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workbookProtection workbookPassword="F489" lockStructure="1"/>
  <bookViews>
    <workbookView xWindow="0" yWindow="1212" windowWidth="15576" windowHeight="12504" tabRatio="830"/>
  </bookViews>
  <sheets>
    <sheet name="様式表紙" sheetId="75" r:id="rId1"/>
    <sheet name="提出書類のチェックシート・認定" sheetId="76" r:id="rId2"/>
    <sheet name="はじめに" sheetId="77" r:id="rId3"/>
    <sheet name="様式２（高エネ型）" sheetId="1" r:id="rId4"/>
    <sheet name="様式３（高エネ型）" sheetId="65" r:id="rId5"/>
    <sheet name="様式４（高エネ型）" sheetId="69" r:id="rId6"/>
    <sheet name="様式５（高エネ型）" sheetId="70" r:id="rId7"/>
    <sheet name="様式６（認定住宅 高エネ型）" sheetId="74" r:id="rId8"/>
    <sheet name="様式６-２（高エネ型）" sheetId="73" r:id="rId9"/>
    <sheet name="様式６-３（高エネ型）" sheetId="68" r:id="rId10"/>
  </sheets>
  <definedNames>
    <definedName name="_xlnm.Print_Area" localSheetId="2">はじめに!$B$2:$Y$31</definedName>
    <definedName name="_xlnm.Print_Area" localSheetId="1">提出書類のチェックシート・認定!$B$2:$Y$342</definedName>
    <definedName name="_xlnm.Print_Area" localSheetId="3">'様式２（高エネ型）'!$B$2:$BV$88</definedName>
    <definedName name="_xlnm.Print_Area" localSheetId="4">'様式３（高エネ型）'!$B$3:$BV$82</definedName>
    <definedName name="_xlnm.Print_Area" localSheetId="5">'様式４（高エネ型）'!$B$3:$BU$86</definedName>
    <definedName name="_xlnm.Print_Area" localSheetId="6">'様式５（高エネ型）'!$B$2:$BV$74</definedName>
    <definedName name="_xlnm.Print_Area" localSheetId="7">'様式６（認定住宅 高エネ型）'!$B$3:$CW$77</definedName>
    <definedName name="_xlnm.Print_Area" localSheetId="8">'様式６-２（高エネ型）'!$B$3:$BV$93</definedName>
    <definedName name="_xlnm.Print_Area" localSheetId="9">'様式６-３（高エネ型）'!$B$2:$BV$66</definedName>
    <definedName name="_xlnm.Print_Area" localSheetId="0">様式表紙!$A$2:$J$22</definedName>
    <definedName name="平成31">'様式３（高エネ型）'!$CJ$7:$CJ$8</definedName>
    <definedName name="令和2">'様式３（高エネ型）'!$CN$7:$CN$18</definedName>
    <definedName name="令和元">'様式３（高エネ型）'!$CL$7:$CL$14</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8" i="75" l="1"/>
  <c r="F18" i="75"/>
  <c r="E16" i="75" l="1"/>
  <c r="A16" i="75" s="1"/>
  <c r="E15" i="75"/>
  <c r="A8" i="75" s="1"/>
  <c r="E13" i="75"/>
  <c r="F8" i="75"/>
  <c r="N12" i="76" l="1"/>
  <c r="H12" i="76"/>
  <c r="CA21" i="65"/>
  <c r="G22" i="76" s="1"/>
  <c r="CA16" i="65"/>
  <c r="G20" i="76" s="1"/>
  <c r="O28" i="76"/>
  <c r="O26" i="76"/>
  <c r="O24" i="76"/>
  <c r="K18" i="76"/>
  <c r="G18" i="76"/>
  <c r="G16" i="76"/>
  <c r="G14" i="76"/>
  <c r="S282" i="76" l="1"/>
  <c r="S224" i="76"/>
  <c r="S167" i="76"/>
  <c r="S51" i="76"/>
  <c r="S109" i="76"/>
  <c r="G10" i="76"/>
  <c r="G8" i="76"/>
  <c r="BI66" i="69"/>
  <c r="CA46" i="69"/>
  <c r="AR45" i="69" l="1"/>
  <c r="AQ8" i="68" l="1"/>
  <c r="D8" i="73"/>
  <c r="AJ2" i="68" l="1"/>
  <c r="AJ3" i="73"/>
  <c r="AJ3" i="74"/>
  <c r="AJ2" i="70"/>
  <c r="AJ3" i="69"/>
  <c r="CM7" i="1"/>
  <c r="CM4" i="1"/>
  <c r="N3" i="73" l="1"/>
  <c r="N3" i="74"/>
  <c r="E12" i="75"/>
  <c r="A2" i="75" s="1"/>
  <c r="E14" i="75"/>
  <c r="AD3" i="73"/>
  <c r="G6" i="76"/>
  <c r="AD3" i="65"/>
  <c r="O6" i="76"/>
  <c r="N3" i="65"/>
  <c r="AD3" i="74"/>
  <c r="N2" i="70"/>
  <c r="AD2" i="70"/>
  <c r="N2" i="68"/>
  <c r="N3" i="69"/>
  <c r="AD3" i="69"/>
  <c r="AD2" i="68"/>
  <c r="E282" i="76" l="1"/>
  <c r="E109" i="76"/>
  <c r="E51" i="76"/>
  <c r="E224" i="76"/>
  <c r="E167" i="76"/>
  <c r="L282" i="76"/>
  <c r="L167" i="76"/>
  <c r="L51" i="76"/>
  <c r="L109" i="76"/>
  <c r="L224" i="76"/>
  <c r="BA65" i="74"/>
  <c r="AQ82" i="73" l="1"/>
  <c r="CA76" i="69"/>
  <c r="CA73" i="69"/>
  <c r="CA80" i="69" l="1"/>
  <c r="Q79" i="69" l="1"/>
  <c r="G24" i="76" s="1"/>
  <c r="CA57" i="1" l="1"/>
  <c r="C14" i="69"/>
  <c r="C12" i="69"/>
  <c r="CA48" i="69" l="1"/>
  <c r="CA58" i="69" s="1"/>
  <c r="CA70" i="69"/>
  <c r="CE70" i="69"/>
  <c r="CE73" i="69"/>
  <c r="AS58" i="69" l="1"/>
  <c r="AY66" i="69" s="1"/>
  <c r="CA66" i="69" s="1"/>
  <c r="CA64" i="69" s="1"/>
  <c r="AZ64" i="69" s="1"/>
  <c r="AJ3" i="65"/>
  <c r="CF66" i="69" l="1"/>
  <c r="BD66" i="69" s="1"/>
</calcChain>
</file>

<file path=xl/comments1.xml><?xml version="1.0" encoding="utf-8"?>
<comments xmlns="http://schemas.openxmlformats.org/spreadsheetml/2006/main">
  <authors>
    <author>kkj</author>
  </authors>
  <commentList>
    <comment ref="A2" authorId="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kkj</author>
  </authors>
  <commentList>
    <comment ref="A2" authorId="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kkj</author>
  </authors>
  <commentList>
    <comment ref="A2"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kkj</author>
  </authors>
  <commentList>
    <comment ref="A2"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 ref="C12" authorId="0">
      <text>
        <r>
          <rPr>
            <b/>
            <sz val="9"/>
            <color indexed="81"/>
            <rFont val="MS P ゴシック"/>
            <family val="3"/>
            <charset val="128"/>
          </rPr>
          <t>様式２の入力が反映されます</t>
        </r>
      </text>
    </comment>
    <comment ref="C14" authorId="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kkj</author>
  </authors>
  <commentList>
    <comment ref="A2"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6.xml><?xml version="1.0" encoding="utf-8"?>
<comments xmlns="http://schemas.openxmlformats.org/spreadsheetml/2006/main">
  <authors>
    <author>kkj</author>
  </authors>
  <commentList>
    <comment ref="A3"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authors>
    <author>kkj</author>
  </authors>
  <commentList>
    <comment ref="A3"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authors>
    <author>kkj</author>
  </authors>
  <commentList>
    <comment ref="A3" authorId="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<sst xmlns="http://schemas.openxmlformats.org/spreadsheetml/2006/main" count="890" uniqueCount="626">
  <si>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</si>
  <si>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</si>
  <si>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</si>
  <si>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</si>
  <si>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</si>
  <si>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</si>
  <si>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</si>
  <si>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</si>
  <si>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</si>
  <si>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</si>
  <si>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</si>
  <si>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</si>
  <si>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</si>
  <si>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</si>
  <si>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</si>
  <si>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</si>
  <si>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</si>
  <si>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</si>
  <si>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</si>
  <si>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</si>
  <si>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</si>
  <si>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</si>
  <si>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</si>
  <si>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</si>
  <si>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</si>
  <si>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</si>
  <si>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</si>
  <si>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</si>
  <si>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</si>
  <si>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</si>
  <si>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</si>
  <si>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</si>
  <si>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</si>
  <si>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</si>
  <si>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</si>
  <si>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</si>
  <si>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</si>
  <si>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</si>
  <si>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</si>
  <si>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</si>
  <si>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</si>
  <si>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</si>
  <si>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</si>
  <si>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</si>
  <si>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</si>
  <si>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</si>
  <si>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</si>
  <si>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</si>
  <si>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</si>
  <si>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</si>
  <si>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</si>
  <si>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</si>
  <si>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</si>
  <si>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</si>
  <si>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</si>
  <si>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</si>
  <si>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</si>
  <si>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</si>
  <si>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２.事業の完了日</t>
    <rPh sb="2" eb="4">
      <t>ジギョウ</t>
    </rPh>
    <rPh sb="5" eb="8">
      <t>カンリョウビ</t>
    </rPh>
    <phoneticPr fontId="1"/>
  </si>
  <si>
    <t>３.対象住宅の概要</t>
    <rPh sb="2" eb="4">
      <t>タイショウ</t>
    </rPh>
    <rPh sb="4" eb="6">
      <t>ジュウタク</t>
    </rPh>
    <rPh sb="7" eb="9">
      <t>ガイヨウ</t>
    </rPh>
    <phoneticPr fontId="1"/>
  </si>
  <si>
    <t>2</t>
  </si>
  <si>
    <t>3</t>
  </si>
  <si>
    <t>4</t>
  </si>
  <si>
    <t>5</t>
  </si>
  <si>
    <t>6</t>
  </si>
  <si>
    <t>7</t>
  </si>
  <si>
    <t>代表者氏名</t>
    <rPh sb="0" eb="2">
      <t>ダイヒョウ</t>
    </rPh>
    <rPh sb="2" eb="3">
      <t>シャ</t>
    </rPh>
    <rPh sb="3" eb="5">
      <t>シメイ</t>
    </rPh>
    <phoneticPr fontId="1"/>
  </si>
  <si>
    <t>５.交付申請額・算出方法及び事業経費の配分（様式4のとおり）</t>
    <rPh sb="12" eb="13">
      <t>オヨ</t>
    </rPh>
    <phoneticPr fontId="1"/>
  </si>
  <si>
    <t>４.事業の完了日　（様式3のとおり）</t>
    <rPh sb="2" eb="4">
      <t>ジギョウ</t>
    </rPh>
    <rPh sb="5" eb="7">
      <t>カンリョウ</t>
    </rPh>
    <rPh sb="7" eb="8">
      <t>ビ</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</si>
  <si>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</si>
  <si>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</si>
  <si>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</si>
  <si>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</si>
  <si>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</si>
  <si>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</si>
  <si>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</si>
  <si>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</si>
  <si>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</si>
  <si>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</si>
  <si>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</si>
  <si>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</si>
  <si>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</si>
  <si>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</si>
  <si>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</si>
  <si>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</si>
  <si>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</si>
  <si>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</si>
  <si>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</si>
  <si>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</si>
  <si>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</si>
  <si>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</si>
  <si>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</si>
  <si>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</si>
  <si>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</si>
  <si>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</si>
  <si>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</si>
  <si>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</si>
  <si>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</si>
  <si>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</si>
  <si>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9"/>
  </si>
  <si>
    <t>事業者番号</t>
    <rPh sb="0" eb="3">
      <t>ジギョウシャ</t>
    </rPh>
    <rPh sb="3" eb="5">
      <t>バンゴウ</t>
    </rPh>
    <phoneticPr fontId="39"/>
  </si>
  <si>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9"/>
  </si>
  <si>
    <t>円</t>
    <rPh sb="0" eb="1">
      <t>エン</t>
    </rPh>
    <phoneticPr fontId="39"/>
  </si>
  <si>
    <t>売買契約による住宅</t>
    <rPh sb="0" eb="2">
      <t>バイバイ</t>
    </rPh>
    <rPh sb="2" eb="4">
      <t>ケイヤク</t>
    </rPh>
    <rPh sb="7" eb="9">
      <t>ジュウタク</t>
    </rPh>
    <phoneticPr fontId="39"/>
  </si>
  <si>
    <t>契約額のうち
土地の代金</t>
    <rPh sb="0" eb="2">
      <t>ケイヤク</t>
    </rPh>
    <rPh sb="2" eb="3">
      <t>ガク</t>
    </rPh>
    <rPh sb="7" eb="9">
      <t>トチ</t>
    </rPh>
    <rPh sb="10" eb="12">
      <t>ダイキン</t>
    </rPh>
    <phoneticPr fontId="39"/>
  </si>
  <si>
    <t>■</t>
  </si>
  <si>
    <t>補助対象外工事費　項目</t>
    <rPh sb="9" eb="11">
      <t>コウモク</t>
    </rPh>
    <phoneticPr fontId="39"/>
  </si>
  <si>
    <t>1</t>
    <phoneticPr fontId="39"/>
  </si>
  <si>
    <t>用地費、地盤改良工事、解体工事費、外構工事、ウッドデッキ等</t>
    <rPh sb="0" eb="3">
      <t>ヨウチヒ</t>
    </rPh>
    <rPh sb="4" eb="6">
      <t>ジバン</t>
    </rPh>
    <rPh sb="6" eb="8">
      <t>カイリョウ</t>
    </rPh>
    <rPh sb="8" eb="10">
      <t>コウジ</t>
    </rPh>
    <phoneticPr fontId="39"/>
  </si>
  <si>
    <t>インナーガレージ・店舗部分等</t>
    <phoneticPr fontId="39"/>
  </si>
  <si>
    <t>昇降機、煙突、アンテナ、屋上緑化等</t>
    <phoneticPr fontId="39"/>
  </si>
  <si>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9"/>
  </si>
  <si>
    <t>分離して購入できるもの (カーテン、ペレットストーブ、家具等)</t>
    <rPh sb="0" eb="2">
      <t>ブンリ</t>
    </rPh>
    <rPh sb="4" eb="6">
      <t>コウニュウ</t>
    </rPh>
    <rPh sb="27" eb="29">
      <t>カグ</t>
    </rPh>
    <rPh sb="29" eb="30">
      <t>トウ</t>
    </rPh>
    <phoneticPr fontId="39"/>
  </si>
  <si>
    <t>設計料、工事監理費、各種申請費、保険費、調査費</t>
    <rPh sb="0" eb="2">
      <t>セッケイ</t>
    </rPh>
    <rPh sb="2" eb="3">
      <t>リョウ</t>
    </rPh>
    <rPh sb="4" eb="6">
      <t>コウジ</t>
    </rPh>
    <rPh sb="6" eb="8">
      <t>カンリ</t>
    </rPh>
    <rPh sb="8" eb="9">
      <t>ヒ</t>
    </rPh>
    <phoneticPr fontId="39"/>
  </si>
  <si>
    <t>太陽光発電設備</t>
    <phoneticPr fontId="39"/>
  </si>
  <si>
    <t>その他</t>
    <rPh sb="2" eb="3">
      <t>タ</t>
    </rPh>
    <phoneticPr fontId="39"/>
  </si>
  <si>
    <t>(</t>
    <phoneticPr fontId="39"/>
  </si>
  <si>
    <t>)</t>
    <phoneticPr fontId="39"/>
  </si>
  <si>
    <t>国庫を含まない補助金の額</t>
    <rPh sb="0" eb="2">
      <t>コッコ</t>
    </rPh>
    <rPh sb="3" eb="4">
      <t>フク</t>
    </rPh>
    <rPh sb="7" eb="10">
      <t>ホジョキン</t>
    </rPh>
    <rPh sb="11" eb="12">
      <t>ガク</t>
    </rPh>
    <phoneticPr fontId="39"/>
  </si>
  <si>
    <t>配分の区分</t>
    <rPh sb="0" eb="2">
      <t>ハイブン</t>
    </rPh>
    <rPh sb="3" eb="5">
      <t>クブン</t>
    </rPh>
    <phoneticPr fontId="39"/>
  </si>
  <si>
    <t>補助額</t>
    <rPh sb="0" eb="2">
      <t>ホジョ</t>
    </rPh>
    <rPh sb="2" eb="3">
      <t>ガク</t>
    </rPh>
    <phoneticPr fontId="39"/>
  </si>
  <si>
    <t>補助対象工事費から求める補助額の確認</t>
    <rPh sb="12" eb="14">
      <t>ホジョ</t>
    </rPh>
    <rPh sb="16" eb="18">
      <t>カクニン</t>
    </rPh>
    <phoneticPr fontId="39"/>
  </si>
  <si>
    <t>高度省エネ型
(認定住宅)</t>
    <rPh sb="0" eb="2">
      <t>コウド</t>
    </rPh>
    <rPh sb="2" eb="3">
      <t>ショウ</t>
    </rPh>
    <rPh sb="5" eb="6">
      <t>カタ</t>
    </rPh>
    <rPh sb="8" eb="10">
      <t>ニンテイ</t>
    </rPh>
    <rPh sb="10" eb="12">
      <t>ジュウタク</t>
    </rPh>
    <phoneticPr fontId="39"/>
  </si>
  <si>
    <t>(5万円単位)</t>
    <phoneticPr fontId="39"/>
  </si>
  <si>
    <t>地域材加算額</t>
    <rPh sb="0" eb="2">
      <t>チイキ</t>
    </rPh>
    <rPh sb="2" eb="3">
      <t>ザイ</t>
    </rPh>
    <rPh sb="3" eb="5">
      <t>カサン</t>
    </rPh>
    <rPh sb="5" eb="6">
      <t>ガク</t>
    </rPh>
    <phoneticPr fontId="39"/>
  </si>
  <si>
    <t>(10万円単位)</t>
    <rPh sb="3" eb="5">
      <t>マンエン</t>
    </rPh>
    <rPh sb="5" eb="7">
      <t>タンイ</t>
    </rPh>
    <phoneticPr fontId="39"/>
  </si>
  <si>
    <t>三世代同居
加算額</t>
    <rPh sb="0" eb="1">
      <t>サン</t>
    </rPh>
    <rPh sb="1" eb="3">
      <t>セダイ</t>
    </rPh>
    <rPh sb="3" eb="5">
      <t>ドウキョ</t>
    </rPh>
    <rPh sb="6" eb="8">
      <t>カサン</t>
    </rPh>
    <rPh sb="8" eb="9">
      <t>ガク</t>
    </rPh>
    <phoneticPr fontId="39"/>
  </si>
  <si>
    <t>ＯＫ</t>
    <phoneticPr fontId="39"/>
  </si>
  <si>
    <t>交付申請額</t>
    <rPh sb="0" eb="2">
      <t>コウフ</t>
    </rPh>
    <rPh sb="2" eb="4">
      <t>シンセイ</t>
    </rPh>
    <rPh sb="4" eb="5">
      <t>ガク</t>
    </rPh>
    <phoneticPr fontId="39"/>
  </si>
  <si>
    <t>万円</t>
    <rPh sb="0" eb="2">
      <t>マンエン</t>
    </rPh>
    <phoneticPr fontId="39"/>
  </si>
  <si>
    <t>補助額を選択してください</t>
    <phoneticPr fontId="39"/>
  </si>
  <si>
    <t>(目的)</t>
    <phoneticPr fontId="39"/>
  </si>
  <si>
    <t>第1条</t>
    <rPh sb="0" eb="1">
      <t>ダイ</t>
    </rPh>
    <rPh sb="2" eb="3">
      <t>ジョウ</t>
    </rPh>
    <phoneticPr fontId="39"/>
  </si>
  <si>
    <t>(本事業の代表者)</t>
    <rPh sb="1" eb="2">
      <t>ホン</t>
    </rPh>
    <rPh sb="2" eb="4">
      <t>ジギョウ</t>
    </rPh>
    <rPh sb="5" eb="8">
      <t>ダイヒョウシャ</t>
    </rPh>
    <phoneticPr fontId="39"/>
  </si>
  <si>
    <t>第２条</t>
    <rPh sb="0" eb="1">
      <t>ダイ</t>
    </rPh>
    <rPh sb="2" eb="3">
      <t>ジョウ</t>
    </rPh>
    <phoneticPr fontId="39"/>
  </si>
  <si>
    <t>　分離発注によって複数の施工事業者が本工事を行うため、乙と丙のうち乙を施工事業者の代表とする。また乙が中心となって施工事業者に関わる本事業の要件を満たす。</t>
    <phoneticPr fontId="39"/>
  </si>
  <si>
    <t>２</t>
    <phoneticPr fontId="39"/>
  </si>
  <si>
    <t>　本事業に関する諸手続き等については、甲、乙及び丙を代表して乙が行い、補助金の還元については乙、丙を代表して乙が行うものとする。また甲及び丙は乙の求めに応じて手続きに協力する。</t>
    <phoneticPr fontId="39"/>
  </si>
  <si>
    <t>(要件等の確認)</t>
    <phoneticPr fontId="39"/>
  </si>
  <si>
    <t>第３条</t>
    <phoneticPr fontId="39"/>
  </si>
  <si>
    <t>(イ)</t>
    <phoneticPr fontId="39"/>
  </si>
  <si>
    <t>(ロ)</t>
    <phoneticPr fontId="39"/>
  </si>
  <si>
    <t>(ハ)</t>
    <phoneticPr fontId="39"/>
  </si>
  <si>
    <t>(ニ)</t>
    <phoneticPr fontId="39"/>
  </si>
  <si>
    <t>第４条</t>
    <phoneticPr fontId="39"/>
  </si>
  <si>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9"/>
  </si>
  <si>
    <t>３</t>
    <phoneticPr fontId="39"/>
  </si>
  <si>
    <t>　甲及び丙が、第１項において虚偽の申告を行うことで相手に損害を与えた時は、甲、乙及び丙は当該損害についてその責任を負うこととする。</t>
    <phoneticPr fontId="39"/>
  </si>
  <si>
    <t>令和</t>
    <rPh sb="0" eb="1">
      <t>レイ</t>
    </rPh>
    <rPh sb="1" eb="2">
      <t>カズ</t>
    </rPh>
    <phoneticPr fontId="44"/>
  </si>
  <si>
    <t>元</t>
    <rPh sb="0" eb="1">
      <t>モト</t>
    </rPh>
    <phoneticPr fontId="44"/>
  </si>
  <si>
    <t>年</t>
    <rPh sb="0" eb="1">
      <t>ネン</t>
    </rPh>
    <phoneticPr fontId="44"/>
  </si>
  <si>
    <t>月</t>
    <rPh sb="0" eb="1">
      <t>ツキ</t>
    </rPh>
    <phoneticPr fontId="44"/>
  </si>
  <si>
    <t>日</t>
    <rPh sb="0" eb="1">
      <t>ニチ</t>
    </rPh>
    <phoneticPr fontId="44"/>
  </si>
  <si>
    <t>採択日以降の着工前の写真</t>
    <rPh sb="0" eb="2">
      <t>サイタク</t>
    </rPh>
    <rPh sb="2" eb="3">
      <t>ヒ</t>
    </rPh>
    <rPh sb="3" eb="5">
      <t>イコウ</t>
    </rPh>
    <rPh sb="6" eb="8">
      <t>チャッコウ</t>
    </rPh>
    <rPh sb="8" eb="9">
      <t>マエ</t>
    </rPh>
    <rPh sb="10" eb="12">
      <t>シャシン</t>
    </rPh>
    <phoneticPr fontId="39"/>
  </si>
  <si>
    <t>使用する配分額の採択通知の番号※</t>
    <phoneticPr fontId="44"/>
  </si>
  <si>
    <t>国住木 第</t>
    <rPh sb="0" eb="1">
      <t>クニ</t>
    </rPh>
    <rPh sb="1" eb="2">
      <t>ジュウ</t>
    </rPh>
    <rPh sb="2" eb="3">
      <t>キ</t>
    </rPh>
    <rPh sb="4" eb="5">
      <t>ダイ</t>
    </rPh>
    <phoneticPr fontId="39"/>
  </si>
  <si>
    <t>―</t>
    <phoneticPr fontId="39"/>
  </si>
  <si>
    <t>号</t>
  </si>
  <si>
    <r>
      <t>　</t>
    </r>
    <r>
      <rPr>
        <b/>
        <u/>
        <sz val="9"/>
        <color indexed="10"/>
        <rFont val="ＭＳ ゴシック"/>
        <family val="3"/>
        <charset val="128"/>
      </rPr>
      <t/>
    </r>
    <phoneticPr fontId="39"/>
  </si>
  <si>
    <t>信憑性確認機能（改ざん検知機能）を有するデジタル工事写真の小黒板情報電子化対応ソフトウェア</t>
    <rPh sb="17" eb="18">
      <t>ユウ</t>
    </rPh>
    <phoneticPr fontId="39"/>
  </si>
  <si>
    <t>アプリ名</t>
    <rPh sb="3" eb="4">
      <t>メイ</t>
    </rPh>
    <phoneticPr fontId="39"/>
  </si>
  <si>
    <t>バージョン</t>
    <phoneticPr fontId="39"/>
  </si>
  <si>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</si>
  <si>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</si>
  <si>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</si>
  <si>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</si>
  <si>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</si>
  <si>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</si>
  <si>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</si>
  <si>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</si>
  <si>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</si>
  <si>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補助金額は建設工事費のうち、認定住宅(低炭素・性能向上)にすることによる掛かり増し費用相当額の１／２以内の額である</t>
    <rPh sb="2" eb="3">
      <t>キン</t>
    </rPh>
    <rPh sb="43" eb="45">
      <t>ソウトウ</t>
    </rPh>
    <rPh sb="45" eb="46">
      <t>ガク</t>
    </rPh>
    <rPh sb="50" eb="52">
      <t>イナイ</t>
    </rPh>
    <rPh sb="53" eb="54">
      <t>ガク</t>
    </rPh>
    <phoneticPr fontId="39"/>
  </si>
  <si>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39"/>
  </si>
  <si>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39"/>
  </si>
  <si>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</si>
  <si>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9"/>
  </si>
  <si>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</si>
  <si>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39"/>
  </si>
  <si>
    <t xml:space="preserve"> 万円
       </t>
    <rPh sb="1" eb="3">
      <t>マンエン</t>
    </rPh>
    <phoneticPr fontId="39"/>
  </si>
  <si>
    <t>　甲、乙及び丙は、令和元年度地域型住宅グリーン化事業（以下、「本事業」という。）の趣旨を理解し、 良質な住宅を甲に提供する。</t>
    <phoneticPr fontId="39"/>
  </si>
  <si>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</si>
  <si>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</si>
  <si>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</si>
  <si>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</si>
  <si>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</si>
  <si>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交付規程第５第３項に規定する暴力団又は暴力団員でないこと、及び暴力団又は暴力団員との不適切な関係にあること。</t>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</si>
  <si>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</si>
  <si>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</si>
  <si>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</si>
  <si>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</si>
  <si>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</si>
  <si>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</si>
  <si>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</si>
  <si>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</si>
  <si>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</si>
  <si>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</si>
  <si>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</si>
  <si>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</si>
  <si>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</si>
  <si>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</si>
  <si>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３.補助事業の概要 （様式3のとおり）</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</si>
  <si>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</si>
  <si>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</si>
  <si>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　令和元年度地域型住宅グリーン化事業に要する費用について、補助金の交付を受けたいので、令和元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</si>
  <si>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</si>
  <si>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</si>
  <si>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</si>
  <si>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</si>
  <si>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</si>
  <si>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</si>
  <si>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9"/>
  </si>
  <si>
    <t>(Ｂ)</t>
    <phoneticPr fontId="1"/>
  </si>
  <si>
    <t xml:space="preserve">  </t>
    <phoneticPr fontId="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</si>
  <si>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9"/>
  </si>
  <si>
    <t>3.他の補助事業の補助金</t>
    <rPh sb="2" eb="3">
      <t>タ</t>
    </rPh>
    <rPh sb="4" eb="6">
      <t>ホジョ</t>
    </rPh>
    <rPh sb="6" eb="8">
      <t>ジギョウ</t>
    </rPh>
    <rPh sb="9" eb="11">
      <t>ホジョ</t>
    </rPh>
    <phoneticPr fontId="39"/>
  </si>
  <si>
    <t>4.補助対象工事費の算出</t>
    <rPh sb="2" eb="4">
      <t>ホジョ</t>
    </rPh>
    <rPh sb="4" eb="6">
      <t>タイショウ</t>
    </rPh>
    <rPh sb="6" eb="8">
      <t>コウジ</t>
    </rPh>
    <rPh sb="8" eb="9">
      <t>ヒ</t>
    </rPh>
    <rPh sb="10" eb="12">
      <t>サンシュツ</t>
    </rPh>
    <phoneticPr fontId="39"/>
  </si>
  <si>
    <t>5.補助額及び掛かり増し費</t>
    <phoneticPr fontId="39"/>
  </si>
  <si>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</si>
  <si>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</si>
  <si>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</si>
  <si>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</si>
  <si>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</si>
  <si>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</si>
  <si>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　(少数点第三位以下切り捨て)</t>
    <rPh sb="3" eb="5">
      <t>ショウスウ</t>
    </rPh>
    <rPh sb="5" eb="6">
      <t>テン</t>
    </rPh>
    <rPh sb="6" eb="7">
      <t>ダイ</t>
    </rPh>
    <rPh sb="7" eb="9">
      <t>サンイ</t>
    </rPh>
    <rPh sb="9" eb="11">
      <t>イカ</t>
    </rPh>
    <rPh sb="11" eb="12">
      <t>キ</t>
    </rPh>
    <rPh sb="13" eb="14">
      <t>ス</t>
    </rPh>
    <phoneticPr fontId="1"/>
  </si>
  <si>
    <t>（申告）</t>
    <phoneticPr fontId="39"/>
  </si>
  <si>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</si>
  <si>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</si>
  <si>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</si>
  <si>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</si>
  <si>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</si>
  <si>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</si>
  <si>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</si>
  <si>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</si>
  <si>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甲乙の関係が交付規程第５第４項及び第５項に規定する関係会社等の関係にあること</t>
    <phoneticPr fontId="1"/>
  </si>
  <si>
    <t>【甲】が3名以上の場合は余白に記入押印して下さい</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</si>
  <si>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</si>
  <si>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</si>
  <si>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</si>
  <si>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</si>
  <si>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交付申請者は、令和元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</si>
  <si>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</si>
  <si>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</si>
  <si>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</si>
  <si>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</si>
  <si>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</si>
  <si>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</si>
  <si>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</si>
  <si>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</si>
  <si>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交付申請者は、買主が決定次第、買主とすみやかに共同実施規約を締結し、交付申請者は、完了実績報告から補助金の受領に至るまでの手続きを買主と共同して行なう。</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</si>
  <si>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</si>
  <si>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</si>
  <si>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 xml:space="preserve"> 一次エネルギー消費量計算に含む</t>
    <rPh sb="1" eb="2">
      <t>イチ</t>
    </rPh>
    <rPh sb="2" eb="3">
      <t>ジ</t>
    </rPh>
    <rPh sb="8" eb="11">
      <t>ショウヒリョウ</t>
    </rPh>
    <rPh sb="11" eb="13">
      <t>ケイサン</t>
    </rPh>
    <rPh sb="14" eb="15">
      <t>フク</t>
    </rPh>
    <phoneticPr fontId="1"/>
  </si>
  <si>
    <t xml:space="preserve"> 一次エネルギー消費量計算に含まない</t>
    <rPh sb="1" eb="13">
      <t>イ</t>
    </rPh>
    <rPh sb="14" eb="15">
      <t>フク</t>
    </rPh>
    <phoneticPr fontId="1"/>
  </si>
  <si>
    <t>分離発注</t>
    <rPh sb="0" eb="2">
      <t>ブンリ</t>
    </rPh>
    <rPh sb="2" eb="4">
      <t>ハッチュウ</t>
    </rPh>
    <phoneticPr fontId="1"/>
  </si>
  <si>
    <t>（Ａ）</t>
    <phoneticPr fontId="1"/>
  </si>
  <si>
    <t>令和元年度地域型住宅グリーン化事業補助金交付申請書</t>
    <rPh sb="0" eb="2">
      <t>レイワ</t>
    </rPh>
    <rPh sb="2" eb="4">
      <t>ガンネン</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</si>
  <si>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対象住宅・建築物の概要</t>
    <phoneticPr fontId="1"/>
  </si>
  <si>
    <t>対象住宅・建築物の経費</t>
    <phoneticPr fontId="39"/>
  </si>
  <si>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9"/>
  </si>
  <si>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</si>
  <si>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令和元年度地域型住宅グリーン化事業に関する協定書</t>
    <rPh sb="0" eb="2">
      <t>レイワ</t>
    </rPh>
    <rPh sb="2" eb="4">
      <t>ガンネン</t>
    </rPh>
    <rPh sb="4" eb="5">
      <t>ド</t>
    </rPh>
    <rPh sb="5" eb="8">
      <t>チイキガタ</t>
    </rPh>
    <rPh sb="8" eb="10">
      <t>ジュウタク</t>
    </rPh>
    <rPh sb="14" eb="15">
      <t>カ</t>
    </rPh>
    <rPh sb="15" eb="17">
      <t>ジギョウ</t>
    </rPh>
    <rPh sb="18" eb="19">
      <t>カン</t>
    </rPh>
    <rPh sb="21" eb="24">
      <t>キョウテイショ</t>
    </rPh>
    <phoneticPr fontId="39"/>
  </si>
  <si>
    <t>令和元年度地域型住宅グリーン化事業共同事業実施による誓約書</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</si>
  <si>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</si>
  <si>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</si>
  <si>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</si>
  <si>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</si>
  <si>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</si>
  <si>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令和元</t>
  </si>
  <si>
    <t>平成３１</t>
    <phoneticPr fontId="1"/>
  </si>
  <si>
    <t>令和元</t>
    <phoneticPr fontId="1"/>
  </si>
  <si>
    <t>令和２</t>
    <phoneticPr fontId="1"/>
  </si>
  <si>
    <t>　完了実績報告提出期限のいずれか早い日</t>
    <phoneticPr fontId="1"/>
  </si>
  <si>
    <t>※事業完了（支払い全額精算かつ引渡し）日、または</t>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</si>
  <si>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</si>
  <si>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</si>
  <si>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</si>
  <si>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</si>
  <si>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</si>
  <si>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</si>
  <si>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</si>
  <si>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</si>
  <si>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9"/>
  </si>
  <si>
    <r>
      <t>補助対象工事費　</t>
    </r>
    <r>
      <rPr>
        <sz val="11"/>
        <color rgb="FFFF0000"/>
        <rFont val="ＭＳ Ｐ明朝"/>
        <family val="1"/>
        <charset val="128"/>
      </rPr>
      <t>(A)- {(B)+(C)}</t>
    </r>
    <rPh sb="0" eb="2">
      <t>ホジョ</t>
    </rPh>
    <rPh sb="2" eb="4">
      <t>タイショウ</t>
    </rPh>
    <rPh sb="4" eb="6">
      <t>コウジ</t>
    </rPh>
    <rPh sb="6" eb="7">
      <t>ヒ</t>
    </rPh>
    <phoneticPr fontId="39"/>
  </si>
  <si>
    <t>円</t>
    <phoneticPr fontId="1"/>
  </si>
  <si>
    <t>（Ｄ）</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</si>
  <si>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39"/>
  </si>
  <si>
    <r>
      <t>万円</t>
    </r>
    <r>
      <rPr>
        <b/>
        <sz val="9"/>
        <color rgb="FFFF0000"/>
        <rFont val="ＭＳ Ｐ明朝"/>
        <family val="1"/>
        <charset val="128"/>
      </rPr>
      <t>（Ｅ）</t>
    </r>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</si>
  <si>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9"/>
  </si>
  <si>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</si>
  <si>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9"/>
  </si>
  <si>
    <t>(ホ)</t>
    <phoneticPr fontId="39"/>
  </si>
  <si>
    <t>(ヘ)</t>
    <phoneticPr fontId="39"/>
  </si>
  <si>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9"/>
  </si>
  <si>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9"/>
  </si>
  <si>
    <t>(ト)</t>
    <phoneticPr fontId="39"/>
  </si>
  <si>
    <t>　本協定書内に定めのない項目については、甲と乙にて締結された「令和元年度地域型住宅グリーン化事業 共同事業実施規約」に準じること</t>
    <phoneticPr fontId="39"/>
  </si>
  <si>
    <t>甲丙の関係が交付規程第５第４項及び第５項に規定する関係会社等に該当すること。</t>
    <phoneticPr fontId="1"/>
  </si>
  <si>
    <t>　本補助金の補助対象となる住宅・建築物について、国費が充当された他の補助金との併用は行わないこと（他の補助金の交付対象部分を除く部分は、この限りではない）</t>
    <phoneticPr fontId="39"/>
  </si>
  <si>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9"/>
  </si>
  <si>
    <t>　甲、乙及び丙は、本事業の手続きに使用する書類、本補助事業で行われるアンケート等について、すみやかに準備し、協力して行うこと</t>
    <phoneticPr fontId="39"/>
  </si>
  <si>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9"/>
  </si>
  <si>
    <t>　　</t>
    <phoneticPr fontId="39"/>
  </si>
  <si>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</si>
  <si>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</si>
  <si>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</si>
  <si>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</si>
  <si>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9"/>
  </si>
  <si>
    <t>平成２８年度以降、国土交通省住宅局が所轄する他の補助事業において、本補助金の交付規程第１３条の規定に相当する理由で補助金の返還を求められたこと。</t>
    <phoneticPr fontId="1"/>
  </si>
  <si>
    <t>交付申請書（様式２）と同じ印を使用してください。↑</t>
    <phoneticPr fontId="1"/>
  </si>
  <si>
    <t>４.三世代同居対応住宅に設置する調理室等の数（三世代同居加算を対象とする場合）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</si>
  <si>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（Ｄ）</t>
    </r>
    <r>
      <rPr>
        <sz val="9"/>
        <rFont val="ＭＳ Ｐ明朝"/>
        <family val="1"/>
        <charset val="128"/>
      </rPr>
      <t>/10000(単位調整)×1/10＝</t>
    </r>
    <phoneticPr fontId="39"/>
  </si>
  <si>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</si>
  <si>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</si>
  <si>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</si>
  <si>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 xml:space="preserve">        （ 高 度 省 エ ネ 型 ）</t>
    <rPh sb="10" eb="11">
      <t>コウ</t>
    </rPh>
    <rPh sb="12" eb="13">
      <t>ド</t>
    </rPh>
    <rPh sb="14" eb="15">
      <t>ショウ</t>
    </rPh>
    <rPh sb="20" eb="21">
      <t>カタ</t>
    </rPh>
    <phoneticPr fontId="2"/>
  </si>
  <si>
    <t>　　　　交付申請</t>
    <rPh sb="4" eb="6">
      <t>コウフ</t>
    </rPh>
    <rPh sb="6" eb="8">
      <t>シンセイ</t>
    </rPh>
    <phoneticPr fontId="39"/>
  </si>
  <si>
    <t>認定住宅</t>
    <rPh sb="0" eb="2">
      <t>ニンテイ</t>
    </rPh>
    <rPh sb="2" eb="4">
      <t>ジュウタク</t>
    </rPh>
    <phoneticPr fontId="2"/>
  </si>
  <si>
    <t>グループ番号：</t>
    <rPh sb="4" eb="6">
      <t>バンゴウ</t>
    </rPh>
    <phoneticPr fontId="2"/>
  </si>
  <si>
    <t>事業者番号：</t>
    <rPh sb="0" eb="3">
      <t>ジギョウシャ</t>
    </rPh>
    <rPh sb="3" eb="5">
      <t>バンゴウ</t>
    </rPh>
    <phoneticPr fontId="39"/>
  </si>
  <si>
    <t>建築主名①：</t>
    <rPh sb="0" eb="2">
      <t>ケンチク</t>
    </rPh>
    <rPh sb="2" eb="3">
      <t>ヌシ</t>
    </rPh>
    <rPh sb="3" eb="4">
      <t>メイ</t>
    </rPh>
    <phoneticPr fontId="39"/>
  </si>
  <si>
    <t>NO.1</t>
    <phoneticPr fontId="39"/>
  </si>
  <si>
    <t>申請対象物件ごとにチェックシートを作成してください</t>
    <phoneticPr fontId="39"/>
  </si>
  <si>
    <t>建築主</t>
    <rPh sb="0" eb="2">
      <t>ケンチク</t>
    </rPh>
    <rPh sb="2" eb="3">
      <t>ヌシ</t>
    </rPh>
    <phoneticPr fontId="39"/>
  </si>
  <si>
    <t>※ ↑様式2に入力すると自動表示されます</t>
    <rPh sb="3" eb="5">
      <t>ヨウシキ</t>
    </rPh>
    <rPh sb="7" eb="9">
      <t>ニュウリョク</t>
    </rPh>
    <rPh sb="12" eb="14">
      <t>ジドウ</t>
    </rPh>
    <rPh sb="14" eb="16">
      <t>ヒョウジ</t>
    </rPh>
    <phoneticPr fontId="39"/>
  </si>
  <si>
    <t>１、対象住宅(建設地)の地域区分</t>
    <rPh sb="7" eb="10">
      <t>ケンセツチ</t>
    </rPh>
    <rPh sb="12" eb="14">
      <t>チイキ</t>
    </rPh>
    <rPh sb="14" eb="16">
      <t>クブン</t>
    </rPh>
    <phoneticPr fontId="39"/>
  </si>
  <si>
    <t xml:space="preserve"> 建設地に該当する地域区分</t>
    <rPh sb="1" eb="4">
      <t>ケンセツチ</t>
    </rPh>
    <rPh sb="5" eb="7">
      <t>ガイトウ</t>
    </rPh>
    <rPh sb="9" eb="11">
      <t>チイキ</t>
    </rPh>
    <rPh sb="11" eb="13">
      <t>クブン</t>
    </rPh>
    <phoneticPr fontId="39"/>
  </si>
  <si>
    <t>地域</t>
    <rPh sb="0" eb="2">
      <t>チイキ</t>
    </rPh>
    <phoneticPr fontId="39"/>
  </si>
  <si>
    <t>NO.2</t>
    <phoneticPr fontId="39"/>
  </si>
  <si>
    <t>●</t>
    <phoneticPr fontId="39"/>
  </si>
  <si>
    <t>：必須書類</t>
    <rPh sb="1" eb="3">
      <t>ヒッス</t>
    </rPh>
    <rPh sb="3" eb="5">
      <t>ショルイ</t>
    </rPh>
    <phoneticPr fontId="39"/>
  </si>
  <si>
    <t>－</t>
    <phoneticPr fontId="39"/>
  </si>
  <si>
    <t>：該当なし</t>
    <rPh sb="1" eb="3">
      <t>ガイトウ</t>
    </rPh>
    <phoneticPr fontId="39"/>
  </si>
  <si>
    <t>○</t>
    <phoneticPr fontId="39"/>
  </si>
  <si>
    <t>：該当する場合に必要な書類</t>
    <rPh sb="1" eb="3">
      <t>ガイトウ</t>
    </rPh>
    <rPh sb="5" eb="7">
      <t>バアイ</t>
    </rPh>
    <rPh sb="8" eb="10">
      <t>ヒツヨウ</t>
    </rPh>
    <rPh sb="11" eb="13">
      <t>ショルイ</t>
    </rPh>
    <phoneticPr fontId="39"/>
  </si>
  <si>
    <t>◎</t>
    <phoneticPr fontId="39"/>
  </si>
  <si>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9"/>
  </si>
  <si>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9"/>
  </si>
  <si>
    <t>申請者記入欄</t>
    <rPh sb="0" eb="3">
      <t>シンセイシャ</t>
    </rPh>
    <rPh sb="3" eb="5">
      <t>キニュウ</t>
    </rPh>
    <rPh sb="5" eb="6">
      <t>ラン</t>
    </rPh>
    <phoneticPr fontId="39"/>
  </si>
  <si>
    <t>グループ
事務局
記入欄</t>
    <rPh sb="5" eb="8">
      <t>ジムキョク</t>
    </rPh>
    <rPh sb="9" eb="11">
      <t>キニュウ</t>
    </rPh>
    <rPh sb="11" eb="12">
      <t>ラン</t>
    </rPh>
    <phoneticPr fontId="39"/>
  </si>
  <si>
    <t>審査室記入欄</t>
    <rPh sb="0" eb="2">
      <t>シンサ</t>
    </rPh>
    <rPh sb="2" eb="3">
      <t>シツ</t>
    </rPh>
    <rPh sb="3" eb="5">
      <t>キニュウ</t>
    </rPh>
    <rPh sb="5" eb="6">
      <t>ラン</t>
    </rPh>
    <phoneticPr fontId="39"/>
  </si>
  <si>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9"/>
  </si>
  <si>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9"/>
  </si>
  <si>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9"/>
  </si>
  <si>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</si>
  <si>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t>・グループ番号</t>
    <rPh sb="5" eb="7">
      <t>バンゴウ</t>
    </rPh>
    <phoneticPr fontId="39"/>
  </si>
  <si>
    <t>：採択グループ番号(下４桁)は、採択通知書と整合していますか。</t>
    <phoneticPr fontId="39"/>
  </si>
  <si>
    <r>
      <t>　(</t>
    </r>
    <r>
      <rPr>
        <b/>
        <u val="double"/>
        <sz val="11"/>
        <color indexed="9"/>
        <rFont val="ＭＳ Ｐ明朝"/>
        <family val="1"/>
        <charset val="128"/>
      </rPr>
      <t>エクセルでの入力は出来ません</t>
    </r>
    <r>
      <rPr>
        <b/>
        <sz val="11"/>
        <color indexed="9"/>
        <rFont val="ＭＳ Ｐ明朝"/>
        <family val="1"/>
        <charset val="128"/>
      </rPr>
      <t>)</t>
    </r>
    <phoneticPr fontId="39"/>
  </si>
  <si>
    <t>→過去年度事業の採択グループ番号とは異なりますのでご注意ください。</t>
    <phoneticPr fontId="39"/>
  </si>
  <si>
    <t>・事業者番号</t>
    <phoneticPr fontId="39"/>
  </si>
  <si>
    <t>・申請日</t>
    <rPh sb="1" eb="3">
      <t>シンセイ</t>
    </rPh>
    <rPh sb="3" eb="4">
      <t>ヒ</t>
    </rPh>
    <phoneticPr fontId="39"/>
  </si>
  <si>
    <t>・交付申請者</t>
    <rPh sb="1" eb="3">
      <t>コウフ</t>
    </rPh>
    <rPh sb="3" eb="5">
      <t>シンセイ</t>
    </rPh>
    <rPh sb="5" eb="6">
      <t>シャ</t>
    </rPh>
    <phoneticPr fontId="39"/>
  </si>
  <si>
    <t>→変更がある場合は評価事務局での計画変更の手続きが必要です。</t>
    <phoneticPr fontId="39"/>
  </si>
  <si>
    <t>・住所</t>
    <phoneticPr fontId="39"/>
  </si>
  <si>
    <t>：本社の住所を記入していますか。</t>
    <phoneticPr fontId="39"/>
  </si>
  <si>
    <t>：都道府県名より記入していますか。</t>
    <phoneticPr fontId="39"/>
  </si>
  <si>
    <t>・法人印、個人事業主の場合は実印</t>
    <rPh sb="5" eb="7">
      <t>コジン</t>
    </rPh>
    <phoneticPr fontId="39"/>
  </si>
  <si>
    <t>：法人印→本社の代表者印を使用してしていますか。</t>
    <phoneticPr fontId="39"/>
  </si>
  <si>
    <t>（代表者の個人印ではありません）</t>
    <phoneticPr fontId="39"/>
  </si>
  <si>
    <r>
      <t>：個人印→</t>
    </r>
    <r>
      <rPr>
        <sz val="10"/>
        <color indexed="10"/>
        <rFont val="ＭＳ Ｐ明朝"/>
        <family val="1"/>
        <charset val="128"/>
      </rPr>
      <t>印鑑登録証明書</t>
    </r>
    <r>
      <rPr>
        <sz val="10"/>
        <color indexed="8"/>
        <rFont val="ＭＳ Ｐ明朝"/>
        <family val="1"/>
        <charset val="128"/>
      </rPr>
      <t>と同じものですか。</t>
    </r>
    <rPh sb="11" eb="12">
      <t>ショ</t>
    </rPh>
    <phoneticPr fontId="39"/>
  </si>
  <si>
    <t>・住宅の建築主</t>
    <rPh sb="1" eb="3">
      <t>ジュウタク</t>
    </rPh>
    <phoneticPr fontId="39"/>
  </si>
  <si>
    <r>
      <t>：請負契約の場合→</t>
    </r>
    <r>
      <rPr>
        <b/>
        <u/>
        <sz val="10"/>
        <color indexed="10"/>
        <rFont val="ＭＳ Ｐ明朝"/>
        <family val="1"/>
        <charset val="128"/>
      </rPr>
      <t>工事請負契約書</t>
    </r>
    <r>
      <rPr>
        <sz val="10"/>
        <color indexed="8"/>
        <rFont val="ＭＳ Ｐ明朝"/>
        <family val="1"/>
        <charset val="128"/>
      </rPr>
      <t>と整合していますか。</t>
    </r>
    <phoneticPr fontId="39"/>
  </si>
  <si>
    <t>：売買契約の場合→物件名を記入していますか。</t>
    <rPh sb="1" eb="3">
      <t>バイバイ</t>
    </rPh>
    <rPh sb="3" eb="5">
      <t>ケイヤク</t>
    </rPh>
    <rPh sb="6" eb="8">
      <t>バアイ</t>
    </rPh>
    <rPh sb="9" eb="11">
      <t>ブッケン</t>
    </rPh>
    <rPh sb="11" eb="12">
      <t>メイ</t>
    </rPh>
    <rPh sb="13" eb="15">
      <t>キニュウ</t>
    </rPh>
    <phoneticPr fontId="39"/>
  </si>
  <si>
    <t>・契約の締結日</t>
    <phoneticPr fontId="39"/>
  </si>
  <si>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9"/>
  </si>
  <si>
    <t>・事業の完了日</t>
    <phoneticPr fontId="39"/>
  </si>
  <si>
    <t>その他、記入漏れや誤記はありませんか。</t>
    <phoneticPr fontId="39"/>
  </si>
  <si>
    <t>＜法人・団体等の場合＞</t>
    <phoneticPr fontId="39"/>
  </si>
  <si>
    <t>〇</t>
    <phoneticPr fontId="39"/>
  </si>
  <si>
    <t>　 当該事業者の最新情報の履歴</t>
    <phoneticPr fontId="39"/>
  </si>
  <si>
    <t>・当該交付申請者のものですか。</t>
    <phoneticPr fontId="39"/>
  </si>
  <si>
    <t>・最新情報の履歴ですか。</t>
    <phoneticPr fontId="39"/>
  </si>
  <si>
    <t>　(※2回目以降の申請の場合も提出が必要です)</t>
    <rPh sb="9" eb="11">
      <t>シンセイ</t>
    </rPh>
    <rPh sb="12" eb="14">
      <t>バアイ</t>
    </rPh>
    <rPh sb="15" eb="17">
      <t>テイシュツ</t>
    </rPh>
    <rPh sb="18" eb="20">
      <t>ヒツヨウ</t>
    </rPh>
    <phoneticPr fontId="39"/>
  </si>
  <si>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9"/>
  </si>
  <si>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9"/>
  </si>
  <si>
    <t>次頁へ続く→</t>
    <phoneticPr fontId="39"/>
  </si>
  <si>
    <t>NO.3</t>
    <phoneticPr fontId="39"/>
  </si>
  <si>
    <t>・補助金申請者と、会社名、代表者名、所在地が一致していますか。</t>
    <phoneticPr fontId="39"/>
  </si>
  <si>
    <t>・許可の有効期限は切れていませんか。</t>
    <phoneticPr fontId="39"/>
  </si>
  <si>
    <t>（事業完了時に有効期間を過ぎている場合は、完了実績報告時に更新後の許可書の写しを提出）</t>
    <rPh sb="21" eb="23">
      <t>カンリョウ</t>
    </rPh>
    <phoneticPr fontId="39"/>
  </si>
  <si>
    <t>・補助金申請者自らが施工し、自らが販売される住宅ですか。</t>
    <phoneticPr fontId="39"/>
  </si>
  <si>
    <t>・規約の第2条（イ）（ロ）（ハ）のチェック漏れはありませんか。（該当項目に■を記入）</t>
    <phoneticPr fontId="39"/>
  </si>
  <si>
    <t>・甲欄</t>
    <rPh sb="1" eb="2">
      <t>コウ</t>
    </rPh>
    <rPh sb="2" eb="3">
      <t>ラン</t>
    </rPh>
    <phoneticPr fontId="39"/>
  </si>
  <si>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9"/>
  </si>
  <si>
    <t>：建築主の住所・氏名が明記され・押印がありますか。</t>
    <phoneticPr fontId="39"/>
  </si>
  <si>
    <t>：建築主が複数名の場合、全ての方が明記され・押印がありますか。</t>
    <phoneticPr fontId="39"/>
  </si>
  <si>
    <r>
      <t>：建築主の捺印は</t>
    </r>
    <r>
      <rPr>
        <u/>
        <sz val="10"/>
        <color indexed="10"/>
        <rFont val="ＭＳ Ｐ明朝"/>
        <family val="1"/>
        <charset val="128"/>
      </rPr>
      <t>工事請負契約書と同じ印鑑</t>
    </r>
    <r>
      <rPr>
        <sz val="10"/>
        <color indexed="8"/>
        <rFont val="ＭＳ Ｐ明朝"/>
        <family val="1"/>
        <charset val="128"/>
      </rPr>
      <t>ですか。</t>
    </r>
    <phoneticPr fontId="39"/>
  </si>
  <si>
    <t>・乙欄</t>
    <rPh sb="1" eb="2">
      <t>オツ</t>
    </rPh>
    <rPh sb="2" eb="3">
      <t>ラン</t>
    </rPh>
    <phoneticPr fontId="39"/>
  </si>
  <si>
    <t>：法人の代表者印または、実印（個人事業者の場合）は【様式2】と整合していますか。</t>
    <phoneticPr fontId="39"/>
  </si>
  <si>
    <t>・第2条（イ）、（ロ）のチェック漏れはありませんか。（該当項目に■を記入）</t>
    <phoneticPr fontId="39"/>
  </si>
  <si>
    <t>・建設地の</t>
    <phoneticPr fontId="39"/>
  </si>
  <si>
    <t>：建設場所の所在地とし、確認申請等に使用する地名地番を</t>
    <phoneticPr fontId="39"/>
  </si>
  <si>
    <t>　地名地番</t>
    <phoneticPr fontId="39"/>
  </si>
  <si>
    <t>　都道府県名から記入していますか。</t>
    <phoneticPr fontId="39"/>
  </si>
  <si>
    <t>：契約書と異なる場合、理由欄に■が入っていますか。</t>
    <phoneticPr fontId="39"/>
  </si>
  <si>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9"/>
  </si>
  <si>
    <t>・用途</t>
    <rPh sb="1" eb="3">
      <t>ヨウト</t>
    </rPh>
    <phoneticPr fontId="39"/>
  </si>
  <si>
    <t>：該当する用途に■が入っていますか。</t>
    <rPh sb="1" eb="3">
      <t>ガイトウ</t>
    </rPh>
    <rPh sb="5" eb="7">
      <t>ヨウト</t>
    </rPh>
    <rPh sb="10" eb="11">
      <t>ハイ</t>
    </rPh>
    <phoneticPr fontId="39"/>
  </si>
  <si>
    <t>：調理室、浴室、便所、玄関　それぞれに設置する個数を記入していますか。</t>
    <phoneticPr fontId="39"/>
  </si>
  <si>
    <t>・契約の区分</t>
    <phoneticPr fontId="39"/>
  </si>
  <si>
    <t>：請負契約または売買契約に■が入っていますか。</t>
    <phoneticPr fontId="39"/>
  </si>
  <si>
    <t xml:space="preserve">  及び契約額</t>
    <rPh sb="2" eb="3">
      <t>オヨ</t>
    </rPh>
    <rPh sb="4" eb="6">
      <t>ケイヤク</t>
    </rPh>
    <rPh sb="6" eb="7">
      <t>ガク</t>
    </rPh>
    <phoneticPr fontId="39"/>
  </si>
  <si>
    <t>：金額は消費税抜きの金額を記入していますか。</t>
    <phoneticPr fontId="39"/>
  </si>
  <si>
    <t>・補助対象と</t>
    <phoneticPr fontId="39"/>
  </si>
  <si>
    <t>　ならない経費</t>
    <phoneticPr fontId="39"/>
  </si>
  <si>
    <t>　の内訳</t>
    <phoneticPr fontId="39"/>
  </si>
  <si>
    <t>　■が入る場合</t>
    <phoneticPr fontId="39"/>
  </si>
  <si>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9"/>
  </si>
  <si>
    <t>　　補助対象となる経費を算定していますか。</t>
    <phoneticPr fontId="39"/>
  </si>
  <si>
    <t>・他の補助金</t>
    <phoneticPr fontId="39"/>
  </si>
  <si>
    <t>：国費が含まれない他の補助金を受ける場合、記入していますか。</t>
    <phoneticPr fontId="39"/>
  </si>
  <si>
    <t>・補助額及び</t>
    <phoneticPr fontId="39"/>
  </si>
  <si>
    <t>・当該住宅の工事請負契約書の写しですか。(拡大・縮小　不可)</t>
    <phoneticPr fontId="39"/>
  </si>
  <si>
    <t>・収入印紙が貼付けされ、印紙に割印等がありますか。</t>
    <phoneticPr fontId="39"/>
  </si>
  <si>
    <t>・双方(建築主・申請者)の記名、押印がされていますか。</t>
    <rPh sb="4" eb="6">
      <t>ケンチク</t>
    </rPh>
    <rPh sb="6" eb="7">
      <t>ヌシ</t>
    </rPh>
    <rPh sb="8" eb="11">
      <t>シンセイシャ</t>
    </rPh>
    <phoneticPr fontId="39"/>
  </si>
  <si>
    <t>・工事請負代金は、当事業の補助金相当額を除いていない額となっていますか。</t>
    <phoneticPr fontId="39"/>
  </si>
  <si>
    <t>(補助金の相殺不可)</t>
    <rPh sb="1" eb="4">
      <t>ホジョキン</t>
    </rPh>
    <rPh sb="5" eb="7">
      <t>ソウサイ</t>
    </rPh>
    <rPh sb="7" eb="9">
      <t>フカ</t>
    </rPh>
    <phoneticPr fontId="39"/>
  </si>
  <si>
    <r>
      <t>・配置図、平面図、立面図は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3" eb="15">
      <t>ケイヤク</t>
    </rPh>
    <rPh sb="16" eb="17">
      <t>サイ</t>
    </rPh>
    <rPh sb="18" eb="20">
      <t>ズメン</t>
    </rPh>
    <phoneticPr fontId="39"/>
  </si>
  <si>
    <t>・案内図は、最寄りの駅から建築地までが確認できますか。</t>
    <rPh sb="1" eb="4">
      <t>アンナイズ</t>
    </rPh>
    <rPh sb="6" eb="8">
      <t>モヨ</t>
    </rPh>
    <rPh sb="10" eb="11">
      <t>エキ</t>
    </rPh>
    <rPh sb="13" eb="15">
      <t>ケンチク</t>
    </rPh>
    <rPh sb="15" eb="16">
      <t>チ</t>
    </rPh>
    <rPh sb="19" eb="21">
      <t>カクニン</t>
    </rPh>
    <phoneticPr fontId="39"/>
  </si>
  <si>
    <r>
      <t>　</t>
    </r>
    <r>
      <rPr>
        <sz val="10"/>
        <color indexed="10"/>
        <rFont val="ＭＳ Ｐ明朝"/>
        <family val="1"/>
        <charset val="128"/>
      </rPr>
      <t>(建築地には必ずマーキングをしてください）</t>
    </r>
    <rPh sb="2" eb="4">
      <t>ケンチク</t>
    </rPh>
    <rPh sb="4" eb="5">
      <t>チ</t>
    </rPh>
    <rPh sb="7" eb="8">
      <t>カナラ</t>
    </rPh>
    <phoneticPr fontId="39"/>
  </si>
  <si>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9"/>
  </si>
  <si>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9"/>
  </si>
  <si>
    <r>
      <t>間取り等について補足説明を求めた後、</t>
    </r>
    <r>
      <rPr>
        <sz val="9"/>
        <color indexed="10"/>
        <rFont val="ＭＳ Ｐ明朝"/>
        <family val="1"/>
        <charset val="128"/>
      </rPr>
      <t>三世代同居対応住宅と認められない場合</t>
    </r>
    <r>
      <rPr>
        <sz val="9"/>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9"/>
  </si>
  <si>
    <t>※キッチンを設置した室等は調理室と表記してください。</t>
    <phoneticPr fontId="39"/>
  </si>
  <si>
    <t>　例えば、寝室や２階ホールにキッチンを設置した場合、その室等は調理室となり</t>
    <phoneticPr fontId="39"/>
  </si>
  <si>
    <t>　一次エネルギー消費量計算において「主たる居室」の扱いとなります。</t>
    <phoneticPr fontId="39"/>
  </si>
  <si>
    <t>・対象とする設備等の要件は満足していますか。</t>
    <phoneticPr fontId="39"/>
  </si>
  <si>
    <t>(調理室)</t>
    <phoneticPr fontId="39"/>
  </si>
  <si>
    <t>：キッチン用水栓、キッチン用シンクがあること。(洗面器、手洗い器は不可)</t>
    <phoneticPr fontId="39"/>
  </si>
  <si>
    <t>：コンロ又はIHを設置又は設置スペースがあること。</t>
    <phoneticPr fontId="39"/>
  </si>
  <si>
    <t>：換気設備は図面で確認できますか。</t>
    <phoneticPr fontId="39"/>
  </si>
  <si>
    <t>(浴室)</t>
    <rPh sb="1" eb="3">
      <t>ヨクシツ</t>
    </rPh>
    <phoneticPr fontId="39"/>
  </si>
  <si>
    <t>：給排水設備及び給湯器に接続された浴槽またはシャワーがあり、防水の措置がされていること。</t>
    <rPh sb="30" eb="32">
      <t>ボウスイ</t>
    </rPh>
    <phoneticPr fontId="39"/>
  </si>
  <si>
    <t>(便所)</t>
    <rPh sb="1" eb="3">
      <t>ベンジョ</t>
    </rPh>
    <phoneticPr fontId="39"/>
  </si>
  <si>
    <t>：大便器があること。小便器のみは対象外。</t>
    <phoneticPr fontId="39"/>
  </si>
  <si>
    <t>(玄関)</t>
    <rPh sb="1" eb="3">
      <t>ゲンカン</t>
    </rPh>
    <phoneticPr fontId="39"/>
  </si>
  <si>
    <t>：玄関扉と室内土間(土足の着脱スペース及び収納を有し、</t>
    <phoneticPr fontId="39"/>
  </si>
  <si>
    <t>それぞれの土間の面積が概ね同等の場合に限る。)が有ること。</t>
    <phoneticPr fontId="39"/>
  </si>
  <si>
    <t>：勝手口（調理室、車庫等に出入りするためのもの）は対象外。</t>
    <phoneticPr fontId="39"/>
  </si>
  <si>
    <t>：外から施錠できない出入口は対象外。</t>
    <phoneticPr fontId="39"/>
  </si>
  <si>
    <t>*玄関を複数
設置する場合</t>
    <rPh sb="1" eb="3">
      <t>ゲンカン</t>
    </rPh>
    <rPh sb="4" eb="6">
      <t>フクスウ</t>
    </rPh>
    <rPh sb="11" eb="13">
      <t>バアイ</t>
    </rPh>
    <phoneticPr fontId="39"/>
  </si>
  <si>
    <t>：隣接する道路から玄関へのアクセスが困難ではありませんか。</t>
    <rPh sb="9" eb="11">
      <t>ゲンカン</t>
    </rPh>
    <rPh sb="18" eb="20">
      <t>コンナン</t>
    </rPh>
    <phoneticPr fontId="39"/>
  </si>
  <si>
    <t>：家族しか使わない入口ではありませんか。</t>
    <rPh sb="1" eb="3">
      <t>カゾク</t>
    </rPh>
    <rPh sb="5" eb="6">
      <t>ツカ</t>
    </rPh>
    <rPh sb="9" eb="10">
      <t>イ</t>
    </rPh>
    <rPh sb="10" eb="11">
      <t>クチ</t>
    </rPh>
    <phoneticPr fontId="39"/>
  </si>
  <si>
    <t>※判断が難しい場合は、支援室にお問合せください</t>
    <phoneticPr fontId="39"/>
  </si>
  <si>
    <t>・関係会社以外のものですか。</t>
    <phoneticPr fontId="39"/>
  </si>
  <si>
    <t>・当該申請物件のものであることが特定出来ますか。</t>
    <phoneticPr fontId="39"/>
  </si>
  <si>
    <t>提出書類全般</t>
    <rPh sb="0" eb="2">
      <t>テイシュツ</t>
    </rPh>
    <rPh sb="2" eb="4">
      <t>ショルイ</t>
    </rPh>
    <rPh sb="4" eb="6">
      <t>ゼンパン</t>
    </rPh>
    <phoneticPr fontId="39"/>
  </si>
  <si>
    <t>・提出書類は全て揃っていますか。</t>
    <phoneticPr fontId="39"/>
  </si>
  <si>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9"/>
  </si>
  <si>
    <t>このチェックシートの必要な項目全てに適合していますか。チェック漏れはありませんか。</t>
    <phoneticPr fontId="39"/>
  </si>
  <si>
    <t>【このシートは提出不要です】</t>
    <phoneticPr fontId="39"/>
  </si>
  <si>
    <t>●作成前に下記をよくお読みください</t>
    <rPh sb="1" eb="3">
      <t>サクセイ</t>
    </rPh>
    <rPh sb="3" eb="4">
      <t>マエ</t>
    </rPh>
    <rPh sb="5" eb="7">
      <t>カキ</t>
    </rPh>
    <rPh sb="11" eb="12">
      <t>ヨ</t>
    </rPh>
    <phoneticPr fontId="39"/>
  </si>
  <si>
    <t>・マニュアル第１章　共通事項</t>
    <rPh sb="6" eb="7">
      <t>ダイ</t>
    </rPh>
    <rPh sb="8" eb="9">
      <t>ショウ</t>
    </rPh>
    <rPh sb="10" eb="12">
      <t>キョウツウ</t>
    </rPh>
    <rPh sb="12" eb="14">
      <t>ジコウ</t>
    </rPh>
    <phoneticPr fontId="39"/>
  </si>
  <si>
    <t>・マニュアル第３章　高度省エネ型（低炭素・性能向上住宅）</t>
    <rPh sb="6" eb="7">
      <t>ダイ</t>
    </rPh>
    <rPh sb="8" eb="9">
      <t>ショウ</t>
    </rPh>
    <rPh sb="10" eb="13">
      <t>コウドショウ</t>
    </rPh>
    <rPh sb="15" eb="16">
      <t>ガタ</t>
    </rPh>
    <rPh sb="25" eb="27">
      <t>ジュウタク</t>
    </rPh>
    <phoneticPr fontId="39"/>
  </si>
  <si>
    <t>・作成要領</t>
    <rPh sb="1" eb="3">
      <t>サクセイ</t>
    </rPh>
    <rPh sb="3" eb="5">
      <t>ヨウリョウ</t>
    </rPh>
    <phoneticPr fontId="39"/>
  </si>
  <si>
    <t>・Q＆A　（高度省エネ型ホームページ掲載）</t>
    <rPh sb="6" eb="9">
      <t>コウドショウ</t>
    </rPh>
    <rPh sb="11" eb="12">
      <t>ガタ</t>
    </rPh>
    <rPh sb="18" eb="20">
      <t>ケイサイ</t>
    </rPh>
    <phoneticPr fontId="39"/>
  </si>
  <si>
    <t>　　(チェックシートや他の様式にデータが反映されます)</t>
    <phoneticPr fontId="39"/>
  </si>
  <si>
    <t>（このシートは提出不要です）</t>
    <rPh sb="7" eb="9">
      <t>テイシュツ</t>
    </rPh>
    <rPh sb="9" eb="11">
      <t>フヨウ</t>
    </rPh>
    <phoneticPr fontId="39"/>
  </si>
  <si>
    <t/>
  </si>
  <si>
    <t>令和元年度　高度省エネ型　</t>
    <rPh sb="0" eb="2">
      <t>レイワ</t>
    </rPh>
    <rPh sb="2" eb="4">
      <t>ガンネン</t>
    </rPh>
    <rPh sb="4" eb="5">
      <t>ド</t>
    </rPh>
    <rPh sb="6" eb="8">
      <t>コウド</t>
    </rPh>
    <rPh sb="8" eb="9">
      <t>ショウ</t>
    </rPh>
    <rPh sb="11" eb="12">
      <t>ガタ</t>
    </rPh>
    <phoneticPr fontId="8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</si>
  <si>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9"/>
  </si>
  <si>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rFont val="ＭＳ Ｐ明朝"/>
        <family val="1"/>
        <charset val="128"/>
      </rPr>
      <t>認定住宅</t>
    </r>
    <r>
      <rPr>
        <b/>
        <sz val="28"/>
        <color indexed="10"/>
        <rFont val="ＭＳ Ｐ明朝"/>
        <family val="1"/>
        <charset val="128"/>
      </rPr>
      <t xml:space="preserve">
</t>
    </r>
    <r>
      <rPr>
        <b/>
        <sz val="28"/>
        <color rgb="FFFF0000"/>
        <rFont val="ＭＳ Ｐ明朝"/>
        <family val="1"/>
        <charset val="128"/>
      </rPr>
      <t>【低炭素・性能向上】</t>
    </r>
    <r>
      <rPr>
        <b/>
        <sz val="22"/>
        <color indexed="8"/>
        <rFont val="ＭＳ Ｐ明朝"/>
        <family val="1"/>
        <charset val="128"/>
      </rPr>
      <t>用です</t>
    </r>
    <rPh sb="12" eb="14">
      <t>コウド</t>
    </rPh>
    <rPh sb="14" eb="15">
      <t>ショウ</t>
    </rPh>
    <rPh sb="17" eb="18">
      <t>ガタ</t>
    </rPh>
    <rPh sb="19" eb="21">
      <t>ニンテイ</t>
    </rPh>
    <rPh sb="21" eb="23">
      <t>ジュウタク</t>
    </rPh>
    <rPh sb="25" eb="28">
      <t>テイタンソ</t>
    </rPh>
    <rPh sb="29" eb="33">
      <t>セ</t>
    </rPh>
    <rPh sb="34" eb="35">
      <t>ヨウ</t>
    </rPh>
    <phoneticPr fontId="39"/>
  </si>
  <si>
    <r>
      <t>（注）【高度省エネ型　</t>
    </r>
    <r>
      <rPr>
        <b/>
        <u/>
        <sz val="12"/>
        <color rgb="FF0033CC"/>
        <rFont val="ＭＳ Ｐ明朝"/>
        <family val="1"/>
        <charset val="128"/>
      </rPr>
      <t>ゼロエネ住宅</t>
    </r>
    <r>
      <rPr>
        <b/>
        <sz val="12"/>
        <color rgb="FF0033CC"/>
        <rFont val="ＭＳ Ｐ明朝"/>
        <family val="1"/>
        <charset val="128"/>
      </rPr>
      <t>】用ではありません</t>
    </r>
    <rPh sb="0" eb="3">
      <t>チュウ</t>
    </rPh>
    <rPh sb="15" eb="17">
      <t>ジュウタク</t>
    </rPh>
    <rPh sb="18" eb="19">
      <t>ヨウ</t>
    </rPh>
    <phoneticPr fontId="39"/>
  </si>
  <si>
    <t>ﾌﾘｶﾞﾅ</t>
  </si>
  <si>
    <r>
      <t>　　※提出書類チェックシート 計６枚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9"/>
  </si>
  <si>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</si>
  <si>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</si>
  <si>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</si>
  <si>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</si>
  <si>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</si>
  <si>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</si>
  <si>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【契約日】</t>
    <rPh sb="1" eb="4">
      <t>ケイヤクビ</t>
    </rPh>
    <phoneticPr fontId="1"/>
  </si>
  <si>
    <t>【事業の完了日】</t>
    <rPh sb="1" eb="3">
      <t>ジギョウ</t>
    </rPh>
    <rPh sb="4" eb="7">
      <t>カンリョウビ</t>
    </rPh>
    <phoneticPr fontId="1"/>
  </si>
  <si>
    <t>【建築地】</t>
    <rPh sb="1" eb="3">
      <t>ケンチク</t>
    </rPh>
    <rPh sb="3" eb="4">
      <t>チ</t>
    </rPh>
    <phoneticPr fontId="1"/>
  </si>
  <si>
    <t>都道
府県</t>
    <phoneticPr fontId="1"/>
  </si>
  <si>
    <t>【補助金申請額】</t>
    <rPh sb="1" eb="4">
      <t>ホジョキン</t>
    </rPh>
    <rPh sb="4" eb="6">
      <t>シンセイ</t>
    </rPh>
    <rPh sb="6" eb="7">
      <t>ガク</t>
    </rPh>
    <phoneticPr fontId="1"/>
  </si>
  <si>
    <t>万円</t>
    <rPh sb="0" eb="1">
      <t>マン</t>
    </rPh>
    <rPh sb="1" eb="2">
      <t>エン</t>
    </rPh>
    <phoneticPr fontId="1"/>
  </si>
  <si>
    <t>地域材
加算</t>
    <rPh sb="0" eb="2">
      <t>チイキ</t>
    </rPh>
    <rPh sb="2" eb="3">
      <t>ザイ</t>
    </rPh>
    <rPh sb="4" eb="6">
      <t>カサン</t>
    </rPh>
    <phoneticPr fontId="1"/>
  </si>
  <si>
    <t>補助額</t>
    <rPh sb="0" eb="2">
      <t>ホジョ</t>
    </rPh>
    <rPh sb="2" eb="3">
      <t>ガク</t>
    </rPh>
    <phoneticPr fontId="1"/>
  </si>
  <si>
    <t>三世代
加算</t>
    <rPh sb="0" eb="1">
      <t>サン</t>
    </rPh>
    <rPh sb="1" eb="3">
      <t>セダイ</t>
    </rPh>
    <rPh sb="4" eb="6">
      <t>カサン</t>
    </rPh>
    <phoneticPr fontId="1"/>
  </si>
  <si>
    <t>　・申請対象物件ごとにチェックシートを作成してください</t>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</si>
  <si>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</si>
  <si>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</si>
  <si>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↓ここから記入してください</t>
    <rPh sb="5" eb="7">
      <t>キニュウ</t>
    </rPh>
    <phoneticPr fontId="1"/>
  </si>
  <si>
    <t>【契約形態】</t>
    <rPh sb="1" eb="3">
      <t>ケイヤク</t>
    </rPh>
    <rPh sb="3" eb="5">
      <t>ケイタイ</t>
    </rPh>
    <phoneticPr fontId="1"/>
  </si>
  <si>
    <t>請負契約</t>
    <rPh sb="0" eb="2">
      <t>ウケオイ</t>
    </rPh>
    <rPh sb="2" eb="4">
      <t>ケイヤク</t>
    </rPh>
    <phoneticPr fontId="1"/>
  </si>
  <si>
    <t>売買契約</t>
    <rPh sb="0" eb="2">
      <t>バイバイ</t>
    </rPh>
    <rPh sb="2" eb="4">
      <t>ケイヤク</t>
    </rPh>
    <phoneticPr fontId="1"/>
  </si>
  <si>
    <t>　　　　</t>
    <phoneticPr fontId="39"/>
  </si>
  <si>
    <t>提出書類のチェックシート・ 認定住宅　</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</si>
  <si>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</si>
  <si>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9"/>
  </si>
  <si>
    <t>③</t>
    <phoneticPr fontId="39"/>
  </si>
  <si>
    <t>④</t>
    <phoneticPr fontId="39"/>
  </si>
  <si>
    <t>⑧</t>
    <phoneticPr fontId="1"/>
  </si>
  <si>
    <t>⑨</t>
    <phoneticPr fontId="1"/>
  </si>
  <si>
    <t>⑩</t>
    <phoneticPr fontId="1"/>
  </si>
  <si>
    <t>⑪</t>
    <phoneticPr fontId="1"/>
  </si>
  <si>
    <t>⑫</t>
    <phoneticPr fontId="1"/>
  </si>
  <si>
    <t>※チェックシートに記入がない場合は、再提出となります。ご注意ください。</t>
    <rPh sb="9" eb="11">
      <t>キニュウ</t>
    </rPh>
    <rPh sb="14" eb="16">
      <t>バアイ</t>
    </rPh>
    <rPh sb="18" eb="21">
      <t>サイテイシュツ</t>
    </rPh>
    <rPh sb="28" eb="30">
      <t>チュウイ</t>
    </rPh>
    <phoneticPr fontId="1"/>
  </si>
  <si>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</si>
  <si>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9"/>
  </si>
  <si>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9"/>
  </si>
  <si>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</si>
  <si>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r>
      <t>　(</t>
    </r>
    <r>
      <rPr>
        <u val="double"/>
        <sz val="10.5"/>
        <color indexed="12"/>
        <rFont val="ＭＳ Ｐ明朝"/>
        <family val="1"/>
        <charset val="128"/>
      </rPr>
      <t>エクセルでの入力は出来ません</t>
    </r>
    <r>
      <rPr>
        <sz val="10.5"/>
        <color indexed="12"/>
        <rFont val="ＭＳ Ｐ明朝"/>
        <family val="1"/>
        <charset val="128"/>
      </rPr>
      <t>)</t>
    </r>
    <phoneticPr fontId="39"/>
  </si>
  <si>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9"/>
  </si>
  <si>
    <t>　　　　提出書類のチェックシート・ 認定住宅　</t>
    <rPh sb="4" eb="6">
      <t>テイシュツ</t>
    </rPh>
    <rPh sb="6" eb="8">
      <t>ショルイ</t>
    </rPh>
    <rPh sb="18" eb="20">
      <t>ニンテイ</t>
    </rPh>
    <rPh sb="20" eb="22">
      <t>ジュウタク</t>
    </rPh>
    <phoneticPr fontId="39"/>
  </si>
  <si>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9"/>
  </si>
  <si>
    <t>　提出する日を記入していますか。</t>
    <phoneticPr fontId="1"/>
  </si>
  <si>
    <t>・グループ名称</t>
    <rPh sb="5" eb="7">
      <t>メイショウ</t>
    </rPh>
    <phoneticPr fontId="39"/>
  </si>
  <si>
    <t>：所属するグループ名を正確に記載していますか。</t>
    <rPh sb="1" eb="3">
      <t>ショゾク</t>
    </rPh>
    <rPh sb="9" eb="10">
      <t>メイ</t>
    </rPh>
    <rPh sb="11" eb="13">
      <t>セイカク</t>
    </rPh>
    <rPh sb="14" eb="16">
      <t>キサイ</t>
    </rPh>
    <phoneticPr fontId="39"/>
  </si>
  <si>
    <t>：会社名・代表者は適用申請書記載事項確認念書から変更はありませんか。</t>
    <rPh sb="1" eb="3">
      <t>カイシャ</t>
    </rPh>
    <rPh sb="3" eb="4">
      <t>メイ</t>
    </rPh>
    <rPh sb="5" eb="8">
      <t>ダイヒョウシャ</t>
    </rPh>
    <phoneticPr fontId="39"/>
  </si>
  <si>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9"/>
  </si>
  <si>
    <t>・契約形態</t>
    <rPh sb="3" eb="5">
      <t>ケイタイ</t>
    </rPh>
    <phoneticPr fontId="39"/>
  </si>
  <si>
    <t>：申請する物件の契約形態と整合していますか。</t>
    <rPh sb="1" eb="3">
      <t>シンセイ</t>
    </rPh>
    <rPh sb="5" eb="7">
      <t>ブッケン</t>
    </rPh>
    <rPh sb="8" eb="10">
      <t>ケイヤク</t>
    </rPh>
    <rPh sb="10" eb="12">
      <t>ケイタイ</t>
    </rPh>
    <rPh sb="13" eb="15">
      <t>セイゴウ</t>
    </rPh>
    <phoneticPr fontId="39"/>
  </si>
  <si>
    <t>③このチェックシートは、認定用ですが、適切に使用していますか。</t>
    <phoneticPr fontId="39"/>
  </si>
  <si>
    <t>⑤国税庁の社会保障・税番号制度の法人番号公表サイトから印刷した</t>
    <phoneticPr fontId="39"/>
  </si>
  <si>
    <t>・「様式２」の申請日より遡って3ヶ月以内に発行されたものですか。</t>
    <rPh sb="7" eb="9">
      <t>シンセイ</t>
    </rPh>
    <rPh sb="9" eb="10">
      <t>ビ</t>
    </rPh>
    <phoneticPr fontId="39"/>
  </si>
  <si>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9"/>
  </si>
  <si>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9"/>
  </si>
  <si>
    <t>⑧対象住宅・建築物の概要【様式３】</t>
    <rPh sb="1" eb="3">
      <t>タイショウ</t>
    </rPh>
    <rPh sb="3" eb="5">
      <t>ジュウタク</t>
    </rPh>
    <rPh sb="6" eb="8">
      <t>ケンチク</t>
    </rPh>
    <rPh sb="8" eb="9">
      <t>ブツ</t>
    </rPh>
    <rPh sb="10" eb="12">
      <t>ガイヨウ</t>
    </rPh>
    <phoneticPr fontId="39"/>
  </si>
  <si>
    <r>
      <t>：</t>
    </r>
    <r>
      <rPr>
        <sz val="10"/>
        <color indexed="8"/>
        <rFont val="ＭＳ Ｐ明朝"/>
        <family val="1"/>
        <charset val="128"/>
      </rPr>
      <t>事業完了日(支払い全額精算かつ引渡し)、または</t>
    </r>
    <rPh sb="1" eb="3">
      <t>ジギョウ</t>
    </rPh>
    <rPh sb="3" eb="5">
      <t>カンリョウ</t>
    </rPh>
    <rPh sb="5" eb="6">
      <t>ヒ</t>
    </rPh>
    <rPh sb="7" eb="9">
      <t>シハラ</t>
    </rPh>
    <rPh sb="10" eb="12">
      <t>ゼンガク</t>
    </rPh>
    <rPh sb="12" eb="14">
      <t>セイサン</t>
    </rPh>
    <rPh sb="16" eb="18">
      <t>ヒキワタ</t>
    </rPh>
    <phoneticPr fontId="39"/>
  </si>
  <si>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</si>
  <si>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 xml:space="preserve"> (建築主と交付申請者が関係会社等である場合のみ)</t>
    <rPh sb="6" eb="8">
      <t>コウフ</t>
    </rPh>
    <rPh sb="8" eb="10">
      <t>シンセイ</t>
    </rPh>
    <rPh sb="10" eb="11">
      <t>シャ</t>
    </rPh>
    <phoneticPr fontId="39"/>
  </si>
  <si>
    <t>・【様式６】第2条（ハ）が「該当する」（三者見積りを提出）に■が入っていますか。</t>
    <phoneticPr fontId="39"/>
  </si>
  <si>
    <t>⑨対象住宅・建築物の経費【様式４】　</t>
    <rPh sb="1" eb="3">
      <t>タイショウ</t>
    </rPh>
    <rPh sb="3" eb="5">
      <t>ジュウタク</t>
    </rPh>
    <rPh sb="6" eb="8">
      <t>ケンチク</t>
    </rPh>
    <rPh sb="8" eb="9">
      <t>ブツ</t>
    </rPh>
    <rPh sb="10" eb="12">
      <t>ケイヒ</t>
    </rPh>
    <rPh sb="13" eb="15">
      <t>ヨウシキ</t>
    </rPh>
    <phoneticPr fontId="39"/>
  </si>
  <si>
    <r>
      <t>：地域材加算額　補助額</t>
    </r>
    <r>
      <rPr>
        <sz val="10"/>
        <color indexed="8"/>
        <rFont val="ＭＳ Ｐ明朝"/>
        <family val="1"/>
        <charset val="128"/>
      </rPr>
      <t>は適切ですか。</t>
    </r>
    <phoneticPr fontId="39"/>
  </si>
  <si>
    <t>掛り増し費の確認欄に■が入っていますか。</t>
    <rPh sb="4" eb="5">
      <t>ヒ</t>
    </rPh>
    <phoneticPr fontId="39"/>
  </si>
  <si>
    <r>
      <t>：認定住宅　補助額</t>
    </r>
    <r>
      <rPr>
        <b/>
        <sz val="10"/>
        <color indexed="10"/>
        <rFont val="ＭＳ Ｐ明朝"/>
        <family val="1"/>
        <charset val="128"/>
      </rPr>
      <t>(D)</t>
    </r>
    <r>
      <rPr>
        <sz val="10"/>
        <color indexed="8"/>
        <rFont val="ＭＳ Ｐ明朝"/>
        <family val="1"/>
        <charset val="128"/>
      </rPr>
      <t>は適切ですか。</t>
    </r>
    <rPh sb="1" eb="3">
      <t>ニンテイ</t>
    </rPh>
    <rPh sb="3" eb="5">
      <t>ジュウタク</t>
    </rPh>
    <phoneticPr fontId="39"/>
  </si>
  <si>
    <t>掛り増し確認欄に■が入っていますか。</t>
    <phoneticPr fontId="1"/>
  </si>
  <si>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9"/>
  </si>
  <si>
    <t>：「共同事業実施規約【様式６】」第２条（ハ）「設計原価による申請」に</t>
    <phoneticPr fontId="39"/>
  </si>
  <si>
    <r>
      <t>：三世代加算　補助額</t>
    </r>
    <r>
      <rPr>
        <sz val="10"/>
        <color indexed="8"/>
        <rFont val="ＭＳ Ｐ明朝"/>
        <family val="1"/>
        <charset val="128"/>
      </rPr>
      <t>は適切ですか。</t>
    </r>
    <phoneticPr fontId="39"/>
  </si>
  <si>
    <t>　掛かり増し費</t>
    <phoneticPr fontId="1"/>
  </si>
  <si>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9"/>
  </si>
  <si>
    <t>・太陽光</t>
    <rPh sb="1" eb="3">
      <t>タイヨウ</t>
    </rPh>
    <rPh sb="3" eb="4">
      <t>ヒカリ</t>
    </rPh>
    <phoneticPr fontId="39"/>
  </si>
  <si>
    <t>　発電設備</t>
    <rPh sb="3" eb="5">
      <t>セツビ</t>
    </rPh>
    <phoneticPr fontId="1"/>
  </si>
  <si>
    <t>：認定住宅の太陽光発電工事のフローに従って記入していますか。</t>
    <rPh sb="1" eb="3">
      <t>ニンテイ</t>
    </rPh>
    <rPh sb="3" eb="5">
      <t>ジュウタク</t>
    </rPh>
    <rPh sb="6" eb="13">
      <t>タ</t>
    </rPh>
    <rPh sb="18" eb="19">
      <t>シタガ</t>
    </rPh>
    <rPh sb="21" eb="23">
      <t>キニュウ</t>
    </rPh>
    <phoneticPr fontId="39"/>
  </si>
  <si>
    <r>
      <t>※「認定住宅の太陽光発電工事のフロー」は様式４の</t>
    </r>
    <r>
      <rPr>
        <b/>
        <sz val="10"/>
        <color rgb="FFFF0000"/>
        <rFont val="ＭＳ Ｐ明朝"/>
        <family val="1"/>
        <charset val="128"/>
      </rPr>
      <t>欄外に掲示</t>
    </r>
    <rPh sb="20" eb="22">
      <t>ヨウシキ</t>
    </rPh>
    <rPh sb="24" eb="26">
      <t>ランガイ</t>
    </rPh>
    <rPh sb="27" eb="29">
      <t>ケイジ</t>
    </rPh>
    <phoneticPr fontId="1"/>
  </si>
  <si>
    <t>・分離発注</t>
    <rPh sb="1" eb="3">
      <t>ブンリ</t>
    </rPh>
    <rPh sb="3" eb="5">
      <t>ハッチュウ</t>
    </rPh>
    <phoneticPr fontId="39"/>
  </si>
  <si>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</si>
  <si>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9"/>
  </si>
  <si>
    <t>NO.４</t>
    <phoneticPr fontId="39"/>
  </si>
  <si>
    <t>⑩対象住宅・建築物の着工前の現地写真【様式５】</t>
    <rPh sb="1" eb="3">
      <t>タイショウ</t>
    </rPh>
    <rPh sb="3" eb="5">
      <t>ジュウタク</t>
    </rPh>
    <rPh sb="6" eb="8">
      <t>ケンチク</t>
    </rPh>
    <rPh sb="8" eb="9">
      <t>ブツ</t>
    </rPh>
    <rPh sb="10" eb="12">
      <t>チャッコウ</t>
    </rPh>
    <rPh sb="12" eb="13">
      <t>マエ</t>
    </rPh>
    <rPh sb="14" eb="16">
      <t>ゲンチ</t>
    </rPh>
    <rPh sb="16" eb="18">
      <t>シャシン</t>
    </rPh>
    <rPh sb="19" eb="21">
      <t>ヨウシキ</t>
    </rPh>
    <phoneticPr fontId="39"/>
  </si>
  <si>
    <t>⑪共同事業実施規約【様式６】の写し　(請負のみ）</t>
    <rPh sb="15" eb="16">
      <t>ウツ</t>
    </rPh>
    <rPh sb="19" eb="21">
      <t>ウケオイ</t>
    </rPh>
    <phoneticPr fontId="39"/>
  </si>
  <si>
    <t>◇</t>
    <phoneticPr fontId="39"/>
  </si>
  <si>
    <t>：分離発注工事がある場合必要な書類</t>
    <rPh sb="1" eb="3">
      <t>ブンリ</t>
    </rPh>
    <rPh sb="3" eb="5">
      <t>ハッチュウ</t>
    </rPh>
    <rPh sb="5" eb="7">
      <t>コウジ</t>
    </rPh>
    <rPh sb="10" eb="12">
      <t>バアイ</t>
    </rPh>
    <rPh sb="12" eb="14">
      <t>ヒツヨウ</t>
    </rPh>
    <rPh sb="15" eb="17">
      <t>ショルイ</t>
    </rPh>
    <phoneticPr fontId="39"/>
  </si>
  <si>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</si>
  <si>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</si>
  <si>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・分離発注の契約書の写しを提出する。</t>
    <rPh sb="1" eb="3">
      <t>ブンリ</t>
    </rPh>
    <rPh sb="3" eb="5">
      <t>ハッチュウ</t>
    </rPh>
    <rPh sb="6" eb="9">
      <t>ケイヤクショ</t>
    </rPh>
    <rPh sb="10" eb="11">
      <t>ウツ</t>
    </rPh>
    <rPh sb="13" eb="15">
      <t>テイシュツ</t>
    </rPh>
    <phoneticPr fontId="1"/>
  </si>
  <si>
    <t>NO.5</t>
    <phoneticPr fontId="39"/>
  </si>
  <si>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</si>
  <si>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・【様式３】に記入されている要件の設置個数と整合していますか。</t>
    <rPh sb="14" eb="16">
      <t>ヨウケン</t>
    </rPh>
    <phoneticPr fontId="39"/>
  </si>
  <si>
    <r>
      <t>・注文者は「補助金交付申請書</t>
    </r>
    <r>
      <rPr>
        <b/>
        <sz val="10"/>
        <color indexed="8"/>
        <rFont val="ＭＳ Ｐ明朝"/>
        <family val="1"/>
        <charset val="128"/>
      </rPr>
      <t>【様式２】</t>
    </r>
    <r>
      <rPr>
        <sz val="10"/>
        <color indexed="8"/>
        <rFont val="ＭＳ Ｐ明朝"/>
        <family val="1"/>
        <charset val="128"/>
      </rPr>
      <t>」の建築主と同一ですか。</t>
    </r>
    <phoneticPr fontId="39"/>
  </si>
  <si>
    <r>
      <t>・請負者は「補助金交付申請書</t>
    </r>
    <r>
      <rPr>
        <b/>
        <sz val="10"/>
        <color indexed="8"/>
        <rFont val="ＭＳ Ｐ明朝"/>
        <family val="1"/>
        <charset val="128"/>
      </rPr>
      <t>【様式２】</t>
    </r>
    <r>
      <rPr>
        <sz val="10"/>
        <color indexed="8"/>
        <rFont val="ＭＳ Ｐ明朝"/>
        <family val="1"/>
        <charset val="128"/>
      </rPr>
      <t>」の補助金申請者と同一ですか。</t>
    </r>
    <phoneticPr fontId="39"/>
  </si>
  <si>
    <t>・分離発注の工事がある場合、請負契約書の写しを添付していますか。</t>
    <rPh sb="1" eb="3">
      <t>ブンリ</t>
    </rPh>
    <rPh sb="3" eb="5">
      <t>ハッチュウ</t>
    </rPh>
    <rPh sb="6" eb="8">
      <t>コウジ</t>
    </rPh>
    <rPh sb="11" eb="13">
      <t>バアイ</t>
    </rPh>
    <rPh sb="14" eb="16">
      <t>ウケオイ</t>
    </rPh>
    <rPh sb="16" eb="19">
      <t>ケイヤクショ</t>
    </rPh>
    <rPh sb="20" eb="21">
      <t>ウツ</t>
    </rPh>
    <rPh sb="23" eb="25">
      <t>テンプ</t>
    </rPh>
    <phoneticPr fontId="39"/>
  </si>
  <si>
    <t>NO.６</t>
    <phoneticPr fontId="39"/>
  </si>
  <si>
    <t>以上</t>
    <rPh sb="0" eb="2">
      <t>イジョウ</t>
    </rPh>
    <phoneticPr fontId="1"/>
  </si>
  <si>
    <r>
      <t>　（補助対象</t>
    </r>
    <r>
      <rPr>
        <b/>
        <u/>
        <sz val="9"/>
        <color theme="1"/>
        <rFont val="ＭＳ Ｐ明朝"/>
        <family val="1"/>
        <charset val="128"/>
      </rPr>
      <t>外</t>
    </r>
    <r>
      <rPr>
        <sz val="9"/>
        <color theme="1"/>
        <rFont val="ＭＳ Ｐ明朝"/>
        <family val="1"/>
        <charset val="128"/>
      </rPr>
      <t>となる工事費等についてはマニュアル1章 2.6.1 表6-2を参照）</t>
    </r>
    <rPh sb="6" eb="7">
      <t>ガイ</t>
    </rPh>
    <phoneticPr fontId="39"/>
  </si>
  <si>
    <t>・様式６-２の協定書を作成し、写しを提出する。</t>
    <rPh sb="1" eb="3">
      <t>ヨウシキ</t>
    </rPh>
    <rPh sb="7" eb="10">
      <t>キョウテイショ</t>
    </rPh>
    <rPh sb="11" eb="13">
      <t>サクセイ</t>
    </rPh>
    <rPh sb="15" eb="16">
      <t>ウツ</t>
    </rPh>
    <rPh sb="18" eb="20">
      <t>テイシュツ</t>
    </rPh>
    <phoneticPr fontId="1"/>
  </si>
  <si>
    <r>
      <t>⑫協定書の写し</t>
    </r>
    <r>
      <rPr>
        <b/>
        <sz val="11"/>
        <color indexed="8"/>
        <rFont val="ＭＳ Ｐゴシック"/>
        <family val="3"/>
        <charset val="128"/>
      </rPr>
      <t>【様式６－２】</t>
    </r>
    <rPh sb="1" eb="4">
      <t>キョウテイショ</t>
    </rPh>
    <rPh sb="5" eb="6">
      <t>ウツ</t>
    </rPh>
    <phoneticPr fontId="39"/>
  </si>
  <si>
    <r>
      <t>⑬共同事業実施による誓約書の</t>
    </r>
    <r>
      <rPr>
        <b/>
        <sz val="11"/>
        <color indexed="10"/>
        <rFont val="ＭＳ Ｐゴシック"/>
        <family val="3"/>
        <charset val="128"/>
      </rPr>
      <t>原本</t>
    </r>
    <r>
      <rPr>
        <b/>
        <sz val="11"/>
        <color indexed="8"/>
        <rFont val="ＭＳ Ｐゴシック"/>
        <family val="3"/>
        <charset val="128"/>
      </rPr>
      <t>【様式６-３】　(売買のみ）</t>
    </r>
    <rPh sb="14" eb="16">
      <t>ゲンポン</t>
    </rPh>
    <phoneticPr fontId="39"/>
  </si>
  <si>
    <t>⑭工事請負契約書の写し　(請負のみ）</t>
    <rPh sb="1" eb="3">
      <t>コウジ</t>
    </rPh>
    <rPh sb="3" eb="5">
      <t>ウケオイ</t>
    </rPh>
    <rPh sb="5" eb="8">
      <t>ケイヤクショ</t>
    </rPh>
    <rPh sb="9" eb="10">
      <t>ウツ</t>
    </rPh>
    <phoneticPr fontId="39"/>
  </si>
  <si>
    <t>⑮配置図、平面図、立面図、案内図</t>
    <rPh sb="1" eb="3">
      <t>ハイチ</t>
    </rPh>
    <rPh sb="3" eb="4">
      <t>ズ</t>
    </rPh>
    <rPh sb="5" eb="8">
      <t>ヘイメンズ</t>
    </rPh>
    <rPh sb="9" eb="12">
      <t>リツメンズ</t>
    </rPh>
    <rPh sb="13" eb="16">
      <t>アンナイズ</t>
    </rPh>
    <phoneticPr fontId="39"/>
  </si>
  <si>
    <t>　(物件名、建築主名、施工事業者者等の記入、押印がありますか。)</t>
    <rPh sb="13" eb="16">
      <t>ジギョウシャ</t>
    </rPh>
    <rPh sb="22" eb="24">
      <t>オウイン</t>
    </rPh>
    <phoneticPr fontId="39"/>
  </si>
  <si>
    <t>・様式は、令和元年度地域型住宅グリーン化事業の</t>
    <rPh sb="5" eb="7">
      <t>レイワ</t>
    </rPh>
    <rPh sb="7" eb="9">
      <t>ガンネン</t>
    </rPh>
    <phoneticPr fontId="39"/>
  </si>
  <si>
    <t>　「令和元年高度省エネ型」の認定用 を使用していますか。</t>
    <rPh sb="14" eb="16">
      <t>ニンテイ</t>
    </rPh>
    <rPh sb="16" eb="17">
      <t>ヨウ</t>
    </rPh>
    <phoneticPr fontId="39"/>
  </si>
  <si>
    <t>　現地写真を撮影しましたか。</t>
    <rPh sb="1" eb="3">
      <t>ゲンチ</t>
    </rPh>
    <rPh sb="3" eb="5">
      <t>シャシン</t>
    </rPh>
    <rPh sb="6" eb="8">
      <t>サツエイ</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</si>
  <si>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9"/>
  </si>
  <si>
    <r>
      <t>･写真の中に</t>
    </r>
    <r>
      <rPr>
        <sz val="10"/>
        <color indexed="10"/>
        <rFont val="ＭＳ Ｐ明朝"/>
        <family val="1"/>
        <charset val="128"/>
      </rPr>
      <t>｛採択通知番号・交付申請者名・建築主名(物件名)・撮影日｝</t>
    </r>
    <r>
      <rPr>
        <sz val="10"/>
        <color indexed="8"/>
        <rFont val="ＭＳ Ｐ明朝"/>
        <family val="1"/>
        <charset val="128"/>
      </rPr>
      <t>が明記された</t>
    </r>
    <r>
      <rPr>
        <sz val="10"/>
        <color indexed="10"/>
        <rFont val="ＭＳ Ｐ明朝"/>
        <family val="1"/>
        <charset val="128"/>
      </rPr>
      <t>看板</t>
    </r>
    <r>
      <rPr>
        <sz val="10"/>
        <color indexed="8"/>
        <rFont val="ＭＳ Ｐ明朝"/>
        <family val="1"/>
        <charset val="128"/>
      </rPr>
      <t>は入っていますか。</t>
    </r>
    <rPh sb="14" eb="16">
      <t>コウフ</t>
    </rPh>
    <rPh sb="16" eb="18">
      <t>シンセイ</t>
    </rPh>
    <rPh sb="18" eb="19">
      <t>シャ</t>
    </rPh>
    <rPh sb="19" eb="20">
      <t>メイ</t>
    </rPh>
    <rPh sb="21" eb="23">
      <t>ケンチク</t>
    </rPh>
    <rPh sb="26" eb="28">
      <t>ブッケン</t>
    </rPh>
    <rPh sb="28" eb="29">
      <t>メイ</t>
    </rPh>
    <phoneticPr fontId="39"/>
  </si>
  <si>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9"/>
  </si>
  <si>
    <r>
      <t>・様式５に</t>
    </r>
    <r>
      <rPr>
        <sz val="10"/>
        <color indexed="10"/>
        <rFont val="ＭＳ Ｐ明朝"/>
        <family val="1"/>
        <charset val="128"/>
      </rPr>
      <t>採択通知の番号</t>
    </r>
    <r>
      <rPr>
        <sz val="10"/>
        <color indexed="8"/>
        <rFont val="ＭＳ Ｐ明朝"/>
        <family val="1"/>
        <charset val="128"/>
      </rPr>
      <t>を記入していますか。</t>
    </r>
    <rPh sb="1" eb="3">
      <t>ヨウシキ</t>
    </rPh>
    <phoneticPr fontId="39"/>
  </si>
  <si>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9"/>
  </si>
  <si>
    <t>：【様式2】の交付申請者の住所・会社名・代表者名を記入していますか。</t>
    <rPh sb="7" eb="9">
      <t>コウフ</t>
    </rPh>
    <rPh sb="9" eb="11">
      <t>シンセイ</t>
    </rPh>
    <rPh sb="11" eb="12">
      <t>シャ</t>
    </rPh>
    <phoneticPr fontId="39"/>
  </si>
  <si>
    <t>・交付申請者の所属グループ名を記入していますか。</t>
    <rPh sb="1" eb="3">
      <t>コウフ</t>
    </rPh>
    <rPh sb="3" eb="5">
      <t>シンセイ</t>
    </rPh>
    <rPh sb="5" eb="6">
      <t>シャ</t>
    </rPh>
    <rPh sb="7" eb="9">
      <t>ショゾク</t>
    </rPh>
    <rPh sb="13" eb="14">
      <t>メイ</t>
    </rPh>
    <rPh sb="15" eb="17">
      <t>キニュウ</t>
    </rPh>
    <phoneticPr fontId="39"/>
  </si>
  <si>
    <r>
      <t>・</t>
    </r>
    <r>
      <rPr>
        <b/>
        <sz val="10"/>
        <color indexed="8"/>
        <rFont val="ＭＳ Ｐ明朝"/>
        <family val="1"/>
        <charset val="128"/>
      </rPr>
      <t>規約を作成した日付が明記されていますか。</t>
    </r>
    <r>
      <rPr>
        <b/>
        <sz val="10"/>
        <color indexed="10"/>
        <rFont val="ＭＳ Ｐ明朝"/>
        <family val="1"/>
        <charset val="128"/>
      </rPr>
      <t>（請負契約日以降かつ交付申請日以前）</t>
    </r>
    <rPh sb="31" eb="33">
      <t>コウフ</t>
    </rPh>
    <rPh sb="33" eb="35">
      <t>シンセイ</t>
    </rPh>
    <rPh sb="35" eb="36">
      <t>ヒ</t>
    </rPh>
    <rPh sb="36" eb="38">
      <t>イゼン</t>
    </rPh>
    <phoneticPr fontId="39"/>
  </si>
  <si>
    <r>
      <t>・</t>
    </r>
    <r>
      <rPr>
        <b/>
        <sz val="10"/>
        <color indexed="8"/>
        <rFont val="ＭＳ Ｐ明朝"/>
        <family val="1"/>
        <charset val="128"/>
      </rPr>
      <t>協定書を作成した日付が明記されていますか。</t>
    </r>
    <r>
      <rPr>
        <b/>
        <sz val="10"/>
        <color indexed="10"/>
        <rFont val="ＭＳ Ｐ明朝"/>
        <family val="1"/>
        <charset val="128"/>
      </rPr>
      <t>（請負契約日以降かつ交付申請日以前）</t>
    </r>
    <rPh sb="1" eb="3">
      <t>キョウテイ</t>
    </rPh>
    <rPh sb="3" eb="4">
      <t>ショ</t>
    </rPh>
    <rPh sb="32" eb="34">
      <t>コウフ</t>
    </rPh>
    <rPh sb="34" eb="36">
      <t>シンセイ</t>
    </rPh>
    <rPh sb="36" eb="37">
      <t>ヒ</t>
    </rPh>
    <rPh sb="37" eb="39">
      <t>イゼン</t>
    </rPh>
    <phoneticPr fontId="39"/>
  </si>
  <si>
    <t>・協定書の第4条（イ）（ロ）（ハ）のチェック漏れはありませんか。（該当項目に■を記入）</t>
    <rPh sb="1" eb="4">
      <t>キョウテイショ</t>
    </rPh>
    <phoneticPr fontId="39"/>
  </si>
  <si>
    <t>・丙欄</t>
    <rPh sb="1" eb="2">
      <t>ヘイ</t>
    </rPh>
    <rPh sb="2" eb="3">
      <t>ラン</t>
    </rPh>
    <phoneticPr fontId="39"/>
  </si>
  <si>
    <t>：法人の代表者印または、実印（個人事業者の場合）を押印していますか。</t>
    <rPh sb="25" eb="27">
      <t>オウイン</t>
    </rPh>
    <phoneticPr fontId="39"/>
  </si>
  <si>
    <t>：分離発注先の住所・会社名・代表者名を記入していますか。</t>
    <rPh sb="1" eb="3">
      <t>ブンリ</t>
    </rPh>
    <rPh sb="3" eb="5">
      <t>ハッチュウ</t>
    </rPh>
    <rPh sb="5" eb="6">
      <t>サキ</t>
    </rPh>
    <phoneticPr fontId="39"/>
  </si>
  <si>
    <t>　(請負契約書に記載されている住所・会社名・代表者名と整合していますか。）</t>
    <rPh sb="2" eb="4">
      <t>ウケオイ</t>
    </rPh>
    <rPh sb="4" eb="6">
      <t>ケイヤク</t>
    </rPh>
    <rPh sb="6" eb="7">
      <t>ショ</t>
    </rPh>
    <rPh sb="8" eb="10">
      <t>キサイ</t>
    </rPh>
    <rPh sb="27" eb="29">
      <t>セイゴウ</t>
    </rPh>
    <phoneticPr fontId="1"/>
  </si>
  <si>
    <t>：グループ構成員として登録されていますか。</t>
    <rPh sb="5" eb="8">
      <t>コウセイイン</t>
    </rPh>
    <rPh sb="11" eb="13">
      <t>トウロク</t>
    </rPh>
    <phoneticPr fontId="39"/>
  </si>
  <si>
    <t>・誓約書を作成した日付が明記されていますか。(交付申請日以前)</t>
    <rPh sb="1" eb="4">
      <t>セイヤクショ</t>
    </rPh>
    <rPh sb="5" eb="7">
      <t>サクセイ</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</si>
  <si>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</si>
  <si>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</si>
  <si>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t>・交付申請者の所属グループ名を記入していますか。</t>
    <phoneticPr fontId="39"/>
  </si>
  <si>
    <r>
      <t>・工事請負契約の締結日は</t>
    </r>
    <r>
      <rPr>
        <b/>
        <u/>
        <sz val="10"/>
        <rFont val="ＭＳ Ｐ明朝"/>
        <family val="1"/>
        <charset val="128"/>
      </rPr>
      <t>令和元年度内</t>
    </r>
    <r>
      <rPr>
        <b/>
        <sz val="10"/>
        <color indexed="10"/>
        <rFont val="ＭＳ Ｐ明朝"/>
        <family val="1"/>
        <charset val="128"/>
      </rPr>
      <t>（平成31年4月1日から交付申請日までの間）</t>
    </r>
    <r>
      <rPr>
        <sz val="10"/>
        <color indexed="8"/>
        <rFont val="ＭＳ Ｐ明朝"/>
        <family val="1"/>
        <charset val="128"/>
      </rPr>
      <t>ですか。</t>
    </r>
    <rPh sb="12" eb="14">
      <t>レイワ</t>
    </rPh>
    <rPh sb="14" eb="16">
      <t>ガンネン</t>
    </rPh>
    <rPh sb="16" eb="17">
      <t>ド</t>
    </rPh>
    <rPh sb="17" eb="18">
      <t>ナイ</t>
    </rPh>
    <rPh sb="30" eb="32">
      <t>コウフ</t>
    </rPh>
    <rPh sb="32" eb="34">
      <t>シンセイ</t>
    </rPh>
    <rPh sb="34" eb="35">
      <t>ヒ</t>
    </rPh>
    <rPh sb="38" eb="39">
      <t>アイダ</t>
    </rPh>
    <phoneticPr fontId="39"/>
  </si>
  <si>
    <r>
      <t>・工事の概要（</t>
    </r>
    <r>
      <rPr>
        <b/>
        <sz val="10"/>
        <color theme="1"/>
        <rFont val="ＭＳ Ｐ明朝"/>
        <family val="1"/>
        <charset val="128"/>
      </rPr>
      <t>工事名称、建設地住所、構造、規模等、工事期間、支払い時期・額、対象住宅が特定できる事項</t>
    </r>
    <r>
      <rPr>
        <sz val="10"/>
        <color theme="1"/>
        <rFont val="ＭＳ Ｐ明朝"/>
        <family val="1"/>
        <charset val="128"/>
      </rPr>
      <t>）は、明記されていますか。</t>
    </r>
    <rPh sb="25" eb="27">
      <t>コウジ</t>
    </rPh>
    <rPh sb="27" eb="29">
      <t>キカン</t>
    </rPh>
    <rPh sb="30" eb="32">
      <t>シハラ</t>
    </rPh>
    <rPh sb="33" eb="35">
      <t>ジキ</t>
    </rPh>
    <rPh sb="36" eb="37">
      <t>ガク</t>
    </rPh>
    <phoneticPr fontId="39"/>
  </si>
  <si>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9"/>
  </si>
  <si>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</si>
  <si>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【乙】施工事業者(交付申請者)</t>
    <rPh sb="3" eb="5">
      <t>セコウ</t>
    </rPh>
    <rPh sb="5" eb="8">
      <t>ジギョウシャ</t>
    </rPh>
    <phoneticPr fontId="1"/>
  </si>
  <si>
    <t>交付申請者</t>
  </si>
  <si>
    <r>
      <t>・看板の</t>
    </r>
    <r>
      <rPr>
        <sz val="10"/>
        <color rgb="FFFF0000"/>
        <rFont val="ＭＳ Ｐ明朝"/>
        <family val="1"/>
        <charset val="128"/>
      </rPr>
      <t>記載内容</t>
    </r>
    <r>
      <rPr>
        <sz val="10"/>
        <color indexed="10"/>
        <rFont val="ＭＳ Ｐ明朝"/>
        <family val="1"/>
        <charset val="128"/>
      </rPr>
      <t>が確認</t>
    </r>
    <r>
      <rPr>
        <sz val="10"/>
        <color indexed="8"/>
        <rFont val="ＭＳ Ｐ明朝"/>
        <family val="1"/>
        <charset val="128"/>
      </rPr>
      <t xml:space="preserve">出来る写真ですか。
</t>
    </r>
    <r>
      <rPr>
        <b/>
        <sz val="10"/>
        <color rgb="FF0033CC"/>
        <rFont val="ＭＳ Ｐ明朝"/>
        <family val="1"/>
        <charset val="128"/>
      </rPr>
      <t>※看板が設置・内容が確認できない場合、交付申請を取り下げて頂く可能性がありますので、交付申請書類を提出の際は必ず写真の中の看板についてご確認ください。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3" eb="65">
      <t>コウフ</t>
    </rPh>
    <rPh sb="65" eb="67">
      <t>シンセイ</t>
    </rPh>
    <rPh sb="67" eb="69">
      <t>ショルイ</t>
    </rPh>
    <rPh sb="70" eb="72">
      <t>テイシュツ</t>
    </rPh>
    <rPh sb="73" eb="74">
      <t>サイ</t>
    </rPh>
    <rPh sb="75" eb="76">
      <t>カナラ</t>
    </rPh>
    <rPh sb="77" eb="79">
      <t>シャシン</t>
    </rPh>
    <rPh sb="80" eb="81">
      <t>ナカ</t>
    </rPh>
    <rPh sb="82" eb="84">
      <t>カンバン</t>
    </rPh>
    <rPh sb="89" eb="91">
      <t>カクニン</t>
    </rPh>
    <phoneticPr fontId="39"/>
  </si>
  <si>
    <r>
      <t>：</t>
    </r>
    <r>
      <rPr>
        <b/>
        <u/>
        <sz val="10"/>
        <rFont val="ＭＳ Ｐ明朝"/>
        <family val="1"/>
        <charset val="128"/>
      </rPr>
      <t>令和元年度</t>
    </r>
    <r>
      <rPr>
        <sz val="10"/>
        <rFont val="ＭＳ Ｐ明朝"/>
        <family val="1"/>
        <charset val="128"/>
      </rPr>
      <t>の事業者番号の下５桁を記入していますか。</t>
    </r>
    <rPh sb="1" eb="3">
      <t>レイワ</t>
    </rPh>
    <rPh sb="3" eb="5">
      <t>ガンネン</t>
    </rPh>
    <rPh sb="5" eb="6">
      <t>ド</t>
    </rPh>
    <rPh sb="7" eb="10">
      <t>ジギョウシャ</t>
    </rPh>
    <rPh sb="10" eb="12">
      <t>バンゴウ</t>
    </rPh>
    <phoneticPr fontId="39"/>
  </si>
  <si>
    <t>※分離発注についての詳細は、実施支援室にお問い合わせください。</t>
    <rPh sb="1" eb="3">
      <t>ブンリ</t>
    </rPh>
    <rPh sb="3" eb="5">
      <t>ハッチュウ</t>
    </rPh>
    <rPh sb="10" eb="12">
      <t>ショウサイ</t>
    </rPh>
    <rPh sb="14" eb="16">
      <t>ジッシ</t>
    </rPh>
    <rPh sb="16" eb="18">
      <t>シエン</t>
    </rPh>
    <rPh sb="18" eb="19">
      <t>シツ</t>
    </rPh>
    <rPh sb="21" eb="22">
      <t>ト</t>
    </rPh>
    <rPh sb="23" eb="24">
      <t>ア</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</si>
  <si>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</si>
  <si>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</si>
  <si>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</si>
  <si>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</si>
  <si>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認　定　住　宅　</t>
    <rPh sb="4" eb="5">
      <t>ニン</t>
    </rPh>
    <rPh sb="6" eb="7">
      <t>サダム</t>
    </rPh>
    <rPh sb="8" eb="9">
      <t>ジュウ</t>
    </rPh>
    <rPh sb="10" eb="11">
      <t>タク</t>
    </rPh>
    <phoneticPr fontId="39"/>
  </si>
  <si>
    <t>グループ名：</t>
  </si>
  <si>
    <t>　事業者名：</t>
    <phoneticPr fontId="1"/>
  </si>
  <si>
    <r>
      <t>・図面の「</t>
    </r>
    <r>
      <rPr>
        <sz val="10"/>
        <color rgb="FFFF0000"/>
        <rFont val="ＭＳ Ｐ明朝"/>
        <family val="1"/>
        <charset val="128"/>
      </rPr>
      <t>工事名称・事業者名</t>
    </r>
    <r>
      <rPr>
        <sz val="10"/>
        <rFont val="ＭＳ Ｐ明朝"/>
        <family val="1"/>
        <charset val="128"/>
      </rPr>
      <t>」は、交付申請物件と整合していますか。</t>
    </r>
    <rPh sb="1" eb="3">
      <t>ズメン</t>
    </rPh>
    <rPh sb="5" eb="7">
      <t>コウジ</t>
    </rPh>
    <rPh sb="7" eb="9">
      <t>メイショウ</t>
    </rPh>
    <rPh sb="10" eb="13">
      <t>ジギョウシャ</t>
    </rPh>
    <rPh sb="13" eb="14">
      <t>メイ</t>
    </rPh>
    <rPh sb="17" eb="19">
      <t>コウフ</t>
    </rPh>
    <rPh sb="19" eb="21">
      <t>シンセイ</t>
    </rPh>
    <rPh sb="21" eb="23">
      <t>ブッケン</t>
    </rPh>
    <rPh sb="24" eb="26">
      <t>セイゴウ</t>
    </rPh>
    <phoneticPr fontId="1"/>
  </si>
  <si>
    <t>：キッチン用の換気設備があること。（IHの場合も換気設備を設置することとし、150 m3/h程度以上の換気量があること。）</t>
    <phoneticPr fontId="39"/>
  </si>
  <si>
    <r>
      <t>・配置図には「様式５」の</t>
    </r>
    <r>
      <rPr>
        <sz val="10"/>
        <color rgb="FFFF0000"/>
        <rFont val="ＭＳ Ｐ明朝"/>
        <family val="1"/>
        <charset val="128"/>
      </rPr>
      <t>写真方向がマーカーで記入</t>
    </r>
    <r>
      <rPr>
        <sz val="10"/>
        <rFont val="ＭＳ Ｐ明朝"/>
        <family val="1"/>
        <charset val="128"/>
      </rPr>
      <t>されていますか。</t>
    </r>
    <rPh sb="1" eb="3">
      <t>ハイチ</t>
    </rPh>
    <rPh sb="3" eb="4">
      <t>ズ</t>
    </rPh>
    <rPh sb="7" eb="9">
      <t>ヨウシキ</t>
    </rPh>
    <rPh sb="12" eb="14">
      <t>シャシン</t>
    </rPh>
    <rPh sb="14" eb="16">
      <t>ホウコウ</t>
    </rPh>
    <rPh sb="22" eb="24">
      <t>キニュウ</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</si>
  <si>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</si>
  <si>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：調整値引きをマイナス計上していませんか。</t>
    <rPh sb="1" eb="3">
      <t>チョウセイ</t>
    </rPh>
    <rPh sb="3" eb="5">
      <t>ネビ</t>
    </rPh>
    <rPh sb="11" eb="13">
      <t>ケイジョウ</t>
    </rPh>
    <phoneticPr fontId="39"/>
  </si>
  <si>
    <t>・三世代同居加算要件</t>
    <phoneticPr fontId="39"/>
  </si>
  <si>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</si>
  <si>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t>(取得予定 又は 取得済の「認定」の種類のどちらかに必ずチェックを記入してください)</t>
    <rPh sb="26" eb="27">
      <t>カナラ</t>
    </rPh>
    <phoneticPr fontId="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</si>
  <si>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39"/>
  </si>
  <si>
    <t>⑬</t>
    <phoneticPr fontId="1"/>
  </si>
  <si>
    <t>⑯交付申請者以外の2社による見積書</t>
    <rPh sb="1" eb="3">
      <t>コウフ</t>
    </rPh>
    <rPh sb="3" eb="5">
      <t>シンセイ</t>
    </rPh>
    <rPh sb="5" eb="6">
      <t>シャ</t>
    </rPh>
    <rPh sb="6" eb="8">
      <t>イガイ</t>
    </rPh>
    <rPh sb="10" eb="11">
      <t>シャ</t>
    </rPh>
    <rPh sb="14" eb="17">
      <t>ミツモリショ</t>
    </rPh>
    <phoneticPr fontId="39"/>
  </si>
  <si>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9"/>
  </si>
  <si>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9"/>
  </si>
  <si>
    <t>【丙】施工事業者(分離発注先)</t>
    <rPh sb="9" eb="11">
      <t>ブンリ</t>
    </rPh>
    <rPh sb="11" eb="13">
      <t>ハッチュウ</t>
    </rPh>
    <rPh sb="13" eb="14">
      <t>サキ</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</si>
  <si>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</si>
  <si>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：確認申請の地番に「底地番・仮換地」が記載されている場合、同様に記載していますか。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キサイ</t>
    </rPh>
    <phoneticPr fontId="39"/>
  </si>
  <si>
    <t>□</t>
    <phoneticPr fontId="1"/>
  </si>
  <si>
    <t>様邸　新築工事</t>
    <rPh sb="0" eb="1">
      <t>サマ</t>
    </rPh>
    <rPh sb="1" eb="2">
      <t>テイ</t>
    </rPh>
    <rPh sb="3" eb="5">
      <t>シンチク</t>
    </rPh>
    <rPh sb="5" eb="7">
      <t>コウジ</t>
    </rPh>
    <phoneticPr fontId="39"/>
  </si>
  <si>
    <t xml:space="preserve"> 乙は、本補助金の交付を受けたとき、受領した当該補助金相当額※について、直ちに現金の支払いにより甲に還元するものとする。</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</si>
  <si>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</si>
  <si>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44"/>
  </si>
  <si>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</si>
  <si>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元</t>
    <rPh sb="0" eb="1">
      <t>モト</t>
    </rPh>
    <phoneticPr fontId="1"/>
  </si>
  <si>
    <t>https://www.kkj.or.jp/chiiki-grn-koudo/DL/file/r1/R1rei-nintei.pdf</t>
    <phoneticPr fontId="1"/>
  </si>
  <si>
    <t>一般社団法人東海木造住宅協会</t>
    <rPh sb="0" eb="2">
      <t>イッパン</t>
    </rPh>
    <rPh sb="2" eb="4">
      <t>シャダン</t>
    </rPh>
    <rPh sb="4" eb="6">
      <t>ホウジン</t>
    </rPh>
    <rPh sb="6" eb="8">
      <t>トウカイ</t>
    </rPh>
    <rPh sb="8" eb="10">
      <t>モクゾウ</t>
    </rPh>
    <rPh sb="10" eb="12">
      <t>ジュウタク</t>
    </rPh>
    <rPh sb="12" eb="14">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</si>
</sst>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DBNum3][$-411]#,##0"/>
    <numFmt numFmtId="177" formatCode="[DBNum3][$-411]0"/>
    <numFmt numFmtId="178" formatCode="[&lt;=999]000;[&lt;=9999]000\-00;000\-0000"/>
    <numFmt numFmtId="179" formatCode="#,##0_);[Red]\(#,##0\)"/>
    <numFmt numFmtId="180" formatCode="0.00_ "/>
    <numFmt numFmtId="181" formatCode="#,##0_ "/>
  </numFmts>
  <fonts count="15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9"/>
      <color indexed="1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
      <name val="ＭＳ Ｐ明朝"/>
      <family val="1"/>
      <charset val="128"/>
    </font>
    <font>
      <b/>
      <sz val="9"/>
      <color indexed="81"/>
      <name val="MS P ゴシック"/>
      <family val="3"/>
      <charset val="128"/>
    </font>
    <font>
      <sz val="9"/>
      <color indexed="81"/>
      <name val="MS P ゴシック"/>
      <family val="3"/>
      <charset val="128"/>
    </font>
    <font>
      <b/>
      <sz val="18"/>
      <color theme="1"/>
      <name val="ＭＳ Ｐ明朝"/>
      <family val="1"/>
      <charset val="128"/>
    </font>
    <font>
      <sz val="9"/>
      <color rgb="FF000000"/>
      <name val="ＭＳ Ｐ明朝"/>
      <family val="1"/>
      <charset val="128"/>
    </font>
    <font>
      <b/>
      <sz val="11"/>
      <color rgb="FF000000"/>
      <name val="ＭＳ Ｐ明朝"/>
      <family val="1"/>
      <charset val="128"/>
    </font>
    <font>
      <sz val="10"/>
      <color rgb="FF000000"/>
      <name val="ＭＳ Ｐ明朝"/>
      <family val="1"/>
      <charset val="128"/>
    </font>
    <font>
      <sz val="18"/>
      <color rgb="FF00000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10"/>
      <color theme="0" tint="-0.34998626667073579"/>
      <name val="ＭＳ Ｐ明朝"/>
      <family val="1"/>
      <charset val="128"/>
    </font>
    <font>
      <sz val="12"/>
      <name val="ＭＳ Ｐ明朝"/>
      <family val="1"/>
      <charset val="128"/>
    </font>
    <font>
      <b/>
      <sz val="14"/>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b/>
      <sz val="28"/>
      <color rgb="FF000000"/>
      <name val="ＭＳ Ｐ明朝"/>
      <family val="1"/>
      <charset val="128"/>
    </font>
    <font>
      <sz val="11"/>
      <color theme="1"/>
      <name val="HG丸ｺﾞｼｯｸM-PRO"/>
      <family val="3"/>
      <charset val="128"/>
    </font>
    <font>
      <sz val="12"/>
      <color rgb="FF000000"/>
      <name val="ＭＳ Ｐ明朝"/>
      <family val="1"/>
      <charset val="128"/>
    </font>
    <font>
      <sz val="11"/>
      <color rgb="FF000000"/>
      <name val="ＭＳ Ｐ明朝"/>
      <family val="1"/>
      <charset val="128"/>
    </font>
    <font>
      <sz val="24"/>
      <name val="ＭＳ Ｐ明朝"/>
      <family val="1"/>
      <charset val="128"/>
    </font>
    <font>
      <b/>
      <sz val="24"/>
      <color rgb="FF000000"/>
      <name val="ＭＳ Ｐ明朝"/>
      <family val="1"/>
      <charset val="128"/>
    </font>
    <font>
      <sz val="6"/>
      <name val="HG丸ｺﾞｼｯｸM-PRO"/>
      <family val="3"/>
      <charset val="128"/>
    </font>
    <font>
      <sz val="36"/>
      <color rgb="FF000000"/>
      <name val="ＭＳ Ｐ明朝"/>
      <family val="1"/>
      <charset val="128"/>
    </font>
    <font>
      <sz val="26"/>
      <color rgb="FF000000"/>
      <name val="ＭＳ Ｐ明朝"/>
      <family val="1"/>
      <charset val="128"/>
    </font>
    <font>
      <sz val="28"/>
      <color rgb="FF000000"/>
      <name val="ＭＳ Ｐ明朝"/>
      <family val="1"/>
      <charset val="128"/>
    </font>
    <font>
      <b/>
      <sz val="20"/>
      <name val="ＭＳ Ｐ明朝"/>
      <family val="1"/>
      <charset val="128"/>
    </font>
    <font>
      <sz val="55"/>
      <color rgb="FF000000"/>
      <name val="ＭＳ Ｐ明朝"/>
      <family val="1"/>
      <charset val="128"/>
    </font>
    <font>
      <sz val="22"/>
      <color theme="1"/>
      <name val="ＭＳ Ｐ明朝"/>
      <family val="1"/>
      <charset val="128"/>
    </font>
    <font>
      <b/>
      <sz val="18"/>
      <color rgb="FF000000"/>
      <name val="ＭＳ Ｐ明朝"/>
      <family val="1"/>
      <charset val="128"/>
    </font>
    <font>
      <b/>
      <sz val="24"/>
      <color rgb="FFFF0000"/>
      <name val="ＭＳ Ｐ明朝"/>
      <family val="1"/>
      <charset val="128"/>
    </font>
    <font>
      <b/>
      <sz val="16"/>
      <color theme="1"/>
      <name val="ＭＳ Ｐゴシック"/>
      <family val="3"/>
      <charset val="128"/>
    </font>
    <font>
      <sz val="8"/>
      <color rgb="FFFF0000"/>
      <name val="ＭＳ Ｐ明朝"/>
      <family val="1"/>
      <charset val="128"/>
    </font>
    <font>
      <sz val="6"/>
      <color theme="1"/>
      <name val="ＭＳ Ｐ明朝"/>
      <family val="1"/>
      <charset val="128"/>
    </font>
    <font>
      <b/>
      <u/>
      <sz val="10"/>
      <color indexed="10"/>
      <name val="ＭＳ Ｐ明朝"/>
      <family val="1"/>
      <charset val="128"/>
    </font>
    <font>
      <u/>
      <sz val="10"/>
      <color indexed="8"/>
      <name val="ＭＳ Ｐ明朝"/>
      <family val="1"/>
      <charset val="128"/>
    </font>
    <font>
      <b/>
      <sz val="11"/>
      <color indexed="10"/>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theme="1"/>
      <name val="ＭＳ Ｐゴシック"/>
      <family val="3"/>
      <charset val="128"/>
    </font>
    <font>
      <b/>
      <sz val="11"/>
      <color indexed="8"/>
      <name val="ＭＳ Ｐゴシック"/>
      <family val="3"/>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u val="double"/>
      <sz val="11"/>
      <color indexed="9"/>
      <name val="ＭＳ Ｐ明朝"/>
      <family val="1"/>
      <charset val="128"/>
    </font>
    <font>
      <sz val="10"/>
      <color rgb="FF0000FF"/>
      <name val="ＭＳ Ｐ明朝"/>
      <family val="1"/>
      <charset val="128"/>
    </font>
    <font>
      <u/>
      <sz val="10"/>
      <color indexed="10"/>
      <name val="ＭＳ Ｐ明朝"/>
      <family val="1"/>
      <charset val="128"/>
    </font>
    <font>
      <b/>
      <u/>
      <sz val="11"/>
      <color indexed="10"/>
      <name val="ＭＳ Ｐゴシック"/>
      <family val="3"/>
      <charset val="128"/>
    </font>
    <font>
      <b/>
      <u/>
      <sz val="10"/>
      <color indexed="8"/>
      <name val="ＭＳ Ｐ明朝"/>
      <family val="1"/>
      <charset val="128"/>
    </font>
    <font>
      <b/>
      <sz val="11"/>
      <color rgb="FFFF0000"/>
      <name val="ＭＳ Ｐゴシック"/>
      <family val="3"/>
      <charset val="128"/>
    </font>
    <font>
      <b/>
      <sz val="10"/>
      <color theme="1"/>
      <name val="ＭＳ Ｐゴシック"/>
      <family val="3"/>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name val="ＭＳ Ｐ明朝"/>
      <family val="1"/>
      <charset val="128"/>
    </font>
    <font>
      <b/>
      <sz val="28"/>
      <color indexed="10"/>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sz val="11"/>
      <color rgb="FF0000FF"/>
      <name val="ＭＳ Ｐ明朝"/>
      <family val="1"/>
      <charset val="128"/>
    </font>
    <font>
      <b/>
      <sz val="22"/>
      <color theme="1"/>
      <name val="ＭＳ Ｐ明朝"/>
      <family val="1"/>
      <charset val="128"/>
    </font>
    <font>
      <b/>
      <u/>
      <sz val="10"/>
      <color theme="1"/>
      <name val="ＭＳ Ｐ明朝"/>
      <family val="1"/>
      <charset val="128"/>
    </font>
    <font>
      <b/>
      <sz val="28"/>
      <color rgb="FFFF0000"/>
      <name val="ＭＳ Ｐ明朝"/>
      <family val="1"/>
      <charset val="128"/>
    </font>
    <font>
      <b/>
      <sz val="12"/>
      <color rgb="FF0033CC"/>
      <name val="ＭＳ Ｐ明朝"/>
      <family val="1"/>
      <charset val="128"/>
    </font>
    <font>
      <b/>
      <u/>
      <sz val="12"/>
      <color rgb="FF0033CC"/>
      <name val="ＭＳ Ｐ明朝"/>
      <family val="1"/>
      <charset val="128"/>
    </font>
    <font>
      <b/>
      <sz val="16"/>
      <name val="ＭＳ Ｐ明朝"/>
      <family val="1"/>
      <charset val="128"/>
    </font>
    <font>
      <sz val="14"/>
      <name val="ＭＳ Ｐ明朝"/>
      <family val="1"/>
      <charset val="128"/>
    </font>
    <font>
      <b/>
      <sz val="24"/>
      <name val="ＭＳ Ｐ明朝"/>
      <family val="1"/>
      <charset val="128"/>
    </font>
    <font>
      <sz val="10.5"/>
      <color rgb="FF0000FF"/>
      <name val="ＭＳ Ｐ明朝"/>
      <family val="1"/>
      <charset val="128"/>
    </font>
    <font>
      <sz val="10.5"/>
      <color rgb="FFFF0000"/>
      <name val="ＭＳ Ｐ明朝"/>
      <family val="1"/>
      <charset val="128"/>
    </font>
    <font>
      <b/>
      <u/>
      <sz val="10.5"/>
      <color indexed="12"/>
      <name val="ＭＳ Ｐ明朝"/>
      <family val="1"/>
      <charset val="128"/>
    </font>
    <font>
      <sz val="10.5"/>
      <color indexed="12"/>
      <name val="ＭＳ Ｐ明朝"/>
      <family val="1"/>
      <charset val="128"/>
    </font>
    <font>
      <u val="double"/>
      <sz val="10.5"/>
      <color indexed="12"/>
      <name val="ＭＳ Ｐ明朝"/>
      <family val="1"/>
      <charset val="128"/>
    </font>
    <font>
      <u/>
      <sz val="10.5"/>
      <color indexed="12"/>
      <name val="ＭＳ Ｐ明朝"/>
      <family val="1"/>
      <charset val="128"/>
    </font>
    <font>
      <b/>
      <u/>
      <sz val="10"/>
      <color rgb="FFFF0000"/>
      <name val="ＭＳ Ｐ明朝"/>
      <family val="1"/>
      <charset val="128"/>
    </font>
    <font>
      <sz val="10"/>
      <color rgb="FF0033CC"/>
      <name val="ＭＳ Ｐ明朝"/>
      <family val="1"/>
      <charset val="128"/>
    </font>
    <font>
      <b/>
      <u/>
      <sz val="9"/>
      <color theme="1"/>
      <name val="ＭＳ Ｐ明朝"/>
      <family val="1"/>
      <charset val="128"/>
    </font>
    <font>
      <sz val="11"/>
      <name val="ＭＳ Ｐゴシック"/>
      <family val="2"/>
      <charset val="128"/>
      <scheme val="minor"/>
    </font>
    <font>
      <b/>
      <sz val="10"/>
      <name val="ＭＳ Ｐ明朝"/>
      <family val="1"/>
      <charset val="128"/>
    </font>
    <font>
      <b/>
      <sz val="10"/>
      <color rgb="FF0033CC"/>
      <name val="ＭＳ Ｐ明朝"/>
      <family val="1"/>
      <charset val="128"/>
    </font>
    <font>
      <b/>
      <u/>
      <sz val="10"/>
      <name val="ＭＳ Ｐ明朝"/>
      <family val="1"/>
      <charset val="128"/>
    </font>
    <font>
      <sz val="9"/>
      <color indexed="8"/>
      <name val="ＭＳ Ｐゴシック"/>
      <family val="3"/>
      <charset val="128"/>
    </font>
    <font>
      <sz val="36"/>
      <color indexed="8"/>
      <name val="ＭＳ Ｐゴシック"/>
      <family val="3"/>
      <charset val="128"/>
    </font>
    <font>
      <sz val="45"/>
      <color rgb="FF000000"/>
      <name val="ＭＳ Ｐ明朝"/>
      <family val="1"/>
      <charset val="128"/>
    </font>
    <font>
      <b/>
      <sz val="36"/>
      <color rgb="FF000000"/>
      <name val="ＭＳ Ｐ明朝"/>
      <family val="1"/>
      <charset val="128"/>
    </font>
    <font>
      <sz val="28"/>
      <color theme="1"/>
      <name val="ＭＳ Ｐ明朝"/>
      <family val="1"/>
      <charset val="128"/>
    </font>
    <font>
      <sz val="24"/>
      <color rgb="FF000000"/>
      <name val="ＭＳ Ｐ明朝"/>
      <family val="1"/>
      <charset val="128"/>
    </font>
    <font>
      <b/>
      <sz val="30"/>
      <color rgb="FF000000"/>
      <name val="ＭＳ Ｐ明朝"/>
      <family val="1"/>
      <charset val="128"/>
    </font>
    <font>
      <b/>
      <u/>
      <sz val="11"/>
      <color rgb="FFFF0000"/>
      <name val="ＭＳ Ｐ明朝"/>
      <family val="1"/>
      <charset val="128"/>
    </font>
    <font>
      <u/>
      <sz val="11"/>
      <color theme="10"/>
      <name val="ＭＳ Ｐゴシック"/>
      <family val="2"/>
      <charset val="128"/>
      <scheme val="minor"/>
    </font>
    <font>
      <u/>
      <sz val="10"/>
      <color theme="10"/>
      <name val="ＭＳ Ｐゴシック"/>
      <family val="3"/>
      <charset val="128"/>
      <scheme val="minor"/>
    </font>
    <font>
      <b/>
      <sz val="18"/>
      <color rgb="FFFF0000"/>
      <name val="ＭＳ Ｐ明朝"/>
      <family val="1"/>
      <charset val="128"/>
    </font>
  </fonts>
  <fills count="13">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rgb="FFFFEEDC"/>
        <bgColor rgb="FF000000"/>
      </patternFill>
    </fill>
    <fill>
      <patternFill patternType="solid">
        <fgColor theme="0"/>
        <bgColor indexed="64"/>
      </patternFill>
    </fill>
    <fill>
      <patternFill patternType="solid">
        <fgColor rgb="FFFFFFFF"/>
        <bgColor rgb="FF000000"/>
      </patternFill>
    </fill>
    <fill>
      <patternFill patternType="solid">
        <fgColor rgb="FFFFFFEF"/>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lightGray">
        <fgColor rgb="FFFFC000"/>
        <bgColor rgb="FFF9FEDE"/>
      </patternFill>
    </fill>
  </fills>
  <borders count="15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style="medium">
        <color indexed="64"/>
      </top>
      <bottom style="thin">
        <color indexed="64"/>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right style="thin">
        <color indexed="64"/>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auto="1"/>
      </left>
      <right style="medium">
        <color indexed="64"/>
      </right>
      <top/>
      <bottom/>
      <diagonal/>
    </border>
    <border>
      <left style="medium">
        <color indexed="64"/>
      </left>
      <right style="hair">
        <color auto="1"/>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s>
  <cellStyleXfs count="9">
    <xf numFmtId="0" fontId="0" fillId="0" borderId="0">
      <alignment vertical="center"/>
    </xf>
    <xf numFmtId="0" fontId="3" fillId="0" borderId="0" applyBorder="0">
      <alignment vertical="center"/>
    </xf>
    <xf numFmtId="0" fontId="3" fillId="0" borderId="0">
      <alignment vertical="center"/>
    </xf>
    <xf numFmtId="0" fontId="37" fillId="0" borderId="0">
      <alignment vertical="center"/>
    </xf>
    <xf numFmtId="38" fontId="37" fillId="0" borderId="0" applyFont="0" applyFill="0" applyBorder="0" applyAlignment="0" applyProtection="0">
      <alignment vertical="center"/>
    </xf>
    <xf numFmtId="38" fontId="66" fillId="0" borderId="0" applyFont="0" applyFill="0" applyBorder="0" applyAlignment="0" applyProtection="0">
      <alignment vertical="center"/>
    </xf>
    <xf numFmtId="9" fontId="3" fillId="0" borderId="0" applyFont="0" applyFill="0" applyBorder="0" applyAlignment="0" applyProtection="0">
      <alignment vertical="center"/>
    </xf>
    <xf numFmtId="0" fontId="76" fillId="0" borderId="0">
      <alignment vertical="center"/>
    </xf>
    <xf numFmtId="0" fontId="152" fillId="0" borderId="0" applyNumberFormat="0" applyFill="0" applyBorder="0" applyAlignment="0" applyProtection="0">
      <alignment vertical="center"/>
    </xf>
  </cellStyleXfs>
  <cellXfs count="1815">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82"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7" fillId="0" borderId="0" xfId="0" applyFont="1" applyAlignment="1">
      <alignment horizontal="left" vertical="center"/>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9" fillId="0" borderId="0" xfId="0" applyFont="1" applyAlignment="1" applyProtection="1">
      <alignment horizontal="center" vertical="center"/>
    </xf>
    <xf numFmtId="0" fontId="11" fillId="0" borderId="0" xfId="0" applyFont="1" applyBorder="1" applyAlignment="1">
      <alignment horizontal="left" vertical="center"/>
    </xf>
    <xf numFmtId="0" fontId="11" fillId="0" borderId="0" xfId="0" applyFont="1">
      <alignment vertical="center"/>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4" fillId="0" borderId="77"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77"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78" xfId="0" applyFont="1" applyBorder="1" applyProtection="1">
      <alignment vertical="center"/>
    </xf>
    <xf numFmtId="0" fontId="4" fillId="0" borderId="17" xfId="0" applyFont="1" applyBorder="1" applyAlignment="1" applyProtection="1">
      <alignment vertical="center"/>
    </xf>
    <xf numFmtId="0" fontId="18" fillId="0" borderId="78"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Fill="1" applyBorder="1" applyAlignment="1" applyProtection="1">
      <alignment vertical="center"/>
    </xf>
    <xf numFmtId="176" fontId="18" fillId="0" borderId="0" xfId="0" applyNumberFormat="1" applyFont="1" applyFill="1" applyBorder="1" applyAlignment="1" applyProtection="1">
      <alignment horizontal="left" vertical="center"/>
      <protection locked="0"/>
    </xf>
    <xf numFmtId="0" fontId="18" fillId="0" borderId="0" xfId="0" applyFont="1" applyFill="1" applyBorder="1" applyAlignment="1" applyProtection="1">
      <alignment vertical="center" shrinkToFit="1"/>
      <protection locked="0"/>
    </xf>
    <xf numFmtId="176" fontId="18"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left" vertical="center"/>
    </xf>
    <xf numFmtId="176" fontId="18" fillId="0" borderId="0" xfId="0" applyNumberFormat="1" applyFont="1" applyFill="1" applyBorder="1" applyAlignment="1" applyProtection="1">
      <alignment vertical="center"/>
      <protection locked="0"/>
    </xf>
    <xf numFmtId="0" fontId="18" fillId="0" borderId="0" xfId="0" applyFont="1" applyFill="1" applyBorder="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72" xfId="0" applyFont="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vertical="top"/>
    </xf>
    <xf numFmtId="0" fontId="4" fillId="0" borderId="71" xfId="0" applyFont="1" applyBorder="1" applyAlignment="1">
      <alignment vertical="top"/>
    </xf>
    <xf numFmtId="0" fontId="4" fillId="0" borderId="92" xfId="0" applyFont="1" applyBorder="1" applyAlignment="1">
      <alignment vertical="top" wrapText="1"/>
    </xf>
    <xf numFmtId="0" fontId="4" fillId="0" borderId="42" xfId="0" applyFont="1" applyBorder="1" applyAlignment="1">
      <alignment vertical="top" wrapText="1"/>
    </xf>
    <xf numFmtId="0" fontId="4" fillId="0" borderId="9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9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94" xfId="0" applyFont="1" applyBorder="1" applyAlignment="1" applyProtection="1">
      <alignment vertical="top"/>
    </xf>
    <xf numFmtId="0" fontId="33" fillId="0" borderId="0" xfId="0" applyFont="1" applyBorder="1" applyAlignment="1" applyProtection="1">
      <alignment vertical="top"/>
    </xf>
    <xf numFmtId="0" fontId="33" fillId="0" borderId="55" xfId="0" applyFont="1" applyBorder="1" applyAlignment="1" applyProtection="1">
      <alignment vertical="top"/>
    </xf>
    <xf numFmtId="0" fontId="33" fillId="0" borderId="0" xfId="0" applyFont="1" applyBorder="1" applyAlignment="1" applyProtection="1">
      <alignment vertical="center"/>
    </xf>
    <xf numFmtId="0" fontId="33" fillId="0" borderId="55" xfId="0" applyFont="1" applyBorder="1" applyAlignment="1" applyProtection="1">
      <alignment vertical="center"/>
    </xf>
    <xf numFmtId="0" fontId="4" fillId="0" borderId="0" xfId="0" applyFont="1" applyAlignment="1" applyProtection="1">
      <alignment vertical="top"/>
    </xf>
    <xf numFmtId="0" fontId="35"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55"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3" fillId="0" borderId="0" xfId="0" applyFont="1" applyFill="1" applyBorder="1" applyProtection="1">
      <alignment vertical="center"/>
    </xf>
    <xf numFmtId="0" fontId="14" fillId="0" borderId="0" xfId="0" applyFont="1" applyAlignment="1" applyProtection="1">
      <alignment horizontal="right" vertical="top"/>
    </xf>
    <xf numFmtId="0" fontId="14" fillId="0" borderId="0" xfId="0" applyFont="1" applyAlignment="1" applyProtection="1">
      <alignment horizontal="left" vertical="top" wrapText="1"/>
    </xf>
    <xf numFmtId="0" fontId="36" fillId="0" borderId="0" xfId="0" applyFont="1" applyAlignment="1" applyProtection="1">
      <alignment horizontal="right" vertical="top"/>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9" xfId="3" applyFont="1" applyBorder="1">
      <alignment vertical="center"/>
    </xf>
    <xf numFmtId="0" fontId="18" fillId="0" borderId="3" xfId="3" applyFont="1" applyBorder="1">
      <alignment vertical="center"/>
    </xf>
    <xf numFmtId="0" fontId="18" fillId="0" borderId="18" xfId="3" applyFont="1" applyBorder="1">
      <alignment vertical="center"/>
    </xf>
    <xf numFmtId="0" fontId="18" fillId="0" borderId="13"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11" xfId="3" quotePrefix="1" applyFont="1" applyBorder="1">
      <alignment vertical="center"/>
    </xf>
    <xf numFmtId="0" fontId="18" fillId="0" borderId="17" xfId="3" applyFont="1" applyBorder="1">
      <alignment vertical="center"/>
    </xf>
    <xf numFmtId="0" fontId="18" fillId="0" borderId="7" xfId="3" quotePrefix="1" applyFont="1" applyBorder="1">
      <alignment vertical="center"/>
    </xf>
    <xf numFmtId="0" fontId="18" fillId="0" borderId="16" xfId="3" applyFont="1" applyBorder="1">
      <alignment vertical="center"/>
    </xf>
    <xf numFmtId="0" fontId="18" fillId="0" borderId="11" xfId="3" applyFont="1" applyBorder="1">
      <alignment vertical="center"/>
    </xf>
    <xf numFmtId="0" fontId="11" fillId="0" borderId="0" xfId="3" applyFont="1">
      <alignment vertical="center"/>
    </xf>
    <xf numFmtId="0" fontId="45" fillId="0" borderId="16" xfId="3" applyFont="1" applyBorder="1" applyAlignment="1">
      <alignment vertical="center" shrinkToFit="1"/>
    </xf>
    <xf numFmtId="0" fontId="45" fillId="0" borderId="10" xfId="3" applyFont="1" applyBorder="1" applyAlignment="1">
      <alignment vertical="center" shrinkToFit="1"/>
    </xf>
    <xf numFmtId="0" fontId="45" fillId="0" borderId="6" xfId="3" applyFont="1" applyBorder="1" applyAlignment="1">
      <alignment vertical="center" shrinkToFit="1"/>
    </xf>
    <xf numFmtId="0" fontId="45" fillId="0" borderId="25" xfId="3" applyFont="1" applyBorder="1" applyAlignment="1">
      <alignment vertical="center" shrinkToFit="1"/>
    </xf>
    <xf numFmtId="0" fontId="7" fillId="0" borderId="23" xfId="3" applyFont="1" applyBorder="1">
      <alignment vertical="center"/>
    </xf>
    <xf numFmtId="38" fontId="20" fillId="0" borderId="5" xfId="4" applyFont="1" applyBorder="1" applyAlignment="1">
      <alignment vertical="center" shrinkToFit="1"/>
    </xf>
    <xf numFmtId="0" fontId="29" fillId="0" borderId="53" xfId="3" applyFont="1" applyBorder="1">
      <alignment vertical="center"/>
    </xf>
    <xf numFmtId="0" fontId="18" fillId="0" borderId="46" xfId="3" applyFont="1" applyBorder="1">
      <alignment vertical="center"/>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8" fontId="20" fillId="0" borderId="0" xfId="4" applyFont="1" applyAlignment="1">
      <alignment vertical="center" shrinkToFit="1"/>
    </xf>
    <xf numFmtId="0" fontId="18" fillId="0" borderId="50" xfId="3" applyFont="1" applyBorder="1">
      <alignment vertical="center"/>
    </xf>
    <xf numFmtId="3" fontId="7" fillId="0" borderId="5" xfId="3" applyNumberFormat="1" applyFont="1" applyBorder="1">
      <alignment vertical="center"/>
    </xf>
    <xf numFmtId="0" fontId="6" fillId="0" borderId="5" xfId="3" applyFont="1" applyBorder="1" applyAlignment="1">
      <alignment vertical="center" shrinkToFit="1"/>
    </xf>
    <xf numFmtId="0" fontId="30" fillId="0" borderId="18" xfId="3" applyFont="1" applyBorder="1">
      <alignment vertical="center"/>
    </xf>
    <xf numFmtId="0" fontId="17" fillId="0" borderId="0" xfId="3" applyFont="1" applyAlignment="1">
      <alignment vertical="center" wrapText="1" shrinkToFit="1"/>
    </xf>
    <xf numFmtId="176" fontId="18" fillId="0" borderId="0" xfId="3" applyNumberFormat="1" applyFont="1">
      <alignment vertical="center"/>
    </xf>
    <xf numFmtId="0" fontId="7" fillId="0" borderId="28" xfId="3" applyFont="1" applyBorder="1">
      <alignment vertical="center"/>
    </xf>
    <xf numFmtId="0" fontId="18" fillId="0" borderId="6" xfId="3" applyFont="1" applyBorder="1">
      <alignment vertical="center"/>
    </xf>
    <xf numFmtId="0" fontId="18" fillId="0" borderId="45" xfId="3" applyFont="1" applyBorder="1">
      <alignment vertical="center"/>
    </xf>
    <xf numFmtId="0" fontId="17" fillId="0" borderId="6" xfId="3" applyFont="1" applyBorder="1" applyAlignment="1">
      <alignment vertical="center" wrapText="1" shrinkToFit="1"/>
    </xf>
    <xf numFmtId="0" fontId="9" fillId="0" borderId="26" xfId="3" applyFont="1" applyBorder="1">
      <alignment vertical="center"/>
    </xf>
    <xf numFmtId="0" fontId="4" fillId="0" borderId="2" xfId="3" applyFont="1" applyBorder="1">
      <alignment vertical="center"/>
    </xf>
    <xf numFmtId="0" fontId="18" fillId="0" borderId="48" xfId="3" applyFont="1" applyBorder="1">
      <alignment vertical="center"/>
    </xf>
    <xf numFmtId="0" fontId="17" fillId="0" borderId="5" xfId="3" applyFont="1" applyBorder="1" applyAlignment="1">
      <alignment vertical="center" wrapText="1" shrinkToFit="1"/>
    </xf>
    <xf numFmtId="0" fontId="9" fillId="0" borderId="23" xfId="3" applyFont="1" applyBorder="1">
      <alignment vertical="center"/>
    </xf>
    <xf numFmtId="0" fontId="4" fillId="0" borderId="19" xfId="3" applyFont="1" applyBorder="1">
      <alignment vertical="center"/>
    </xf>
    <xf numFmtId="0" fontId="9" fillId="0" borderId="28" xfId="3" applyFont="1" applyBorder="1">
      <alignment vertical="center"/>
    </xf>
    <xf numFmtId="0" fontId="4" fillId="0" borderId="4" xfId="3" applyFont="1" applyBorder="1">
      <alignment vertical="center"/>
    </xf>
    <xf numFmtId="0" fontId="9" fillId="0" borderId="60" xfId="3" applyFont="1" applyBorder="1">
      <alignment vertical="center"/>
    </xf>
    <xf numFmtId="0" fontId="4" fillId="0" borderId="58" xfId="3" applyFont="1" applyBorder="1">
      <alignment vertical="center"/>
    </xf>
    <xf numFmtId="0" fontId="18" fillId="0" borderId="49" xfId="3" applyFont="1" applyBorder="1">
      <alignment vertical="center"/>
    </xf>
    <xf numFmtId="0" fontId="17" fillId="0" borderId="17" xfId="3" applyFont="1" applyBorder="1" applyAlignment="1">
      <alignment vertical="center" wrapText="1" shrinkToFit="1"/>
    </xf>
    <xf numFmtId="0" fontId="18" fillId="0" borderId="31" xfId="3" applyFont="1" applyBorder="1">
      <alignment vertical="center"/>
    </xf>
    <xf numFmtId="0" fontId="18" fillId="0" borderId="33" xfId="3" applyFont="1" applyBorder="1">
      <alignment vertical="center"/>
    </xf>
    <xf numFmtId="0" fontId="45" fillId="0" borderId="16" xfId="3" applyFont="1" applyBorder="1">
      <alignment vertical="center"/>
    </xf>
    <xf numFmtId="0" fontId="45" fillId="0" borderId="0" xfId="3" applyFont="1" applyAlignment="1">
      <alignment vertical="center" shrinkToFit="1"/>
    </xf>
    <xf numFmtId="0" fontId="18" fillId="0" borderId="35" xfId="3" applyFont="1" applyBorder="1">
      <alignment vertical="center"/>
    </xf>
    <xf numFmtId="0" fontId="18" fillId="0" borderId="37" xfId="3" applyFont="1" applyBorder="1">
      <alignment vertical="center"/>
    </xf>
    <xf numFmtId="0" fontId="45" fillId="0" borderId="0" xfId="3" applyFont="1">
      <alignment vertical="center"/>
    </xf>
    <xf numFmtId="0" fontId="25" fillId="0" borderId="0" xfId="3" applyFont="1">
      <alignment vertical="center"/>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54" fillId="0" borderId="7" xfId="3" applyFont="1" applyBorder="1">
      <alignment vertical="center"/>
    </xf>
    <xf numFmtId="0" fontId="54" fillId="0" borderId="16" xfId="3" applyFont="1" applyBorder="1">
      <alignment vertical="center"/>
    </xf>
    <xf numFmtId="0" fontId="54" fillId="0" borderId="9" xfId="3" applyFont="1" applyBorder="1">
      <alignment vertical="center"/>
    </xf>
    <xf numFmtId="0" fontId="54" fillId="0" borderId="23" xfId="3" applyFont="1" applyBorder="1">
      <alignment vertical="center"/>
    </xf>
    <xf numFmtId="0" fontId="54" fillId="0" borderId="0" xfId="3" applyFont="1">
      <alignment vertical="center"/>
    </xf>
    <xf numFmtId="0" fontId="54" fillId="0" borderId="18" xfId="3" applyFont="1" applyBorder="1">
      <alignment vertical="center"/>
    </xf>
    <xf numFmtId="0" fontId="18" fillId="0" borderId="7" xfId="3" applyFont="1" applyBorder="1">
      <alignment vertical="center"/>
    </xf>
    <xf numFmtId="0" fontId="18" fillId="0" borderId="23" xfId="3" applyFont="1" applyBorder="1">
      <alignment vertical="center"/>
    </xf>
    <xf numFmtId="0" fontId="12" fillId="0" borderId="0" xfId="3" applyFont="1">
      <alignment vertical="center"/>
    </xf>
    <xf numFmtId="0" fontId="58" fillId="0" borderId="0" xfId="3" applyFont="1">
      <alignment vertical="center"/>
    </xf>
    <xf numFmtId="0" fontId="59" fillId="0" borderId="0" xfId="3" applyFont="1">
      <alignment vertical="center"/>
    </xf>
    <xf numFmtId="0" fontId="60" fillId="0" borderId="0" xfId="3" applyFont="1">
      <alignment vertical="center"/>
    </xf>
    <xf numFmtId="0" fontId="18" fillId="0" borderId="15" xfId="3" applyFont="1" applyBorder="1">
      <alignment vertical="center"/>
    </xf>
    <xf numFmtId="0" fontId="42" fillId="0" borderId="0" xfId="3" applyFont="1">
      <alignment vertical="center"/>
    </xf>
    <xf numFmtId="0" fontId="58" fillId="0" borderId="0" xfId="3" applyFont="1" applyProtection="1">
      <alignment vertical="center"/>
      <protection locked="0"/>
    </xf>
    <xf numFmtId="0" fontId="8" fillId="0" borderId="0" xfId="3" applyFont="1">
      <alignment vertical="center"/>
    </xf>
    <xf numFmtId="0" fontId="18" fillId="0" borderId="10" xfId="3" applyFont="1" applyBorder="1">
      <alignment vertical="center"/>
    </xf>
    <xf numFmtId="0" fontId="18" fillId="0" borderId="26" xfId="3" applyFont="1" applyBorder="1">
      <alignment vertical="center"/>
    </xf>
    <xf numFmtId="0" fontId="18" fillId="0" borderId="2" xfId="3" applyFont="1" applyBorder="1">
      <alignment vertical="center"/>
    </xf>
    <xf numFmtId="0" fontId="18" fillId="4" borderId="1" xfId="3" applyFont="1" applyFill="1" applyBorder="1">
      <alignment vertical="center"/>
    </xf>
    <xf numFmtId="0" fontId="18" fillId="0" borderId="12" xfId="3" applyFont="1" applyBorder="1">
      <alignment vertical="center"/>
    </xf>
    <xf numFmtId="0" fontId="18" fillId="4" borderId="13" xfId="3" applyFont="1" applyFill="1" applyBorder="1">
      <alignment vertical="center"/>
    </xf>
    <xf numFmtId="0" fontId="62" fillId="0" borderId="0" xfId="3" applyFont="1">
      <alignment vertical="center"/>
    </xf>
    <xf numFmtId="0" fontId="7" fillId="0" borderId="0" xfId="0" applyFont="1" applyAlignment="1">
      <alignment horizontal="left" vertical="center"/>
    </xf>
    <xf numFmtId="0" fontId="11" fillId="0" borderId="0" xfId="0" applyFont="1" applyAlignment="1">
      <alignment vertical="top"/>
    </xf>
    <xf numFmtId="0" fontId="17" fillId="0" borderId="0" xfId="3" applyFont="1" applyAlignment="1">
      <alignment horizontal="left" vertical="center"/>
    </xf>
    <xf numFmtId="0" fontId="17" fillId="0" borderId="0" xfId="3" applyFont="1" applyAlignment="1">
      <alignment horizontal="center" vertical="center"/>
    </xf>
    <xf numFmtId="49" fontId="17" fillId="0" borderId="0" xfId="3" applyNumberFormat="1" applyFont="1" applyAlignment="1">
      <alignment horizontal="center" vertical="center"/>
    </xf>
    <xf numFmtId="0" fontId="17" fillId="0" borderId="0" xfId="3" applyFont="1">
      <alignment vertical="center"/>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83" xfId="0" applyFont="1" applyBorder="1">
      <alignment vertical="center"/>
    </xf>
    <xf numFmtId="0" fontId="14" fillId="0" borderId="0" xfId="0" applyFont="1" applyBorder="1" applyAlignment="1">
      <alignment vertical="center"/>
    </xf>
    <xf numFmtId="0" fontId="14" fillId="0" borderId="17" xfId="0" applyFont="1" applyBorder="1">
      <alignment vertical="center"/>
    </xf>
    <xf numFmtId="0" fontId="14" fillId="0" borderId="12" xfId="0" applyFont="1" applyBorder="1">
      <alignment vertical="center"/>
    </xf>
    <xf numFmtId="0" fontId="14" fillId="4" borderId="16" xfId="0" applyFont="1" applyFill="1" applyBorder="1">
      <alignment vertical="center"/>
    </xf>
    <xf numFmtId="0" fontId="14" fillId="4" borderId="21" xfId="0" applyFont="1" applyFill="1" applyBorder="1">
      <alignment vertical="center"/>
    </xf>
    <xf numFmtId="0" fontId="14" fillId="4" borderId="18" xfId="0" applyFont="1" applyFill="1" applyBorder="1">
      <alignment vertical="center"/>
    </xf>
    <xf numFmtId="0" fontId="14" fillId="4" borderId="3" xfId="0" applyFont="1" applyFill="1" applyBorder="1">
      <alignment vertical="center"/>
    </xf>
    <xf numFmtId="0" fontId="14" fillId="4" borderId="10" xfId="0" applyFont="1" applyFill="1" applyBorder="1">
      <alignment vertical="center"/>
    </xf>
    <xf numFmtId="0" fontId="14" fillId="4" borderId="24" xfId="0" applyFont="1" applyFill="1" applyBorder="1">
      <alignment vertical="center"/>
    </xf>
    <xf numFmtId="0" fontId="14" fillId="4" borderId="15" xfId="0" applyFont="1" applyFill="1" applyBorder="1">
      <alignment vertical="center"/>
    </xf>
    <xf numFmtId="0" fontId="14" fillId="4" borderId="25" xfId="0" applyFont="1" applyFill="1" applyBorder="1">
      <alignment vertical="center"/>
    </xf>
    <xf numFmtId="0" fontId="14" fillId="4" borderId="14" xfId="0" applyFont="1" applyFill="1" applyBorder="1">
      <alignment vertical="center"/>
    </xf>
    <xf numFmtId="0" fontId="14" fillId="4" borderId="13" xfId="0" applyFont="1" applyFill="1" applyBorder="1">
      <alignment vertical="center"/>
    </xf>
    <xf numFmtId="0" fontId="14" fillId="4" borderId="0" xfId="0" applyFont="1" applyFill="1" applyBorder="1">
      <alignment vertical="center"/>
    </xf>
    <xf numFmtId="0" fontId="4" fillId="4" borderId="16" xfId="0" applyFont="1" applyFill="1" applyBorder="1" applyProtection="1">
      <alignment vertical="center"/>
    </xf>
    <xf numFmtId="0" fontId="4" fillId="4" borderId="0" xfId="0" applyFont="1" applyFill="1" applyBorder="1" applyProtection="1">
      <alignment vertical="center"/>
    </xf>
    <xf numFmtId="0" fontId="4" fillId="4" borderId="6" xfId="0" applyFont="1" applyFill="1" applyBorder="1" applyProtection="1">
      <alignment vertical="center"/>
    </xf>
    <xf numFmtId="0" fontId="18" fillId="0" borderId="0" xfId="3" applyFont="1" applyBorder="1">
      <alignment vertical="center"/>
    </xf>
    <xf numFmtId="0" fontId="17" fillId="0" borderId="0" xfId="3" applyNumberFormat="1" applyFont="1" applyAlignment="1">
      <alignment horizontal="lef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18" fillId="6"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8" fillId="0" borderId="5" xfId="3" applyFont="1" applyBorder="1" applyAlignment="1">
      <alignment horizontal="left" vertical="center" wrapText="1"/>
    </xf>
    <xf numFmtId="0" fontId="4" fillId="0" borderId="0" xfId="3" applyFont="1" applyAlignment="1">
      <alignment horizontal="left" vertical="center" wrapText="1"/>
    </xf>
    <xf numFmtId="0" fontId="18"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55" xfId="3" applyFont="1" applyFill="1" applyBorder="1" applyAlignment="1">
      <alignment wrapText="1"/>
    </xf>
    <xf numFmtId="0" fontId="4" fillId="0" borderId="0" xfId="3" applyFont="1" applyFill="1" applyBorder="1" applyAlignment="1">
      <alignment wrapText="1"/>
    </xf>
    <xf numFmtId="0" fontId="18" fillId="0" borderId="0" xfId="3" applyFont="1" applyFill="1" applyBorder="1" applyAlignment="1">
      <alignment vertical="top"/>
    </xf>
    <xf numFmtId="0" fontId="4" fillId="0" borderId="0" xfId="3" applyFont="1" applyFill="1" applyBorder="1">
      <alignment vertical="center"/>
    </xf>
    <xf numFmtId="0" fontId="18" fillId="0" borderId="0" xfId="3" applyFont="1" applyFill="1" applyBorder="1">
      <alignment vertical="center"/>
    </xf>
    <xf numFmtId="0" fontId="18" fillId="0" borderId="0" xfId="3" applyFont="1" applyAlignment="1" applyProtection="1">
      <alignment vertical="center" wrapText="1"/>
      <protection locked="0"/>
    </xf>
    <xf numFmtId="0" fontId="18" fillId="0" borderId="0" xfId="3" applyFont="1" applyFill="1" applyBorder="1" applyAlignment="1">
      <alignment horizontal="left" vertical="center"/>
    </xf>
    <xf numFmtId="0" fontId="18" fillId="0" borderId="0" xfId="3" applyFont="1" applyFill="1" applyBorder="1" applyAlignment="1">
      <alignment wrapText="1"/>
    </xf>
    <xf numFmtId="0" fontId="9" fillId="0" borderId="0" xfId="3" applyFont="1" applyBorder="1">
      <alignment vertical="center"/>
    </xf>
    <xf numFmtId="0" fontId="18" fillId="0" borderId="57" xfId="3" applyFont="1" applyFill="1" applyBorder="1" applyAlignment="1">
      <alignment wrapText="1"/>
    </xf>
    <xf numFmtId="0" fontId="18" fillId="0" borderId="57" xfId="3" applyFont="1" applyFill="1" applyBorder="1" applyAlignment="1">
      <alignment vertical="top"/>
    </xf>
    <xf numFmtId="0" fontId="18" fillId="0" borderId="55" xfId="3" applyFont="1" applyFill="1" applyBorder="1" applyAlignment="1">
      <alignment vertical="top"/>
    </xf>
    <xf numFmtId="0" fontId="18" fillId="0" borderId="55" xfId="3" applyFont="1" applyFill="1" applyBorder="1" applyAlignment="1">
      <alignment wrapText="1"/>
    </xf>
    <xf numFmtId="0" fontId="4" fillId="0" borderId="55" xfId="3" applyFont="1" applyFill="1" applyBorder="1">
      <alignment vertical="center"/>
    </xf>
    <xf numFmtId="0" fontId="18" fillId="0" borderId="55" xfId="3" applyFont="1" applyFill="1" applyBorder="1" applyAlignment="1">
      <alignment vertical="top" shrinkToFit="1"/>
    </xf>
    <xf numFmtId="0" fontId="4" fillId="0" borderId="55" xfId="3" applyFont="1" applyBorder="1">
      <alignment vertical="center"/>
    </xf>
    <xf numFmtId="0" fontId="4" fillId="0" borderId="57" xfId="3" applyFont="1" applyBorder="1">
      <alignment vertical="center"/>
    </xf>
    <xf numFmtId="0" fontId="4" fillId="0" borderId="1" xfId="3" applyFont="1" applyBorder="1" applyAlignment="1">
      <alignment horizontal="left" vertical="center" wrapText="1"/>
    </xf>
    <xf numFmtId="0" fontId="18" fillId="0" borderId="68" xfId="3" applyFont="1" applyBorder="1" applyAlignment="1">
      <alignment horizontal="left" vertical="center" wrapText="1"/>
    </xf>
    <xf numFmtId="0" fontId="18" fillId="0" borderId="2" xfId="3" applyFont="1" applyBorder="1" applyAlignment="1">
      <alignment horizontal="left" vertical="center" wrapText="1"/>
    </xf>
    <xf numFmtId="0" fontId="18" fillId="4" borderId="57" xfId="3" applyFont="1" applyFill="1" applyBorder="1" applyAlignment="1">
      <alignment wrapText="1"/>
    </xf>
    <xf numFmtId="0" fontId="18" fillId="4" borderId="55" xfId="3" applyFont="1" applyFill="1" applyBorder="1" applyAlignment="1">
      <alignment wrapText="1"/>
    </xf>
    <xf numFmtId="0" fontId="18" fillId="0" borderId="5" xfId="3" applyFont="1" applyBorder="1" applyAlignment="1">
      <alignment vertical="center"/>
    </xf>
    <xf numFmtId="0" fontId="18" fillId="0" borderId="0" xfId="3" applyFont="1" applyBorder="1" applyAlignment="1">
      <alignment vertical="center"/>
    </xf>
    <xf numFmtId="0" fontId="6" fillId="0" borderId="5" xfId="3" applyFont="1" applyFill="1" applyBorder="1" applyAlignment="1">
      <alignment vertical="center" shrinkToFit="1"/>
    </xf>
    <xf numFmtId="0" fontId="6" fillId="0" borderId="51" xfId="3" applyFont="1" applyFill="1" applyBorder="1" applyAlignment="1">
      <alignment vertical="center" shrinkToFit="1"/>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lignment vertical="top" wrapText="1"/>
    </xf>
    <xf numFmtId="0" fontId="4" fillId="0" borderId="0" xfId="0" applyFont="1" applyAlignment="1">
      <alignment horizontal="right" vertical="top"/>
    </xf>
    <xf numFmtId="0" fontId="4" fillId="0" borderId="55"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67" fillId="0" borderId="10" xfId="3" applyNumberFormat="1" applyFont="1" applyFill="1" applyBorder="1" applyAlignment="1" applyProtection="1">
      <alignment vertical="center"/>
      <protection locked="0"/>
    </xf>
    <xf numFmtId="179" fontId="67" fillId="0" borderId="14" xfId="3" applyNumberFormat="1" applyFont="1" applyFill="1" applyBorder="1" applyAlignment="1" applyProtection="1">
      <alignment vertical="center"/>
      <protection locked="0"/>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8" fillId="0" borderId="0" xfId="3"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center" vertical="center"/>
    </xf>
    <xf numFmtId="0" fontId="4" fillId="0" borderId="0" xfId="0" applyFont="1" applyAlignment="1" applyProtection="1">
      <alignment horizontal="left" vertical="top" wrapText="1"/>
    </xf>
    <xf numFmtId="0" fontId="14"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4" fillId="0" borderId="0" xfId="0" applyFont="1" applyAlignment="1">
      <alignment horizontal="right" vertical="top"/>
    </xf>
    <xf numFmtId="0" fontId="11" fillId="0" borderId="0" xfId="0" applyFont="1" applyFill="1" applyBorder="1" applyAlignment="1" applyProtection="1">
      <alignment vertical="top"/>
    </xf>
    <xf numFmtId="0" fontId="18" fillId="0" borderId="0" xfId="0" applyFont="1" applyAlignment="1" applyProtection="1">
      <alignment horizontal="left" vertical="top" wrapText="1"/>
    </xf>
    <xf numFmtId="0" fontId="18" fillId="0" borderId="0" xfId="0" applyFont="1" applyAlignment="1" applyProtection="1">
      <alignment horizontal="left" vertical="top"/>
    </xf>
    <xf numFmtId="0" fontId="43" fillId="0" borderId="0" xfId="0" applyFont="1" applyAlignment="1">
      <alignment horizontal="right"/>
    </xf>
    <xf numFmtId="0" fontId="43" fillId="0" borderId="0" xfId="0" applyFont="1" applyAlignment="1">
      <alignment horizontal="left" wrapText="1"/>
    </xf>
    <xf numFmtId="0" fontId="18" fillId="0" borderId="0" xfId="0" applyFont="1" applyAlignment="1" applyProtection="1">
      <alignment horizontal="right" vertical="top"/>
    </xf>
    <xf numFmtId="0" fontId="73" fillId="0" borderId="0" xfId="0" applyFont="1" applyAlignment="1" applyProtection="1">
      <alignment horizontal="right"/>
    </xf>
    <xf numFmtId="0" fontId="6" fillId="0" borderId="0" xfId="3" applyFont="1" applyBorder="1" applyAlignment="1">
      <alignment horizontal="center" vertical="center"/>
    </xf>
    <xf numFmtId="0" fontId="7" fillId="0" borderId="0" xfId="3" applyFont="1" applyFill="1" applyBorder="1">
      <alignment vertical="center"/>
    </xf>
    <xf numFmtId="0" fontId="18" fillId="0" borderId="55" xfId="3" applyFont="1" applyBorder="1" applyAlignment="1">
      <alignment horizontal="left" vertical="center"/>
    </xf>
    <xf numFmtId="0" fontId="18" fillId="0" borderId="57" xfId="3" applyFont="1" applyBorder="1" applyAlignment="1">
      <alignment vertical="center"/>
    </xf>
    <xf numFmtId="0" fontId="18" fillId="0" borderId="118" xfId="3" applyFont="1" applyBorder="1" applyAlignment="1">
      <alignment vertical="center"/>
    </xf>
    <xf numFmtId="0" fontId="18" fillId="0" borderId="55" xfId="3" applyFont="1" applyBorder="1" applyAlignment="1">
      <alignment vertical="center"/>
    </xf>
    <xf numFmtId="0" fontId="18" fillId="0" borderId="120" xfId="3" applyFont="1" applyBorder="1" applyAlignment="1">
      <alignment vertical="center"/>
    </xf>
    <xf numFmtId="0" fontId="18" fillId="0" borderId="2" xfId="3" applyFont="1" applyBorder="1" applyAlignment="1">
      <alignment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18" fillId="0" borderId="3" xfId="3" applyFont="1" applyBorder="1" applyAlignment="1">
      <alignment vertical="center" shrinkToFit="1"/>
    </xf>
    <xf numFmtId="0" fontId="4" fillId="0" borderId="17" xfId="0" applyFont="1" applyBorder="1" applyAlignment="1" applyProtection="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55" xfId="0" applyFont="1" applyBorder="1" applyAlignment="1" applyProtection="1">
      <alignment vertical="top"/>
    </xf>
    <xf numFmtId="0" fontId="4" fillId="0" borderId="0" xfId="0" applyFont="1" applyAlignment="1" applyProtection="1">
      <alignment horizontal="center" vertical="center"/>
    </xf>
    <xf numFmtId="0" fontId="31" fillId="0" borderId="0" xfId="0" applyFont="1" applyBorder="1" applyAlignment="1">
      <alignment horizontal="center" vertical="center"/>
    </xf>
    <xf numFmtId="0" fontId="4" fillId="0" borderId="0" xfId="3" quotePrefix="1" applyFont="1">
      <alignment vertical="center"/>
    </xf>
    <xf numFmtId="0" fontId="9" fillId="0" borderId="7" xfId="0" applyFont="1" applyFill="1" applyBorder="1" applyAlignment="1">
      <alignment vertical="center" shrinkToFit="1"/>
    </xf>
    <xf numFmtId="0" fontId="9" fillId="0" borderId="11" xfId="0" applyFont="1" applyFill="1" applyBorder="1" applyAlignment="1">
      <alignment vertical="center" shrinkToFit="1"/>
    </xf>
    <xf numFmtId="0" fontId="14" fillId="0" borderId="0" xfId="0" applyFont="1" applyFill="1" applyBorder="1" applyAlignment="1">
      <alignment vertical="center" wrapText="1"/>
    </xf>
    <xf numFmtId="0" fontId="30" fillId="0" borderId="0" xfId="0" applyFont="1" applyProtection="1">
      <alignment vertical="center"/>
    </xf>
    <xf numFmtId="0" fontId="4" fillId="0" borderId="124" xfId="0" quotePrefix="1" applyFont="1" applyBorder="1" applyAlignment="1" applyProtection="1">
      <alignment horizontal="center" vertical="center"/>
    </xf>
    <xf numFmtId="0" fontId="4" fillId="0" borderId="124" xfId="3" applyFont="1" applyBorder="1" applyAlignment="1">
      <alignment horizontal="center" vertical="center"/>
    </xf>
    <xf numFmtId="0" fontId="4" fillId="0" borderId="123"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0" fontId="4" fillId="0" borderId="124" xfId="0" applyFont="1" applyBorder="1" applyAlignment="1" applyProtection="1">
      <alignment horizontal="center" vertical="center"/>
    </xf>
    <xf numFmtId="0" fontId="4" fillId="0" borderId="0" xfId="3" applyFont="1" applyAlignment="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55"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27"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31" fillId="0" borderId="0" xfId="0" applyFont="1" applyBorder="1" applyAlignment="1">
      <alignment vertical="top"/>
    </xf>
    <xf numFmtId="0" fontId="78" fillId="0" borderId="0" xfId="7" applyFont="1">
      <alignment vertical="center"/>
    </xf>
    <xf numFmtId="0" fontId="78" fillId="7" borderId="0" xfId="7" applyFont="1" applyFill="1">
      <alignment vertical="center"/>
    </xf>
    <xf numFmtId="0" fontId="55" fillId="0" borderId="0" xfId="7" applyFont="1">
      <alignment vertical="center"/>
    </xf>
    <xf numFmtId="0" fontId="88" fillId="0" borderId="0" xfId="7" applyFont="1" applyAlignment="1">
      <alignment vertical="center" shrinkToFit="1"/>
    </xf>
    <xf numFmtId="0" fontId="80" fillId="0" borderId="0" xfId="7" applyFont="1">
      <alignment vertical="center"/>
    </xf>
    <xf numFmtId="0" fontId="84" fillId="0" borderId="0" xfId="7" applyFont="1">
      <alignment vertical="center"/>
    </xf>
    <xf numFmtId="0" fontId="82" fillId="0" borderId="0" xfId="7" applyFont="1">
      <alignment vertical="center"/>
    </xf>
    <xf numFmtId="0" fontId="89" fillId="0" borderId="0" xfId="3" applyFont="1" applyAlignment="1">
      <alignment vertical="top" textRotation="255" shrinkToFit="1"/>
    </xf>
    <xf numFmtId="0" fontId="9" fillId="6" borderId="0" xfId="3" applyFont="1" applyFill="1">
      <alignment vertical="center"/>
    </xf>
    <xf numFmtId="0" fontId="91" fillId="6" borderId="0" xfId="3" applyFont="1" applyFill="1" applyAlignment="1">
      <alignment horizontal="left"/>
    </xf>
    <xf numFmtId="0" fontId="91" fillId="6" borderId="0" xfId="3" applyFont="1" applyFill="1" applyAlignment="1"/>
    <xf numFmtId="38" fontId="5" fillId="0" borderId="0" xfId="4" applyFont="1">
      <alignment vertical="center"/>
    </xf>
    <xf numFmtId="0" fontId="91" fillId="6" borderId="0" xfId="3" applyFont="1" applyFill="1">
      <alignment vertical="center"/>
    </xf>
    <xf numFmtId="0" fontId="19" fillId="6" borderId="0" xfId="3" applyFont="1" applyFill="1">
      <alignment vertical="center"/>
    </xf>
    <xf numFmtId="0" fontId="18" fillId="6" borderId="0" xfId="3" applyFont="1" applyFill="1" applyAlignment="1">
      <alignment horizontal="left"/>
    </xf>
    <xf numFmtId="0" fontId="9" fillId="6" borderId="0" xfId="3" applyFont="1" applyFill="1" applyAlignment="1">
      <alignment horizontal="left"/>
    </xf>
    <xf numFmtId="0" fontId="91" fillId="6" borderId="0" xfId="3" applyFont="1" applyFill="1" applyAlignment="1">
      <alignment horizontal="right"/>
    </xf>
    <xf numFmtId="0" fontId="4" fillId="6" borderId="0" xfId="3" applyFont="1" applyFill="1">
      <alignment vertical="center"/>
    </xf>
    <xf numFmtId="0" fontId="91" fillId="6" borderId="0" xfId="3" applyFont="1" applyFill="1" applyAlignment="1">
      <alignment horizontal="right" vertical="center" indent="1"/>
    </xf>
    <xf numFmtId="0" fontId="5" fillId="6" borderId="0" xfId="3" applyFont="1" applyFill="1">
      <alignment vertical="center"/>
    </xf>
    <xf numFmtId="0" fontId="9" fillId="6" borderId="16" xfId="3" applyFont="1" applyFill="1" applyBorder="1">
      <alignment vertical="center"/>
    </xf>
    <xf numFmtId="0" fontId="103" fillId="6" borderId="0" xfId="3" applyFont="1" applyFill="1">
      <alignment vertical="center"/>
    </xf>
    <xf numFmtId="0" fontId="103" fillId="6" borderId="0" xfId="3" applyFont="1" applyFill="1" applyAlignment="1">
      <alignment horizontal="left" vertical="top"/>
    </xf>
    <xf numFmtId="0" fontId="9" fillId="6" borderId="132" xfId="3" applyFont="1" applyFill="1" applyBorder="1">
      <alignment vertical="center"/>
    </xf>
    <xf numFmtId="0" fontId="9" fillId="6" borderId="23" xfId="3" applyFont="1" applyFill="1" applyBorder="1">
      <alignment vertical="center"/>
    </xf>
    <xf numFmtId="0" fontId="4" fillId="6" borderId="5" xfId="3" applyFont="1" applyFill="1" applyBorder="1">
      <alignment vertical="center"/>
    </xf>
    <xf numFmtId="0" fontId="4" fillId="6" borderId="15" xfId="3" applyFont="1" applyFill="1" applyBorder="1">
      <alignment vertical="center"/>
    </xf>
    <xf numFmtId="0" fontId="4" fillId="6" borderId="18" xfId="3" applyFont="1" applyFill="1" applyBorder="1">
      <alignment vertical="center"/>
    </xf>
    <xf numFmtId="0" fontId="9" fillId="6" borderId="15" xfId="3" applyFont="1" applyFill="1" applyBorder="1">
      <alignment vertical="center"/>
    </xf>
    <xf numFmtId="0" fontId="4" fillId="6" borderId="140" xfId="3" applyFont="1" applyFill="1" applyBorder="1">
      <alignment vertical="center"/>
    </xf>
    <xf numFmtId="0" fontId="4" fillId="6" borderId="52" xfId="3" applyFont="1" applyFill="1" applyBorder="1">
      <alignment vertical="center"/>
    </xf>
    <xf numFmtId="0" fontId="4" fillId="6" borderId="138" xfId="3" applyFont="1" applyFill="1" applyBorder="1">
      <alignment vertical="center"/>
    </xf>
    <xf numFmtId="0" fontId="4" fillId="6" borderId="98" xfId="3" applyFont="1" applyFill="1" applyBorder="1">
      <alignment vertical="center"/>
    </xf>
    <xf numFmtId="0" fontId="4" fillId="6" borderId="57" xfId="3" applyFont="1" applyFill="1" applyBorder="1">
      <alignment vertical="center"/>
    </xf>
    <xf numFmtId="0" fontId="4" fillId="6" borderId="141" xfId="3" applyFont="1" applyFill="1" applyBorder="1">
      <alignment vertical="center"/>
    </xf>
    <xf numFmtId="0" fontId="4" fillId="6" borderId="143" xfId="3" applyFont="1" applyFill="1" applyBorder="1">
      <alignment vertical="center"/>
    </xf>
    <xf numFmtId="0" fontId="4" fillId="6" borderId="55" xfId="3" applyFont="1" applyFill="1" applyBorder="1">
      <alignment vertical="center"/>
    </xf>
    <xf numFmtId="0" fontId="107" fillId="6" borderId="0" xfId="3" applyFont="1" applyFill="1">
      <alignment vertical="center"/>
    </xf>
    <xf numFmtId="0" fontId="4" fillId="6" borderId="69" xfId="3" applyFont="1" applyFill="1" applyBorder="1">
      <alignment vertical="center"/>
    </xf>
    <xf numFmtId="0" fontId="4" fillId="6" borderId="41" xfId="3" applyFont="1" applyFill="1" applyBorder="1">
      <alignment vertical="center"/>
    </xf>
    <xf numFmtId="0" fontId="4" fillId="6" borderId="144" xfId="3" applyFont="1" applyFill="1" applyBorder="1">
      <alignment vertical="center"/>
    </xf>
    <xf numFmtId="0" fontId="9" fillId="6" borderId="11" xfId="3" applyFont="1" applyFill="1" applyBorder="1">
      <alignment vertical="center"/>
    </xf>
    <xf numFmtId="0" fontId="9" fillId="6" borderId="14" xfId="3" applyFont="1" applyFill="1" applyBorder="1">
      <alignment vertical="center"/>
    </xf>
    <xf numFmtId="0" fontId="4" fillId="6" borderId="1" xfId="3" applyFont="1" applyFill="1" applyBorder="1">
      <alignment vertical="center"/>
    </xf>
    <xf numFmtId="0" fontId="45" fillId="6" borderId="13" xfId="3" applyFont="1" applyFill="1" applyBorder="1">
      <alignment vertical="center"/>
    </xf>
    <xf numFmtId="0" fontId="4" fillId="6" borderId="17" xfId="3" applyFont="1" applyFill="1" applyBorder="1">
      <alignment vertical="center"/>
    </xf>
    <xf numFmtId="0" fontId="4" fillId="6" borderId="14" xfId="3" applyFont="1" applyFill="1" applyBorder="1">
      <alignment vertical="center"/>
    </xf>
    <xf numFmtId="0" fontId="4" fillId="6" borderId="13" xfId="3" applyFont="1" applyFill="1" applyBorder="1">
      <alignment vertical="center"/>
    </xf>
    <xf numFmtId="0" fontId="4" fillId="6" borderId="99" xfId="3" applyFont="1" applyFill="1" applyBorder="1">
      <alignment vertical="center"/>
    </xf>
    <xf numFmtId="0" fontId="4" fillId="6" borderId="100" xfId="3" applyFont="1" applyFill="1" applyBorder="1">
      <alignment vertical="center"/>
    </xf>
    <xf numFmtId="0" fontId="9" fillId="6" borderId="7" xfId="3" applyFont="1" applyFill="1" applyBorder="1">
      <alignment vertical="center"/>
    </xf>
    <xf numFmtId="0" fontId="9" fillId="6" borderId="10" xfId="3" applyFont="1" applyFill="1" applyBorder="1">
      <alignment vertical="center"/>
    </xf>
    <xf numFmtId="0" fontId="7" fillId="6" borderId="0" xfId="3" applyFont="1" applyFill="1">
      <alignment vertical="center"/>
    </xf>
    <xf numFmtId="0" fontId="8" fillId="6" borderId="23" xfId="3" applyFont="1" applyFill="1" applyBorder="1">
      <alignment vertical="center"/>
    </xf>
    <xf numFmtId="0" fontId="8" fillId="6" borderId="15" xfId="3" applyFont="1" applyFill="1" applyBorder="1">
      <alignment vertical="center"/>
    </xf>
    <xf numFmtId="0" fontId="8" fillId="6" borderId="0" xfId="3" applyFont="1" applyFill="1">
      <alignment vertical="center"/>
    </xf>
    <xf numFmtId="0" fontId="8" fillId="6" borderId="10" xfId="3" applyFont="1" applyFill="1" applyBorder="1">
      <alignment vertical="center"/>
    </xf>
    <xf numFmtId="0" fontId="4" fillId="6" borderId="27" xfId="3" applyFont="1" applyFill="1" applyBorder="1">
      <alignment vertical="center"/>
    </xf>
    <xf numFmtId="0" fontId="8" fillId="6" borderId="7" xfId="3" applyFont="1" applyFill="1" applyBorder="1">
      <alignment vertical="center"/>
    </xf>
    <xf numFmtId="0" fontId="4" fillId="6" borderId="136" xfId="3" applyFont="1" applyFill="1" applyBorder="1">
      <alignment vertical="center"/>
    </xf>
    <xf numFmtId="0" fontId="4" fillId="8" borderId="137" xfId="3" applyFont="1" applyFill="1" applyBorder="1">
      <alignment vertical="center"/>
    </xf>
    <xf numFmtId="0" fontId="4" fillId="8" borderId="136" xfId="3" applyFont="1" applyFill="1" applyBorder="1">
      <alignment vertical="center"/>
    </xf>
    <xf numFmtId="0" fontId="4" fillId="6" borderId="6" xfId="3" applyFont="1" applyFill="1" applyBorder="1">
      <alignment vertical="center"/>
    </xf>
    <xf numFmtId="0" fontId="30" fillId="6" borderId="0" xfId="3" applyFont="1" applyFill="1">
      <alignment vertical="center"/>
    </xf>
    <xf numFmtId="0" fontId="45" fillId="6" borderId="0" xfId="3" applyFont="1" applyFill="1">
      <alignment vertical="center"/>
    </xf>
    <xf numFmtId="0" fontId="4" fillId="6" borderId="23" xfId="3" applyFont="1" applyFill="1" applyBorder="1">
      <alignment vertical="center"/>
    </xf>
    <xf numFmtId="0" fontId="4" fillId="6" borderId="28" xfId="3" applyFont="1" applyFill="1" applyBorder="1">
      <alignment vertical="center"/>
    </xf>
    <xf numFmtId="0" fontId="4" fillId="6" borderId="25" xfId="3" applyFont="1" applyFill="1" applyBorder="1">
      <alignment vertical="center"/>
    </xf>
    <xf numFmtId="0" fontId="111" fillId="6" borderId="23" xfId="3" applyFont="1" applyFill="1" applyBorder="1" applyAlignment="1">
      <alignment horizontal="left" indent="1"/>
    </xf>
    <xf numFmtId="0" fontId="18" fillId="6" borderId="18" xfId="3" applyFont="1" applyFill="1" applyBorder="1">
      <alignment vertical="center"/>
    </xf>
    <xf numFmtId="0" fontId="4" fillId="6" borderId="11" xfId="3" applyFont="1" applyFill="1" applyBorder="1">
      <alignment vertical="center"/>
    </xf>
    <xf numFmtId="0" fontId="9" fillId="6" borderId="17" xfId="3" applyFont="1" applyFill="1" applyBorder="1">
      <alignment vertical="center"/>
    </xf>
    <xf numFmtId="0" fontId="87" fillId="0" borderId="0" xfId="3" applyFont="1" applyAlignment="1">
      <alignment vertical="center" textRotation="255"/>
    </xf>
    <xf numFmtId="0" fontId="122" fillId="6" borderId="0" xfId="3" applyFont="1" applyFill="1">
      <alignment vertical="center"/>
    </xf>
    <xf numFmtId="0" fontId="122" fillId="6" borderId="0" xfId="3" applyFont="1" applyFill="1" applyAlignment="1">
      <alignment horizontal="left" vertical="top"/>
    </xf>
    <xf numFmtId="0" fontId="21" fillId="6" borderId="0" xfId="3" applyFont="1" applyFill="1" applyAlignment="1">
      <alignment horizontal="left" vertical="top"/>
    </xf>
    <xf numFmtId="0" fontId="48" fillId="6" borderId="0" xfId="3" applyFont="1" applyFill="1" applyAlignment="1">
      <alignment horizontal="left" vertical="center"/>
    </xf>
    <xf numFmtId="0" fontId="87" fillId="0" borderId="0" xfId="3" applyFont="1">
      <alignment vertical="center"/>
    </xf>
    <xf numFmtId="0" fontId="9" fillId="0" borderId="0" xfId="3" applyFont="1" applyFill="1">
      <alignment vertical="center"/>
    </xf>
    <xf numFmtId="0" fontId="9" fillId="0" borderId="0" xfId="3" applyFont="1" applyFill="1" applyBorder="1" applyAlignment="1">
      <alignment horizontal="center" vertical="center" shrinkToFit="1"/>
    </xf>
    <xf numFmtId="49" fontId="19"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9" fillId="0" borderId="0" xfId="3" applyFont="1" applyFill="1" applyBorder="1" applyAlignment="1">
      <alignment horizontal="center" vertical="center"/>
    </xf>
    <xf numFmtId="38" fontId="9" fillId="0" borderId="0" xfId="4" applyFont="1" applyFill="1" applyBorder="1" applyAlignment="1">
      <alignment horizontal="center" vertical="center"/>
    </xf>
    <xf numFmtId="38" fontId="48" fillId="0" borderId="0" xfId="4" applyFont="1" applyFill="1" applyBorder="1" applyAlignment="1">
      <alignment horizontal="center" vertical="center" shrinkToFit="1"/>
    </xf>
    <xf numFmtId="38" fontId="5" fillId="0" borderId="0" xfId="4" applyFont="1" applyFill="1">
      <alignment vertical="center"/>
    </xf>
    <xf numFmtId="0" fontId="91" fillId="6" borderId="0" xfId="3" applyFont="1" applyFill="1" applyAlignment="1">
      <alignment horizontal="left" vertical="center" indent="1"/>
    </xf>
    <xf numFmtId="0" fontId="92" fillId="6" borderId="0" xfId="3" applyFont="1" applyFill="1" applyBorder="1" applyAlignment="1">
      <alignment horizontal="left" wrapText="1"/>
    </xf>
    <xf numFmtId="0" fontId="9" fillId="6" borderId="0" xfId="3" applyFont="1" applyFill="1" applyBorder="1">
      <alignment vertical="center"/>
    </xf>
    <xf numFmtId="0" fontId="4" fillId="6" borderId="0" xfId="3" applyFont="1" applyFill="1" applyBorder="1">
      <alignment vertical="center"/>
    </xf>
    <xf numFmtId="0" fontId="90" fillId="6" borderId="0" xfId="3" applyFont="1" applyFill="1" applyAlignment="1">
      <alignment horizontal="center"/>
    </xf>
    <xf numFmtId="0" fontId="38" fillId="0" borderId="0" xfId="3" applyFont="1" applyAlignment="1">
      <alignment horizontal="center" vertical="center"/>
    </xf>
    <xf numFmtId="0" fontId="53" fillId="6" borderId="0" xfId="3" applyFont="1" applyFill="1" applyAlignment="1">
      <alignment horizontal="center" vertical="center"/>
    </xf>
    <xf numFmtId="0" fontId="9" fillId="8" borderId="142" xfId="3" applyFont="1" applyFill="1" applyBorder="1" applyAlignment="1">
      <alignment horizontal="center" vertical="center"/>
    </xf>
    <xf numFmtId="0" fontId="9" fillId="8" borderId="141"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18" fillId="4" borderId="112" xfId="3" applyFont="1" applyFill="1" applyBorder="1" applyAlignment="1" applyProtection="1">
      <alignment horizontal="center" vertical="center" shrinkToFit="1"/>
      <protection locked="0"/>
    </xf>
    <xf numFmtId="0" fontId="18" fillId="4" borderId="110" xfId="3" applyFont="1" applyFill="1" applyBorder="1" applyAlignment="1" applyProtection="1">
      <alignment horizontal="center" vertical="center" shrinkToFit="1"/>
      <protection locked="0"/>
    </xf>
    <xf numFmtId="0" fontId="20" fillId="0" borderId="0" xfId="3" applyFont="1" applyFill="1">
      <alignment vertical="center"/>
    </xf>
    <xf numFmtId="0" fontId="20" fillId="0" borderId="0" xfId="3" applyFont="1" applyFill="1" applyAlignment="1">
      <alignment horizontal="right" vertical="center"/>
    </xf>
    <xf numFmtId="0" fontId="64" fillId="0" borderId="0" xfId="3" applyFont="1" applyFill="1" applyBorder="1" applyAlignment="1">
      <alignment horizontal="left" vertical="center" indent="1"/>
    </xf>
    <xf numFmtId="0" fontId="64" fillId="0" borderId="0" xfId="3" applyFont="1" applyFill="1" applyBorder="1" applyAlignment="1">
      <alignment horizontal="center" vertical="center"/>
    </xf>
    <xf numFmtId="0" fontId="65" fillId="0" borderId="0" xfId="3" applyFont="1" applyFill="1" applyBorder="1" applyAlignment="1">
      <alignment horizontal="left" vertical="center" indent="1"/>
    </xf>
    <xf numFmtId="0" fontId="14" fillId="0" borderId="0" xfId="3" applyFont="1" applyFill="1" applyBorder="1" applyAlignment="1">
      <alignment horizontal="left" vertical="center" indent="1"/>
    </xf>
    <xf numFmtId="0" fontId="14" fillId="0" borderId="0" xfId="3" applyFont="1" applyFill="1" applyBorder="1" applyAlignment="1">
      <alignment horizontal="left" vertical="center"/>
    </xf>
    <xf numFmtId="0" fontId="9" fillId="0" borderId="16" xfId="3" applyFont="1" applyBorder="1">
      <alignment vertical="center"/>
    </xf>
    <xf numFmtId="0" fontId="129" fillId="0" borderId="55" xfId="3" applyFont="1" applyFill="1" applyBorder="1" applyAlignment="1">
      <alignment horizontal="center" vertical="center"/>
    </xf>
    <xf numFmtId="0" fontId="53" fillId="6" borderId="0" xfId="3" applyFont="1" applyFill="1" applyAlignment="1">
      <alignment vertical="center"/>
    </xf>
    <xf numFmtId="0" fontId="48" fillId="6" borderId="0" xfId="3" applyFont="1" applyFill="1" applyAlignment="1">
      <alignment vertical="center"/>
    </xf>
    <xf numFmtId="0" fontId="88" fillId="0" borderId="0" xfId="7" applyNumberFormat="1" applyFont="1" applyAlignment="1">
      <alignment horizontal="left" vertical="center" shrinkToFit="1"/>
    </xf>
    <xf numFmtId="0" fontId="38" fillId="0" borderId="0" xfId="3" applyFont="1" applyAlignment="1">
      <alignment vertical="center"/>
    </xf>
    <xf numFmtId="0" fontId="31" fillId="6" borderId="0" xfId="3" applyFont="1" applyFill="1" applyAlignment="1">
      <alignment vertical="center"/>
    </xf>
    <xf numFmtId="0" fontId="131" fillId="6" borderId="0" xfId="3" applyFont="1" applyFill="1" applyAlignment="1">
      <alignment horizontal="left" vertical="top"/>
    </xf>
    <xf numFmtId="0" fontId="132" fillId="6" borderId="0" xfId="3" applyFont="1" applyFill="1" applyAlignment="1">
      <alignment horizontal="left" vertical="top"/>
    </xf>
    <xf numFmtId="0" fontId="28" fillId="6" borderId="0" xfId="3" applyFont="1" applyFill="1">
      <alignment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6" borderId="55" xfId="3" applyFont="1" applyFill="1" applyBorder="1" applyAlignment="1">
      <alignment horizontal="left" vertical="center" shrinkToFit="1"/>
    </xf>
    <xf numFmtId="0" fontId="4" fillId="0" borderId="1" xfId="3" applyFont="1" applyBorder="1">
      <alignment vertical="center"/>
    </xf>
    <xf numFmtId="0" fontId="4" fillId="0" borderId="5" xfId="3" applyFont="1" applyBorder="1">
      <alignment vertical="center"/>
    </xf>
    <xf numFmtId="0" fontId="9" fillId="8" borderId="142" xfId="3" applyFont="1" applyFill="1" applyBorder="1" applyAlignment="1">
      <alignment vertical="center"/>
    </xf>
    <xf numFmtId="0" fontId="9" fillId="8" borderId="141" xfId="3" applyFont="1" applyFill="1" applyBorder="1" applyAlignment="1">
      <alignment vertical="center"/>
    </xf>
    <xf numFmtId="0" fontId="18" fillId="6" borderId="0" xfId="3" applyFont="1" applyFill="1" applyBorder="1">
      <alignment vertical="center"/>
    </xf>
    <xf numFmtId="0" fontId="7" fillId="6" borderId="0" xfId="3" applyFont="1" applyFill="1" applyBorder="1">
      <alignment vertical="center"/>
    </xf>
    <xf numFmtId="0" fontId="9" fillId="8" borderId="23" xfId="3" applyFont="1" applyFill="1" applyBorder="1" applyAlignment="1">
      <alignment vertical="center"/>
    </xf>
    <xf numFmtId="0" fontId="9" fillId="8" borderId="15" xfId="3" applyFont="1" applyFill="1" applyBorder="1" applyAlignment="1">
      <alignment vertical="center"/>
    </xf>
    <xf numFmtId="0" fontId="9" fillId="8" borderId="137" xfId="3" applyFont="1" applyFill="1" applyBorder="1" applyAlignment="1">
      <alignment vertical="center"/>
    </xf>
    <xf numFmtId="0" fontId="9" fillId="8" borderId="136" xfId="3" applyFont="1" applyFill="1" applyBorder="1" applyAlignment="1">
      <alignment vertical="center"/>
    </xf>
    <xf numFmtId="0" fontId="4" fillId="8" borderId="23" xfId="3" applyFont="1" applyFill="1" applyBorder="1" applyAlignment="1">
      <alignment vertical="center"/>
    </xf>
    <xf numFmtId="0" fontId="4" fillId="8" borderId="15" xfId="3" applyFont="1" applyFill="1" applyBorder="1" applyAlignment="1">
      <alignment vertical="center"/>
    </xf>
    <xf numFmtId="0" fontId="4" fillId="8" borderId="137" xfId="3" applyFont="1" applyFill="1" applyBorder="1" applyAlignment="1">
      <alignment vertical="center"/>
    </xf>
    <xf numFmtId="0" fontId="4" fillId="8" borderId="136" xfId="3" applyFont="1" applyFill="1" applyBorder="1" applyAlignment="1">
      <alignment vertical="center"/>
    </xf>
    <xf numFmtId="0" fontId="4" fillId="8" borderId="142" xfId="3" applyFont="1" applyFill="1" applyBorder="1" applyAlignment="1">
      <alignment vertical="center"/>
    </xf>
    <xf numFmtId="0" fontId="4" fillId="8" borderId="141" xfId="3" applyFont="1" applyFill="1" applyBorder="1" applyAlignment="1">
      <alignment vertical="center"/>
    </xf>
    <xf numFmtId="0" fontId="8" fillId="6" borderId="0" xfId="3" applyFont="1" applyFill="1" applyBorder="1">
      <alignment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9" xfId="3" applyFont="1" applyFill="1" applyBorder="1" applyAlignment="1">
      <alignment horizontal="center" vertical="center"/>
    </xf>
    <xf numFmtId="0" fontId="4" fillId="8" borderId="138"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0" borderId="0" xfId="3" applyFont="1" applyFill="1" applyBorder="1" applyAlignment="1" applyProtection="1">
      <alignment horizontal="center" vertical="center"/>
      <protection locked="0"/>
    </xf>
    <xf numFmtId="0" fontId="4" fillId="0" borderId="0" xfId="3" applyFont="1" applyFill="1" applyBorder="1" applyAlignment="1">
      <alignment horizontal="center" vertical="center"/>
    </xf>
    <xf numFmtId="0" fontId="9" fillId="0" borderId="0" xfId="3" applyFont="1" applyFill="1" applyBorder="1">
      <alignment vertical="center"/>
    </xf>
    <xf numFmtId="0" fontId="9" fillId="0" borderId="16" xfId="3" applyFont="1" applyFill="1" applyBorder="1">
      <alignment vertical="center"/>
    </xf>
    <xf numFmtId="0" fontId="4" fillId="0" borderId="16" xfId="3" applyFont="1" applyFill="1" applyBorder="1">
      <alignment vertical="center"/>
    </xf>
    <xf numFmtId="0" fontId="7" fillId="6" borderId="16" xfId="3" applyFont="1" applyFill="1" applyBorder="1" applyAlignment="1">
      <alignment vertical="center"/>
    </xf>
    <xf numFmtId="0" fontId="4" fillId="0" borderId="16" xfId="3" applyFont="1" applyFill="1" applyBorder="1" applyAlignment="1" applyProtection="1">
      <alignment vertical="center"/>
      <protection locked="0"/>
    </xf>
    <xf numFmtId="0" fontId="4" fillId="0" borderId="16" xfId="3" applyFont="1" applyFill="1" applyBorder="1" applyAlignment="1">
      <alignment vertical="center"/>
    </xf>
    <xf numFmtId="0" fontId="4" fillId="6" borderId="143" xfId="3" applyFont="1" applyFill="1" applyBorder="1" applyAlignment="1">
      <alignment vertical="center" shrinkToFit="1"/>
    </xf>
    <xf numFmtId="0" fontId="4" fillId="6" borderId="55" xfId="3" applyFont="1" applyFill="1" applyBorder="1" applyAlignment="1">
      <alignment vertical="center" shrinkToFit="1"/>
    </xf>
    <xf numFmtId="0" fontId="8" fillId="0" borderId="16" xfId="3" applyFont="1" applyFill="1" applyBorder="1">
      <alignment vertical="center"/>
    </xf>
    <xf numFmtId="0" fontId="7" fillId="0" borderId="16" xfId="3" applyFont="1" applyFill="1" applyBorder="1">
      <alignment vertical="center"/>
    </xf>
    <xf numFmtId="0" fontId="8" fillId="0" borderId="0" xfId="3" applyFont="1" applyFill="1" applyBorder="1">
      <alignment vertical="center"/>
    </xf>
    <xf numFmtId="0" fontId="4" fillId="0" borderId="15" xfId="3" applyFont="1" applyFill="1" applyBorder="1">
      <alignment vertical="center"/>
    </xf>
    <xf numFmtId="0" fontId="10" fillId="0" borderId="0" xfId="0" applyFont="1" applyBorder="1" applyProtection="1">
      <alignment vertical="center"/>
    </xf>
    <xf numFmtId="0" fontId="48" fillId="12" borderId="7" xfId="3" applyFont="1" applyFill="1" applyBorder="1">
      <alignment vertical="center"/>
    </xf>
    <xf numFmtId="0" fontId="9" fillId="12" borderId="16" xfId="3" applyFont="1" applyFill="1" applyBorder="1">
      <alignment vertical="center"/>
    </xf>
    <xf numFmtId="0" fontId="9" fillId="12" borderId="10" xfId="3" applyFont="1" applyFill="1" applyBorder="1">
      <alignment vertical="center"/>
    </xf>
    <xf numFmtId="0" fontId="9" fillId="12" borderId="23" xfId="3" applyFont="1" applyFill="1" applyBorder="1">
      <alignment vertical="center"/>
    </xf>
    <xf numFmtId="0" fontId="9" fillId="12" borderId="0" xfId="3" applyFont="1" applyFill="1">
      <alignment vertical="center"/>
    </xf>
    <xf numFmtId="0" fontId="9" fillId="12" borderId="15" xfId="3" applyFont="1" applyFill="1" applyBorder="1">
      <alignment vertical="center"/>
    </xf>
    <xf numFmtId="0" fontId="9" fillId="12" borderId="11" xfId="3" applyFont="1" applyFill="1" applyBorder="1">
      <alignment vertical="center"/>
    </xf>
    <xf numFmtId="0" fontId="9" fillId="12" borderId="17" xfId="3" applyFont="1" applyFill="1" applyBorder="1">
      <alignment vertical="center"/>
    </xf>
    <xf numFmtId="0" fontId="9" fillId="12" borderId="14" xfId="3" applyFont="1" applyFill="1" applyBorder="1">
      <alignment vertical="center"/>
    </xf>
    <xf numFmtId="0" fontId="101" fillId="11" borderId="7" xfId="3" applyFont="1" applyFill="1" applyBorder="1">
      <alignment vertical="center"/>
    </xf>
    <xf numFmtId="0" fontId="101" fillId="11" borderId="16" xfId="3" applyFont="1" applyFill="1" applyBorder="1">
      <alignment vertical="center"/>
    </xf>
    <xf numFmtId="0" fontId="101" fillId="11" borderId="10" xfId="3" applyFont="1" applyFill="1" applyBorder="1">
      <alignment vertical="center"/>
    </xf>
    <xf numFmtId="0" fontId="4" fillId="11" borderId="23" xfId="3" applyFont="1" applyFill="1" applyBorder="1">
      <alignment vertical="center"/>
    </xf>
    <xf numFmtId="0" fontId="112" fillId="11" borderId="0" xfId="3" applyFont="1" applyFill="1" applyAlignment="1">
      <alignment vertical="top"/>
    </xf>
    <xf numFmtId="0" fontId="4" fillId="11" borderId="0" xfId="3" applyFont="1" applyFill="1">
      <alignment vertical="center"/>
    </xf>
    <xf numFmtId="0" fontId="9" fillId="10" borderId="1" xfId="3" applyFont="1" applyFill="1" applyBorder="1">
      <alignment vertical="center"/>
    </xf>
    <xf numFmtId="0" fontId="9" fillId="10" borderId="5" xfId="3" applyFont="1" applyFill="1" applyBorder="1">
      <alignment vertical="center"/>
    </xf>
    <xf numFmtId="0" fontId="9" fillId="10" borderId="2" xfId="3" applyFont="1" applyFill="1" applyBorder="1">
      <alignment vertical="center"/>
    </xf>
    <xf numFmtId="0" fontId="9" fillId="10" borderId="18" xfId="3" applyFont="1" applyFill="1" applyBorder="1">
      <alignment vertical="center"/>
    </xf>
    <xf numFmtId="0" fontId="4" fillId="10" borderId="0" xfId="3" applyFont="1" applyFill="1" applyAlignment="1">
      <alignment horizontal="right" vertical="center"/>
    </xf>
    <xf numFmtId="0" fontId="4" fillId="10" borderId="0" xfId="3" applyFont="1" applyFill="1">
      <alignment vertical="center"/>
    </xf>
    <xf numFmtId="0" fontId="9" fillId="10" borderId="0" xfId="3" applyFont="1" applyFill="1" applyAlignment="1">
      <alignment horizontal="right" vertical="center"/>
    </xf>
    <xf numFmtId="0" fontId="4" fillId="10" borderId="19" xfId="3" applyFont="1" applyFill="1" applyBorder="1">
      <alignment vertical="center"/>
    </xf>
    <xf numFmtId="0" fontId="4" fillId="10" borderId="3" xfId="3" applyFont="1" applyFill="1" applyBorder="1" applyAlignment="1">
      <alignment horizontal="right" vertical="center"/>
    </xf>
    <xf numFmtId="0" fontId="4" fillId="10" borderId="6" xfId="3" applyFont="1" applyFill="1" applyBorder="1">
      <alignment vertical="center"/>
    </xf>
    <xf numFmtId="0" fontId="9" fillId="10" borderId="6" xfId="3" applyFont="1" applyFill="1" applyBorder="1">
      <alignment vertical="center"/>
    </xf>
    <xf numFmtId="0" fontId="4" fillId="10" borderId="4" xfId="3" applyFont="1" applyFill="1" applyBorder="1">
      <alignment vertical="center"/>
    </xf>
    <xf numFmtId="0" fontId="86" fillId="0" borderId="0" xfId="7" applyFont="1" applyAlignment="1"/>
    <xf numFmtId="0" fontId="77" fillId="0" borderId="0" xfId="7" applyFont="1" applyAlignment="1">
      <alignment vertical="center"/>
    </xf>
    <xf numFmtId="0" fontId="144" fillId="0" borderId="68" xfId="7" applyFont="1" applyBorder="1" applyAlignment="1">
      <alignment horizontal="center" vertical="center" wrapText="1"/>
    </xf>
    <xf numFmtId="0" fontId="144" fillId="0" borderId="68" xfId="7" applyFont="1" applyBorder="1" applyAlignment="1">
      <alignment vertical="top"/>
    </xf>
    <xf numFmtId="0" fontId="145" fillId="0" borderId="30" xfId="7" applyFont="1" applyBorder="1" applyAlignment="1">
      <alignment horizontal="center" vertical="center"/>
    </xf>
    <xf numFmtId="0" fontId="144" fillId="0" borderId="156" xfId="7" applyFont="1" applyBorder="1" applyAlignment="1">
      <alignment vertical="top"/>
    </xf>
    <xf numFmtId="0" fontId="148" fillId="0" borderId="0" xfId="3" applyFont="1" applyAlignment="1">
      <alignment vertical="center"/>
    </xf>
    <xf numFmtId="0" fontId="150" fillId="0" borderId="0" xfId="7" applyFont="1" applyAlignment="1">
      <alignment vertical="center" shrinkToFit="1"/>
    </xf>
    <xf numFmtId="49" fontId="88" fillId="0" borderId="0" xfId="7" applyNumberFormat="1" applyFont="1" applyAlignment="1">
      <alignment vertical="center" shrinkToFit="1"/>
    </xf>
    <xf numFmtId="0" fontId="4" fillId="8" borderId="142" xfId="3" applyFont="1" applyFill="1" applyBorder="1" applyAlignment="1">
      <alignment horizontal="center" vertical="center"/>
    </xf>
    <xf numFmtId="0" fontId="4" fillId="8" borderId="141"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0" borderId="0" xfId="0" applyFont="1" applyAlignment="1" applyProtection="1">
      <alignment vertical="center"/>
    </xf>
    <xf numFmtId="0" fontId="9" fillId="4" borderId="0" xfId="3" applyFont="1" applyFill="1" applyAlignment="1" applyProtection="1">
      <alignment horizontal="center" vertical="center"/>
      <protection locked="0"/>
    </xf>
    <xf numFmtId="0" fontId="4" fillId="0" borderId="0" xfId="3" applyFont="1" applyProtection="1">
      <alignment vertical="center"/>
    </xf>
    <xf numFmtId="0" fontId="40"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6" borderId="0" xfId="3" applyFont="1" applyFill="1" applyBorder="1" applyAlignment="1" applyProtection="1">
      <alignment horizontal="center" vertical="center"/>
    </xf>
    <xf numFmtId="0" fontId="18" fillId="6" borderId="0" xfId="3" applyFont="1" applyFill="1" applyProtection="1">
      <alignment vertical="center"/>
    </xf>
    <xf numFmtId="0" fontId="18" fillId="0" borderId="0" xfId="3" applyFont="1" applyProtection="1">
      <alignment vertical="center"/>
    </xf>
    <xf numFmtId="0" fontId="45" fillId="0" borderId="0" xfId="3" applyFont="1" applyBorder="1" applyAlignment="1" applyProtection="1">
      <alignment horizontal="center" vertical="center" shrinkToFit="1"/>
    </xf>
    <xf numFmtId="0" fontId="18" fillId="0" borderId="0" xfId="3" applyFont="1" applyBorder="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5"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8" fillId="0" borderId="0" xfId="0" applyFont="1" applyFill="1" applyBorder="1" applyAlignment="1" applyProtection="1">
      <alignment vertical="center" wrapText="1"/>
    </xf>
    <xf numFmtId="0" fontId="18" fillId="0" borderId="23" xfId="3" applyFont="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52" fillId="0" borderId="0" xfId="8">
      <alignment vertical="center"/>
    </xf>
    <xf numFmtId="0" fontId="4" fillId="0" borderId="0" xfId="0" applyFont="1" applyFill="1" applyBorder="1" applyAlignment="1" applyProtection="1">
      <alignment vertical="center"/>
    </xf>
    <xf numFmtId="0" fontId="18" fillId="0" borderId="0" xfId="3" applyFont="1" applyAlignment="1" applyProtection="1">
      <alignment vertical="center" wrapText="1"/>
    </xf>
    <xf numFmtId="0" fontId="18" fillId="0" borderId="0" xfId="3" applyFont="1" applyBorder="1" applyAlignment="1" applyProtection="1">
      <alignment horizontal="center" vertical="center"/>
    </xf>
    <xf numFmtId="0" fontId="18" fillId="0" borderId="0" xfId="3" applyFont="1" applyFill="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Alignment="1" applyProtection="1">
      <alignment horizontal="left" vertical="center" shrinkToFit="1"/>
    </xf>
    <xf numFmtId="0" fontId="42" fillId="0" borderId="0" xfId="3" applyFont="1" applyProtection="1">
      <alignment vertical="center"/>
    </xf>
    <xf numFmtId="0" fontId="11" fillId="0" borderId="0" xfId="3" applyFont="1" applyAlignment="1" applyProtection="1">
      <alignment vertical="top"/>
    </xf>
    <xf numFmtId="179" fontId="40" fillId="0" borderId="16" xfId="3" applyNumberFormat="1" applyFont="1" applyFill="1" applyBorder="1" applyAlignment="1" applyProtection="1">
      <alignment vertical="center"/>
    </xf>
    <xf numFmtId="179" fontId="40" fillId="0" borderId="0" xfId="3" applyNumberFormat="1" applyFont="1" applyFill="1" applyBorder="1" applyAlignment="1" applyProtection="1">
      <alignment vertical="center"/>
    </xf>
    <xf numFmtId="0" fontId="42" fillId="0" borderId="0" xfId="3" applyFont="1" applyAlignment="1" applyProtection="1">
      <alignment vertical="center"/>
    </xf>
    <xf numFmtId="0" fontId="18" fillId="0" borderId="0" xfId="3" applyFont="1" applyAlignment="1" applyProtection="1">
      <alignment vertical="center"/>
    </xf>
    <xf numFmtId="0" fontId="42" fillId="0" borderId="0" xfId="3" applyFont="1" applyBorder="1" applyAlignment="1" applyProtection="1">
      <alignment vertical="center"/>
    </xf>
    <xf numFmtId="0" fontId="65" fillId="0" borderId="0" xfId="3" applyFont="1" applyAlignment="1">
      <alignment horizontal="center" vertical="center" textRotation="255" shrinkToFit="1"/>
    </xf>
    <xf numFmtId="0" fontId="154" fillId="0" borderId="0" xfId="3" applyFont="1" applyFill="1" applyBorder="1" applyAlignment="1">
      <alignment horizontal="left" vertical="center"/>
    </xf>
    <xf numFmtId="49" fontId="85" fillId="0" borderId="0" xfId="3" applyNumberFormat="1" applyFont="1" applyAlignment="1">
      <alignment horizontal="center" vertical="top" textRotation="255" shrinkToFit="1"/>
    </xf>
    <xf numFmtId="0" fontId="146" fillId="0" borderId="0" xfId="7" applyFont="1" applyAlignment="1">
      <alignment horizontal="center" vertical="center"/>
    </xf>
    <xf numFmtId="0" fontId="85" fillId="0" borderId="0" xfId="3" applyFont="1" applyAlignment="1">
      <alignment horizontal="center" vertical="top" textRotation="255" shrinkToFit="1"/>
    </xf>
    <xf numFmtId="0" fontId="88" fillId="0" borderId="0" xfId="7" applyFont="1" applyAlignment="1">
      <alignment horizontal="right" vertical="center" shrinkToFit="1"/>
    </xf>
    <xf numFmtId="0" fontId="149" fillId="0" borderId="0" xfId="7" applyFont="1" applyAlignment="1">
      <alignment horizontal="left" vertical="center" indent="1" shrinkToFit="1"/>
    </xf>
    <xf numFmtId="0" fontId="149" fillId="0" borderId="0" xfId="7" quotePrefix="1" applyFont="1" applyAlignment="1">
      <alignment horizontal="left" vertical="center" indent="1" shrinkToFit="1"/>
    </xf>
    <xf numFmtId="0" fontId="149" fillId="0" borderId="0" xfId="7" applyNumberFormat="1" applyFont="1" applyAlignment="1">
      <alignment horizontal="left" vertical="center" indent="1" shrinkToFit="1"/>
    </xf>
    <xf numFmtId="0" fontId="148" fillId="0" borderId="0" xfId="3" applyFont="1" applyAlignment="1">
      <alignment horizontal="right" vertical="center"/>
    </xf>
    <xf numFmtId="0" fontId="88" fillId="0" borderId="0" xfId="7" applyFont="1" applyAlignment="1">
      <alignment horizontal="center" vertical="center" shrinkToFit="1"/>
    </xf>
    <xf numFmtId="0" fontId="88" fillId="0" borderId="0" xfId="7" applyFont="1" applyAlignment="1">
      <alignment horizontal="left" vertical="center" shrinkToFit="1"/>
    </xf>
    <xf numFmtId="0" fontId="147" fillId="0" borderId="0" xfId="7" applyFont="1" applyAlignment="1">
      <alignment horizontal="center" vertical="center" shrinkToFit="1"/>
    </xf>
    <xf numFmtId="0" fontId="84" fillId="0" borderId="0" xfId="7" applyFont="1" applyAlignment="1">
      <alignment horizontal="center" vertical="center"/>
    </xf>
    <xf numFmtId="0" fontId="83" fillId="0" borderId="0" xfId="7" applyFont="1" applyAlignment="1">
      <alignment horizontal="center" vertical="center"/>
    </xf>
    <xf numFmtId="49" fontId="149" fillId="0" borderId="0" xfId="7" applyNumberFormat="1" applyFont="1" applyAlignment="1">
      <alignment horizontal="left" vertical="center" indent="1" shrinkToFit="1"/>
    </xf>
    <xf numFmtId="0" fontId="80" fillId="0" borderId="0" xfId="7" applyNumberFormat="1" applyFont="1" applyAlignment="1">
      <alignment horizontal="center" vertical="center" shrinkToFit="1"/>
    </xf>
    <xf numFmtId="0" fontId="75" fillId="0" borderId="0" xfId="6" applyNumberFormat="1" applyFont="1" applyAlignment="1">
      <alignment horizontal="center" vertical="top" textRotation="90" shrinkToFit="1"/>
    </xf>
    <xf numFmtId="0" fontId="79" fillId="0" borderId="0" xfId="7" applyFont="1" applyAlignment="1">
      <alignment horizontal="right" shrinkToFit="1"/>
    </xf>
    <xf numFmtId="0" fontId="130" fillId="0" borderId="0" xfId="3" applyFont="1" applyAlignment="1">
      <alignment horizontal="center" vertical="center" textRotation="255" shrinkToFit="1"/>
    </xf>
    <xf numFmtId="0" fontId="82" fillId="0" borderId="0" xfId="7" applyFont="1" applyAlignment="1">
      <alignment horizontal="center" vertical="center"/>
    </xf>
    <xf numFmtId="0" fontId="147" fillId="0" borderId="0" xfId="7" applyFont="1" applyAlignment="1">
      <alignment horizontal="center" vertical="center"/>
    </xf>
    <xf numFmtId="0" fontId="144" fillId="0" borderId="68"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9" fillId="4" borderId="139" xfId="3" applyFont="1" applyFill="1" applyBorder="1" applyAlignment="1" applyProtection="1">
      <alignment horizontal="center" vertical="center"/>
      <protection locked="0"/>
    </xf>
    <xf numFmtId="0" fontId="9" fillId="4" borderId="138" xfId="3" applyFont="1" applyFill="1" applyBorder="1" applyAlignment="1" applyProtection="1">
      <alignment horizontal="center" vertical="center"/>
      <protection locked="0"/>
    </xf>
    <xf numFmtId="0" fontId="4" fillId="4" borderId="139" xfId="3" applyFont="1" applyFill="1" applyBorder="1" applyAlignment="1" applyProtection="1">
      <alignment horizontal="center" vertical="center"/>
      <protection locked="0"/>
    </xf>
    <xf numFmtId="0" fontId="4" fillId="4" borderId="138" xfId="3" applyFont="1" applyFill="1" applyBorder="1" applyAlignment="1" applyProtection="1">
      <alignment horizontal="center" vertical="center"/>
      <protection locked="0"/>
    </xf>
    <xf numFmtId="0" fontId="4" fillId="4" borderId="142" xfId="3" applyFont="1" applyFill="1" applyBorder="1" applyAlignment="1" applyProtection="1">
      <alignment horizontal="center" vertical="center"/>
      <protection locked="0"/>
    </xf>
    <xf numFmtId="0" fontId="4" fillId="4" borderId="141" xfId="3" applyFont="1" applyFill="1" applyBorder="1" applyAlignment="1" applyProtection="1">
      <alignment horizontal="center" vertical="center"/>
      <protection locked="0"/>
    </xf>
    <xf numFmtId="0" fontId="4" fillId="4" borderId="137" xfId="3" applyFont="1" applyFill="1" applyBorder="1" applyAlignment="1" applyProtection="1">
      <alignment horizontal="center" vertical="center"/>
      <protection locked="0"/>
    </xf>
    <xf numFmtId="0" fontId="4" fillId="4" borderId="136" xfId="3" applyFont="1" applyFill="1" applyBorder="1" applyAlignment="1" applyProtection="1">
      <alignment horizontal="center" vertical="center"/>
      <protection locked="0"/>
    </xf>
    <xf numFmtId="0" fontId="18" fillId="6" borderId="98" xfId="3" applyFont="1" applyFill="1" applyBorder="1" applyAlignment="1">
      <alignment horizontal="left" vertical="center" wrapText="1"/>
    </xf>
    <xf numFmtId="0" fontId="18" fillId="6" borderId="57" xfId="3" applyFont="1" applyFill="1" applyBorder="1" applyAlignment="1">
      <alignment horizontal="left" vertical="center" wrapText="1"/>
    </xf>
    <xf numFmtId="0" fontId="18" fillId="6" borderId="13" xfId="3" applyFont="1" applyFill="1" applyBorder="1" applyAlignment="1">
      <alignment horizontal="left" vertical="center" wrapText="1"/>
    </xf>
    <xf numFmtId="0" fontId="18" fillId="6" borderId="17" xfId="3" applyFont="1" applyFill="1" applyBorder="1" applyAlignment="1">
      <alignment horizontal="left" vertical="center" wrapText="1"/>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40" fillId="0" borderId="0" xfId="3" applyFont="1" applyAlignment="1">
      <alignment horizontal="center" vertical="center"/>
    </xf>
    <xf numFmtId="0" fontId="4" fillId="6" borderId="147" xfId="3" applyFont="1" applyFill="1" applyBorder="1" applyAlignment="1">
      <alignment horizontal="left" vertical="center" shrinkToFit="1"/>
    </xf>
    <xf numFmtId="0" fontId="4" fillId="6" borderId="126" xfId="3" applyFont="1" applyFill="1" applyBorder="1" applyAlignment="1">
      <alignment horizontal="left" vertical="center" shrinkToFit="1"/>
    </xf>
    <xf numFmtId="0" fontId="4" fillId="6" borderId="127" xfId="3" applyFont="1" applyFill="1" applyBorder="1" applyAlignment="1">
      <alignment horizontal="left" vertical="center" shrinkToFit="1"/>
    </xf>
    <xf numFmtId="0" fontId="4" fillId="4" borderId="146" xfId="3" applyFont="1" applyFill="1" applyBorder="1" applyAlignment="1" applyProtection="1">
      <alignment horizontal="center" vertical="center"/>
      <protection locked="0"/>
    </xf>
    <xf numFmtId="0" fontId="4" fillId="4" borderId="127" xfId="3" applyFont="1" applyFill="1" applyBorder="1" applyAlignment="1" applyProtection="1">
      <alignment horizontal="center" vertical="center"/>
      <protection locked="0"/>
    </xf>
    <xf numFmtId="0" fontId="4" fillId="8" borderId="146" xfId="3" applyFont="1" applyFill="1" applyBorder="1" applyAlignment="1">
      <alignment horizontal="center" vertical="center"/>
    </xf>
    <xf numFmtId="0" fontId="4" fillId="8" borderId="127" xfId="3" applyFont="1" applyFill="1" applyBorder="1" applyAlignment="1">
      <alignment horizontal="center" vertical="center"/>
    </xf>
    <xf numFmtId="0" fontId="4" fillId="8" borderId="139" xfId="3" applyFont="1" applyFill="1" applyBorder="1" applyAlignment="1">
      <alignment horizontal="center" vertical="center"/>
    </xf>
    <xf numFmtId="0" fontId="4" fillId="8" borderId="138" xfId="3" applyFont="1" applyFill="1" applyBorder="1" applyAlignment="1">
      <alignment horizontal="center" vertical="center"/>
    </xf>
    <xf numFmtId="0" fontId="9" fillId="6" borderId="16" xfId="3" applyFont="1" applyFill="1" applyBorder="1" applyAlignment="1">
      <alignment horizontal="center" vertical="center"/>
    </xf>
    <xf numFmtId="0" fontId="9" fillId="6" borderId="10" xfId="3" applyFont="1" applyFill="1" applyBorder="1" applyAlignment="1">
      <alignment horizontal="center" vertical="center"/>
    </xf>
    <xf numFmtId="0" fontId="9" fillId="6" borderId="0" xfId="3" applyFont="1" applyFill="1" applyAlignment="1">
      <alignment horizontal="center" vertical="center"/>
    </xf>
    <xf numFmtId="0" fontId="9" fillId="6" borderId="15" xfId="3" applyFont="1" applyFill="1" applyBorder="1" applyAlignment="1">
      <alignment horizontal="center" vertical="center"/>
    </xf>
    <xf numFmtId="0" fontId="4" fillId="4" borderId="26" xfId="3" applyFont="1" applyFill="1" applyBorder="1" applyAlignment="1" applyProtection="1">
      <alignment horizontal="center" vertical="center"/>
      <protection locked="0"/>
    </xf>
    <xf numFmtId="0" fontId="4" fillId="4" borderId="27" xfId="3" applyFont="1" applyFill="1" applyBorder="1" applyAlignment="1" applyProtection="1">
      <alignment horizontal="center" vertical="center"/>
      <protection locked="0"/>
    </xf>
    <xf numFmtId="0" fontId="4" fillId="8" borderId="26" xfId="3" applyFont="1" applyFill="1" applyBorder="1" applyAlignment="1">
      <alignment horizontal="center" vertical="center"/>
    </xf>
    <xf numFmtId="0" fontId="4" fillId="8" borderId="27"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6" borderId="98" xfId="3" applyFont="1" applyFill="1" applyBorder="1" applyAlignment="1">
      <alignment horizontal="left" vertical="center" wrapText="1"/>
    </xf>
    <xf numFmtId="0" fontId="4" fillId="6" borderId="57" xfId="3" applyFont="1" applyFill="1" applyBorder="1" applyAlignment="1">
      <alignment horizontal="left" vertical="center" wrapText="1"/>
    </xf>
    <xf numFmtId="0" fontId="4" fillId="6" borderId="141" xfId="3" applyFont="1" applyFill="1" applyBorder="1" applyAlignment="1">
      <alignment horizontal="left" vertical="center" wrapText="1"/>
    </xf>
    <xf numFmtId="0" fontId="4" fillId="6" borderId="18" xfId="3" applyFont="1" applyFill="1" applyBorder="1" applyAlignment="1">
      <alignment horizontal="left" vertical="center" wrapText="1"/>
    </xf>
    <xf numFmtId="0" fontId="4" fillId="6" borderId="0" xfId="3" applyFont="1" applyFill="1" applyAlignment="1">
      <alignment horizontal="left" vertical="center" wrapText="1"/>
    </xf>
    <xf numFmtId="0" fontId="4" fillId="6" borderId="15" xfId="3" applyFont="1" applyFill="1" applyBorder="1" applyAlignment="1">
      <alignment horizontal="left" vertical="center" wrapText="1"/>
    </xf>
    <xf numFmtId="0" fontId="4" fillId="6" borderId="143" xfId="3" applyFont="1" applyFill="1" applyBorder="1" applyAlignment="1">
      <alignment horizontal="left" vertical="center" wrapText="1"/>
    </xf>
    <xf numFmtId="0" fontId="4" fillId="6" borderId="55" xfId="3" applyFont="1" applyFill="1" applyBorder="1" applyAlignment="1">
      <alignment horizontal="left" vertical="center" wrapText="1"/>
    </xf>
    <xf numFmtId="0" fontId="4" fillId="6" borderId="136" xfId="3" applyFont="1" applyFill="1" applyBorder="1" applyAlignment="1">
      <alignment horizontal="left" vertical="center" wrapText="1"/>
    </xf>
    <xf numFmtId="0" fontId="4" fillId="10" borderId="0" xfId="3" applyFont="1" applyFill="1" applyAlignment="1">
      <alignment horizontal="left" vertical="center" shrinkToFit="1"/>
    </xf>
    <xf numFmtId="0" fontId="4" fillId="4" borderId="23" xfId="3" applyFont="1" applyFill="1" applyBorder="1" applyAlignment="1" applyProtection="1">
      <alignment horizontal="center" vertical="center"/>
      <protection locked="0"/>
    </xf>
    <xf numFmtId="0" fontId="4" fillId="4" borderId="15" xfId="3" applyFont="1" applyFill="1" applyBorder="1" applyAlignment="1" applyProtection="1">
      <alignment horizontal="center" vertical="center"/>
      <protection locked="0"/>
    </xf>
    <xf numFmtId="0" fontId="4" fillId="8" borderId="142" xfId="3" applyFont="1" applyFill="1" applyBorder="1" applyAlignment="1">
      <alignment horizontal="center" vertical="center"/>
    </xf>
    <xf numFmtId="0" fontId="4" fillId="8" borderId="141"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4" borderId="11" xfId="3" applyFont="1" applyFill="1" applyBorder="1" applyAlignment="1" applyProtection="1">
      <alignment horizontal="center" vertical="center"/>
      <protection locked="0"/>
    </xf>
    <xf numFmtId="0" fontId="4" fillId="4" borderId="14" xfId="3" applyFont="1" applyFill="1" applyBorder="1" applyAlignment="1" applyProtection="1">
      <alignment horizontal="center" vertical="center"/>
      <protection locked="0"/>
    </xf>
    <xf numFmtId="0" fontId="4" fillId="6" borderId="52" xfId="3" applyFont="1" applyFill="1" applyBorder="1" applyAlignment="1">
      <alignment horizontal="left" vertical="center"/>
    </xf>
    <xf numFmtId="0" fontId="4" fillId="6" borderId="138" xfId="3" applyFont="1" applyFill="1" applyBorder="1" applyAlignment="1">
      <alignment horizontal="left" vertical="center"/>
    </xf>
    <xf numFmtId="0" fontId="4" fillId="6" borderId="57" xfId="3" applyFont="1" applyFill="1" applyBorder="1" applyAlignment="1">
      <alignment horizontal="left" vertical="center" shrinkToFit="1"/>
    </xf>
    <xf numFmtId="0" fontId="4" fillId="6" borderId="141" xfId="3" applyFont="1" applyFill="1" applyBorder="1" applyAlignment="1">
      <alignment horizontal="left" vertical="center" shrinkToFit="1"/>
    </xf>
    <xf numFmtId="0" fontId="4" fillId="6" borderId="55" xfId="3" applyFont="1" applyFill="1" applyBorder="1" applyAlignment="1">
      <alignment horizontal="left" vertical="center" shrinkToFit="1"/>
    </xf>
    <xf numFmtId="0" fontId="4" fillId="6" borderId="136" xfId="3" applyFont="1" applyFill="1" applyBorder="1" applyAlignment="1">
      <alignment horizontal="left" vertical="center" shrinkToFit="1"/>
    </xf>
    <xf numFmtId="0" fontId="4" fillId="6" borderId="143" xfId="3" applyFont="1" applyFill="1" applyBorder="1" applyAlignment="1">
      <alignment horizontal="left" vertical="center" shrinkToFit="1"/>
    </xf>
    <xf numFmtId="0" fontId="14" fillId="6" borderId="1" xfId="3" applyFont="1" applyFill="1" applyBorder="1" applyAlignment="1">
      <alignment horizontal="left" vertical="center" shrinkToFit="1"/>
    </xf>
    <xf numFmtId="0" fontId="140" fillId="0" borderId="5" xfId="0" applyFont="1" applyBorder="1" applyAlignment="1">
      <alignment horizontal="left" vertical="center" shrinkToFit="1"/>
    </xf>
    <xf numFmtId="0" fontId="140" fillId="0" borderId="0" xfId="0" applyFont="1" applyBorder="1" applyAlignment="1">
      <alignment horizontal="left" vertical="center" shrinkToFit="1"/>
    </xf>
    <xf numFmtId="0" fontId="140" fillId="0" borderId="15" xfId="0" applyFont="1" applyBorder="1" applyAlignment="1">
      <alignment horizontal="left" vertical="center" shrinkToFit="1"/>
    </xf>
    <xf numFmtId="0" fontId="4" fillId="4" borderId="7" xfId="3" applyFont="1" applyFill="1" applyBorder="1" applyAlignment="1" applyProtection="1">
      <alignment horizontal="center" vertical="center"/>
      <protection locked="0"/>
    </xf>
    <xf numFmtId="0" fontId="4" fillId="4"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4" fillId="6" borderId="140" xfId="3" applyFont="1" applyFill="1" applyBorder="1" applyAlignment="1">
      <alignment horizontal="left" vertical="center" shrinkToFit="1"/>
    </xf>
    <xf numFmtId="0" fontId="4" fillId="6" borderId="52" xfId="3" applyFont="1" applyFill="1" applyBorder="1" applyAlignment="1">
      <alignment horizontal="left" vertical="center" shrinkToFit="1"/>
    </xf>
    <xf numFmtId="0" fontId="4" fillId="6" borderId="138" xfId="3" applyFont="1" applyFill="1" applyBorder="1" applyAlignment="1">
      <alignment horizontal="left" vertical="center" shrinkToFit="1"/>
    </xf>
    <xf numFmtId="0" fontId="4" fillId="6" borderId="140" xfId="3" applyFont="1" applyFill="1" applyBorder="1" applyAlignment="1">
      <alignment horizontal="left" vertical="center"/>
    </xf>
    <xf numFmtId="0" fontId="4" fillId="6" borderId="0" xfId="3" applyFont="1" applyFill="1" applyBorder="1" applyAlignment="1">
      <alignment horizontal="left" vertical="center" wrapText="1"/>
    </xf>
    <xf numFmtId="0" fontId="4" fillId="8" borderId="28" xfId="3" applyFont="1" applyFill="1" applyBorder="1" applyAlignment="1">
      <alignment horizontal="center" vertical="center"/>
    </xf>
    <xf numFmtId="0" fontId="4" fillId="8" borderId="25" xfId="3" applyFont="1" applyFill="1" applyBorder="1" applyAlignment="1">
      <alignment horizontal="center" vertical="center"/>
    </xf>
    <xf numFmtId="0" fontId="53" fillId="6" borderId="0" xfId="3" applyFont="1" applyFill="1" applyAlignment="1">
      <alignment horizontal="center" vertical="center"/>
    </xf>
    <xf numFmtId="0" fontId="48" fillId="6" borderId="55" xfId="3" applyFont="1" applyFill="1" applyBorder="1" applyAlignment="1">
      <alignment horizontal="left" vertical="center" indent="1"/>
    </xf>
    <xf numFmtId="0" fontId="20" fillId="6" borderId="0" xfId="3" applyFont="1" applyFill="1" applyBorder="1" applyAlignment="1">
      <alignment horizontal="left" vertical="center" wrapText="1" indent="1"/>
    </xf>
    <xf numFmtId="0" fontId="20" fillId="6" borderId="0" xfId="3" applyFont="1" applyFill="1" applyBorder="1" applyAlignment="1">
      <alignment horizontal="left" vertical="center" indent="1"/>
    </xf>
    <xf numFmtId="0" fontId="20" fillId="0" borderId="0" xfId="3" applyFont="1" applyFill="1" applyAlignment="1">
      <alignment horizontal="right" vertical="center"/>
    </xf>
    <xf numFmtId="0" fontId="129" fillId="0" borderId="55" xfId="3" applyFont="1" applyFill="1" applyBorder="1" applyAlignment="1">
      <alignment horizontal="left" vertical="center" indent="1"/>
    </xf>
    <xf numFmtId="0" fontId="85" fillId="0" borderId="55" xfId="3" applyFont="1" applyFill="1" applyBorder="1" applyAlignment="1">
      <alignment horizontal="center" vertical="center" shrinkToFit="1"/>
    </xf>
    <xf numFmtId="0" fontId="36" fillId="0" borderId="0" xfId="3" applyFont="1" applyFill="1" applyBorder="1" applyAlignment="1">
      <alignment horizontal="center" vertical="center" wrapText="1"/>
    </xf>
    <xf numFmtId="0" fontId="36" fillId="0" borderId="0" xfId="3" applyFont="1" applyFill="1" applyBorder="1" applyAlignment="1">
      <alignment horizontal="center" vertical="center"/>
    </xf>
    <xf numFmtId="0" fontId="65" fillId="0" borderId="55" xfId="3" applyFont="1" applyFill="1" applyBorder="1" applyAlignment="1">
      <alignment horizontal="center" vertical="center" shrinkToFit="1"/>
    </xf>
    <xf numFmtId="0" fontId="64" fillId="0" borderId="55" xfId="3" applyNumberFormat="1" applyFont="1" applyFill="1" applyBorder="1" applyAlignment="1">
      <alignment horizontal="left" vertical="center" indent="1" shrinkToFit="1"/>
    </xf>
    <xf numFmtId="49" fontId="64" fillId="0" borderId="55" xfId="3" applyNumberFormat="1" applyFont="1" applyFill="1" applyBorder="1" applyAlignment="1">
      <alignment horizontal="left" vertical="center" indent="1" shrinkToFit="1"/>
    </xf>
    <xf numFmtId="0" fontId="64" fillId="0" borderId="55" xfId="3" applyFont="1" applyFill="1" applyBorder="1" applyAlignment="1">
      <alignment horizontal="left" vertical="center" indent="1" shrinkToFit="1"/>
    </xf>
    <xf numFmtId="0" fontId="4" fillId="6" borderId="99" xfId="3" applyFont="1" applyFill="1" applyBorder="1" applyAlignment="1">
      <alignment horizontal="left" vertical="center" shrinkToFit="1"/>
    </xf>
    <xf numFmtId="0" fontId="4" fillId="6" borderId="100" xfId="3" applyFont="1" applyFill="1" applyBorder="1" applyAlignment="1">
      <alignment horizontal="left" vertical="center" shrinkToFit="1"/>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4" fillId="4" borderId="145" xfId="3" applyFont="1" applyFill="1" applyBorder="1" applyAlignment="1" applyProtection="1">
      <alignment horizontal="center" vertical="center"/>
      <protection locked="0"/>
    </xf>
    <xf numFmtId="0" fontId="4" fillId="4" borderId="135" xfId="3" applyFont="1" applyFill="1" applyBorder="1" applyAlignment="1" applyProtection="1">
      <alignment horizontal="center" vertical="center"/>
      <protection locked="0"/>
    </xf>
    <xf numFmtId="0" fontId="4" fillId="8" borderId="145" xfId="3" applyFont="1" applyFill="1" applyBorder="1" applyAlignment="1">
      <alignment horizontal="center" vertical="center"/>
    </xf>
    <xf numFmtId="0" fontId="4" fillId="8" borderId="135" xfId="3" applyFont="1" applyFill="1" applyBorder="1" applyAlignment="1">
      <alignment horizontal="center" vertical="center"/>
    </xf>
    <xf numFmtId="0" fontId="4" fillId="6" borderId="154" xfId="3" applyFont="1" applyFill="1" applyBorder="1" applyAlignment="1">
      <alignment horizontal="left" vertical="center" shrinkToFit="1"/>
    </xf>
    <xf numFmtId="0" fontId="4" fillId="6" borderId="107" xfId="3" applyFont="1" applyFill="1" applyBorder="1" applyAlignment="1">
      <alignment horizontal="left" vertical="center" shrinkToFit="1"/>
    </xf>
    <xf numFmtId="0" fontId="4" fillId="6" borderId="155" xfId="3" applyFont="1" applyFill="1" applyBorder="1" applyAlignment="1">
      <alignment horizontal="left" vertical="center" shrinkToFit="1"/>
    </xf>
    <xf numFmtId="0" fontId="30" fillId="6" borderId="140" xfId="3" applyFont="1" applyFill="1" applyBorder="1" applyAlignment="1">
      <alignment horizontal="left" vertical="center" shrinkToFit="1"/>
    </xf>
    <xf numFmtId="0" fontId="30" fillId="6" borderId="52" xfId="3" applyFont="1" applyFill="1" applyBorder="1" applyAlignment="1">
      <alignment horizontal="left" vertical="center" shrinkToFit="1"/>
    </xf>
    <xf numFmtId="0" fontId="30" fillId="6" borderId="138" xfId="3" applyFont="1" applyFill="1" applyBorder="1" applyAlignment="1">
      <alignment horizontal="left" vertical="center" shrinkToFit="1"/>
    </xf>
    <xf numFmtId="0" fontId="14" fillId="6" borderId="140" xfId="3" applyFont="1" applyFill="1" applyBorder="1" applyAlignment="1">
      <alignment horizontal="left" vertical="center" shrinkToFit="1"/>
    </xf>
    <xf numFmtId="0" fontId="14" fillId="6" borderId="52" xfId="3" applyFont="1" applyFill="1" applyBorder="1" applyAlignment="1">
      <alignment horizontal="left" vertical="center" shrinkToFit="1"/>
    </xf>
    <xf numFmtId="0" fontId="14" fillId="6" borderId="138" xfId="3" applyFont="1" applyFill="1" applyBorder="1" applyAlignment="1">
      <alignment horizontal="left" vertical="center" shrinkToFit="1"/>
    </xf>
    <xf numFmtId="0" fontId="101" fillId="11" borderId="7" xfId="3" applyFont="1" applyFill="1" applyBorder="1" applyAlignment="1">
      <alignment horizontal="left" vertical="center"/>
    </xf>
    <xf numFmtId="0" fontId="101" fillId="11" borderId="16" xfId="3" applyFont="1" applyFill="1" applyBorder="1" applyAlignment="1">
      <alignment horizontal="left" vertical="center"/>
    </xf>
    <xf numFmtId="0" fontId="101" fillId="11" borderId="10" xfId="3" applyFont="1" applyFill="1" applyBorder="1" applyAlignment="1">
      <alignment horizontal="left" vertical="center"/>
    </xf>
    <xf numFmtId="0" fontId="101" fillId="11" borderId="23" xfId="3" applyFont="1" applyFill="1" applyBorder="1" applyAlignment="1">
      <alignment horizontal="left" vertical="center"/>
    </xf>
    <xf numFmtId="0" fontId="101" fillId="11" borderId="0" xfId="3" applyFont="1" applyFill="1" applyAlignment="1">
      <alignment horizontal="left" vertical="center"/>
    </xf>
    <xf numFmtId="0" fontId="101" fillId="11" borderId="15" xfId="3" applyFont="1" applyFill="1" applyBorder="1" applyAlignment="1">
      <alignment horizontal="left" vertical="center"/>
    </xf>
    <xf numFmtId="0" fontId="90" fillId="10" borderId="7" xfId="3" applyFont="1" applyFill="1" applyBorder="1" applyAlignment="1">
      <alignment horizontal="center" vertical="center"/>
    </xf>
    <xf numFmtId="0" fontId="90" fillId="10" borderId="10" xfId="3" applyFont="1" applyFill="1" applyBorder="1" applyAlignment="1">
      <alignment horizontal="center" vertical="center"/>
    </xf>
    <xf numFmtId="0" fontId="90" fillId="10" borderId="11" xfId="3" applyFont="1" applyFill="1" applyBorder="1" applyAlignment="1">
      <alignment horizontal="center" vertical="center"/>
    </xf>
    <xf numFmtId="0" fontId="90" fillId="10" borderId="14" xfId="3" applyFont="1" applyFill="1" applyBorder="1" applyAlignment="1">
      <alignment horizontal="center" vertical="center"/>
    </xf>
    <xf numFmtId="0" fontId="9" fillId="4" borderId="7" xfId="3" applyFont="1" applyFill="1" applyBorder="1" applyAlignment="1" applyProtection="1">
      <alignment horizontal="center" vertical="center"/>
      <protection locked="0"/>
    </xf>
    <xf numFmtId="0" fontId="9" fillId="4" borderId="10" xfId="3" applyFont="1" applyFill="1" applyBorder="1" applyAlignment="1" applyProtection="1">
      <alignment horizontal="center" vertical="center"/>
      <protection locked="0"/>
    </xf>
    <xf numFmtId="0" fontId="9" fillId="4" borderId="11" xfId="3" applyFont="1" applyFill="1" applyBorder="1" applyAlignment="1" applyProtection="1">
      <alignment horizontal="center" vertical="center"/>
      <protection locked="0"/>
    </xf>
    <xf numFmtId="0" fontId="9" fillId="4" borderId="14" xfId="3" applyFont="1" applyFill="1" applyBorder="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18" fillId="6" borderId="18" xfId="3" applyFont="1" applyFill="1" applyBorder="1" applyAlignment="1">
      <alignment horizontal="left" vertical="center" wrapText="1"/>
    </xf>
    <xf numFmtId="0" fontId="18" fillId="6" borderId="0" xfId="3" applyFont="1" applyFill="1" applyAlignment="1">
      <alignment horizontal="left" vertical="center" wrapText="1"/>
    </xf>
    <xf numFmtId="0" fontId="4" fillId="4" borderId="28" xfId="3" applyFont="1" applyFill="1" applyBorder="1" applyAlignment="1" applyProtection="1">
      <alignment horizontal="center" vertical="center"/>
      <protection locked="0"/>
    </xf>
    <xf numFmtId="0" fontId="4" fillId="4" borderId="25" xfId="3" applyFont="1" applyFill="1" applyBorder="1" applyAlignment="1" applyProtection="1">
      <alignment horizontal="center" vertical="center"/>
      <protection locked="0"/>
    </xf>
    <xf numFmtId="0" fontId="4" fillId="4" borderId="73" xfId="3" applyFont="1" applyFill="1" applyBorder="1" applyAlignment="1" applyProtection="1">
      <alignment horizontal="center" vertical="center"/>
      <protection locked="0"/>
    </xf>
    <xf numFmtId="0" fontId="4" fillId="4" borderId="144" xfId="3" applyFont="1" applyFill="1" applyBorder="1" applyAlignment="1" applyProtection="1">
      <alignment horizontal="center" vertical="center"/>
      <protection locked="0"/>
    </xf>
    <xf numFmtId="0" fontId="4" fillId="8" borderId="73" xfId="3" applyFont="1" applyFill="1" applyBorder="1" applyAlignment="1">
      <alignment horizontal="center" vertical="center"/>
    </xf>
    <xf numFmtId="0" fontId="4" fillId="8" borderId="144" xfId="3" applyFont="1" applyFill="1" applyBorder="1" applyAlignment="1">
      <alignment horizontal="center" vertical="center"/>
    </xf>
    <xf numFmtId="0" fontId="4" fillId="8" borderId="11" xfId="3" applyFont="1" applyFill="1" applyBorder="1" applyAlignment="1">
      <alignment horizontal="center" vertical="center"/>
    </xf>
    <xf numFmtId="0" fontId="4" fillId="8" borderId="14" xfId="3" applyFont="1" applyFill="1" applyBorder="1" applyAlignment="1">
      <alignment horizontal="center" vertical="center"/>
    </xf>
    <xf numFmtId="0" fontId="90" fillId="11" borderId="16" xfId="3" applyFont="1" applyFill="1" applyBorder="1" applyAlignment="1">
      <alignment horizontal="center" vertical="center"/>
    </xf>
    <xf numFmtId="0" fontId="90" fillId="11" borderId="0" xfId="3" applyFont="1" applyFill="1" applyAlignment="1">
      <alignment horizontal="center" vertical="center"/>
    </xf>
    <xf numFmtId="0" fontId="9" fillId="4" borderId="23" xfId="3" applyFont="1" applyFill="1" applyBorder="1" applyAlignment="1" applyProtection="1">
      <alignment horizontal="center" vertical="center"/>
      <protection locked="0"/>
    </xf>
    <xf numFmtId="0" fontId="9" fillId="4" borderId="15" xfId="3" applyFont="1" applyFill="1" applyBorder="1" applyAlignment="1" applyProtection="1">
      <alignment horizontal="center" vertical="center"/>
      <protection locked="0"/>
    </xf>
    <xf numFmtId="0" fontId="90" fillId="10" borderId="23" xfId="3" applyFont="1" applyFill="1" applyBorder="1" applyAlignment="1">
      <alignment horizontal="center" vertical="center"/>
    </xf>
    <xf numFmtId="0" fontId="90" fillId="10" borderId="15" xfId="3" applyFont="1" applyFill="1" applyBorder="1" applyAlignment="1">
      <alignment horizontal="center" vertical="center"/>
    </xf>
    <xf numFmtId="0" fontId="9" fillId="4" borderId="16" xfId="3" applyFont="1" applyFill="1" applyBorder="1" applyAlignment="1" applyProtection="1">
      <alignment horizontal="center" vertical="center"/>
      <protection locked="0"/>
    </xf>
    <xf numFmtId="0" fontId="9" fillId="4" borderId="0" xfId="3" applyFont="1" applyFill="1" applyAlignment="1" applyProtection="1">
      <alignment horizontal="center" vertical="center"/>
      <protection locked="0"/>
    </xf>
    <xf numFmtId="0" fontId="9" fillId="4" borderId="17" xfId="3" applyFont="1" applyFill="1" applyBorder="1" applyAlignment="1" applyProtection="1">
      <alignment horizontal="center" vertical="center"/>
      <protection locked="0"/>
    </xf>
    <xf numFmtId="0" fontId="4" fillId="6" borderId="57" xfId="3" applyFont="1" applyFill="1" applyBorder="1" applyAlignment="1">
      <alignment horizontal="left" vertical="center" wrapText="1" shrinkToFit="1"/>
    </xf>
    <xf numFmtId="0" fontId="4" fillId="6" borderId="141" xfId="3" applyFont="1" applyFill="1" applyBorder="1" applyAlignment="1">
      <alignment horizontal="left" vertical="center" wrapText="1" shrinkToFit="1"/>
    </xf>
    <xf numFmtId="0" fontId="4" fillId="6" borderId="55" xfId="3" applyFont="1" applyFill="1" applyBorder="1" applyAlignment="1">
      <alignment horizontal="left" vertical="center" wrapText="1" shrinkToFit="1"/>
    </xf>
    <xf numFmtId="0" fontId="4" fillId="6" borderId="136" xfId="3" applyFont="1" applyFill="1" applyBorder="1" applyAlignment="1">
      <alignment horizontal="left" vertical="center" wrapText="1" shrinkToFit="1"/>
    </xf>
    <xf numFmtId="0" fontId="14" fillId="0" borderId="57" xfId="3" applyFont="1" applyBorder="1" applyAlignment="1">
      <alignment horizontal="left" vertical="center" wrapText="1" shrinkToFit="1"/>
    </xf>
    <xf numFmtId="0" fontId="14" fillId="0" borderId="141" xfId="3" applyFont="1" applyBorder="1" applyAlignment="1">
      <alignment horizontal="left" vertical="center" wrapText="1" shrinkToFit="1"/>
    </xf>
    <xf numFmtId="0" fontId="14" fillId="0" borderId="55" xfId="3" applyFont="1" applyBorder="1" applyAlignment="1">
      <alignment horizontal="left" vertical="center" wrapText="1" shrinkToFit="1"/>
    </xf>
    <xf numFmtId="0" fontId="14" fillId="0" borderId="136" xfId="3" applyFont="1" applyBorder="1" applyAlignment="1">
      <alignment horizontal="left" vertical="center" wrapText="1" shrinkToFit="1"/>
    </xf>
    <xf numFmtId="0" fontId="4" fillId="6" borderId="3" xfId="3" applyFont="1" applyFill="1" applyBorder="1" applyAlignment="1">
      <alignment horizontal="left" vertical="center" shrinkToFit="1"/>
    </xf>
    <xf numFmtId="0" fontId="4" fillId="6" borderId="6" xfId="3" applyFont="1" applyFill="1" applyBorder="1" applyAlignment="1">
      <alignment horizontal="left" vertical="center" shrinkToFit="1"/>
    </xf>
    <xf numFmtId="0" fontId="4" fillId="6" borderId="25" xfId="3" applyFont="1" applyFill="1" applyBorder="1" applyAlignment="1">
      <alignment horizontal="left" vertical="center" shrinkToFit="1"/>
    </xf>
    <xf numFmtId="0" fontId="30" fillId="6" borderId="18" xfId="3" applyFont="1" applyFill="1" applyBorder="1" applyAlignment="1">
      <alignment horizontal="left" vertical="center" shrinkToFit="1"/>
    </xf>
    <xf numFmtId="0" fontId="30" fillId="6" borderId="0" xfId="3" applyFont="1" applyFill="1" applyBorder="1" applyAlignment="1">
      <alignment horizontal="left" vertical="center" shrinkToFit="1"/>
    </xf>
    <xf numFmtId="0" fontId="30" fillId="6" borderId="15" xfId="3" applyFont="1" applyFill="1" applyBorder="1" applyAlignment="1">
      <alignment horizontal="left" vertical="center" shrinkToFit="1"/>
    </xf>
    <xf numFmtId="0" fontId="9" fillId="0" borderId="109" xfId="3" applyFont="1" applyBorder="1" applyAlignment="1">
      <alignment horizontal="left" vertical="center" shrinkToFit="1"/>
    </xf>
    <xf numFmtId="0" fontId="9" fillId="0" borderId="52" xfId="3" applyFont="1" applyBorder="1" applyAlignment="1">
      <alignment horizontal="left" vertical="center" shrinkToFit="1"/>
    </xf>
    <xf numFmtId="0" fontId="9" fillId="0" borderId="111" xfId="3" applyFont="1" applyBorder="1" applyAlignment="1">
      <alignment horizontal="left" vertical="center" shrinkToFit="1"/>
    </xf>
    <xf numFmtId="0" fontId="19" fillId="10" borderId="151" xfId="3" applyNumberFormat="1" applyFont="1" applyFill="1" applyBorder="1" applyAlignment="1">
      <alignment horizontal="center" vertical="center" shrinkToFit="1"/>
    </xf>
    <xf numFmtId="0" fontId="19" fillId="10" borderId="124" xfId="3" applyNumberFormat="1" applyFont="1" applyFill="1" applyBorder="1" applyAlignment="1">
      <alignment horizontal="center" vertical="center" shrinkToFit="1"/>
    </xf>
    <xf numFmtId="0" fontId="19" fillId="10" borderId="152" xfId="3" applyNumberFormat="1" applyFont="1" applyFill="1" applyBorder="1" applyAlignment="1">
      <alignment horizontal="center" vertical="center" shrinkToFit="1"/>
    </xf>
    <xf numFmtId="0" fontId="9" fillId="0" borderId="109" xfId="3" applyFont="1" applyBorder="1" applyAlignment="1">
      <alignment horizontal="center" vertical="center"/>
    </xf>
    <xf numFmtId="0" fontId="9" fillId="0" borderId="52" xfId="3" applyFont="1" applyBorder="1" applyAlignment="1">
      <alignment horizontal="center" vertical="center"/>
    </xf>
    <xf numFmtId="0" fontId="9" fillId="0" borderId="111" xfId="3" applyFont="1" applyBorder="1" applyAlignment="1">
      <alignment horizontal="center" vertical="center"/>
    </xf>
    <xf numFmtId="38" fontId="9" fillId="0" borderId="148" xfId="4" applyFont="1" applyBorder="1" applyAlignment="1">
      <alignment horizontal="center" vertical="center"/>
    </xf>
    <xf numFmtId="38" fontId="9" fillId="0" borderId="149" xfId="4" applyFont="1" applyBorder="1" applyAlignment="1">
      <alignment horizontal="center" vertical="center"/>
    </xf>
    <xf numFmtId="38" fontId="9" fillId="0" borderId="150" xfId="4" applyFont="1" applyBorder="1" applyAlignment="1">
      <alignment horizontal="center" vertical="center"/>
    </xf>
    <xf numFmtId="38" fontId="48" fillId="10" borderId="151" xfId="4" applyFont="1" applyFill="1" applyBorder="1" applyAlignment="1">
      <alignment horizontal="center" vertical="center" shrinkToFit="1"/>
    </xf>
    <xf numFmtId="0" fontId="48" fillId="10" borderId="124" xfId="4" applyNumberFormat="1" applyFont="1" applyFill="1" applyBorder="1" applyAlignment="1">
      <alignment horizontal="center" vertical="center" shrinkToFit="1"/>
    </xf>
    <xf numFmtId="0" fontId="48" fillId="10" borderId="23" xfId="4" applyNumberFormat="1" applyFont="1" applyFill="1" applyBorder="1" applyAlignment="1">
      <alignment horizontal="center" vertical="center" shrinkToFit="1"/>
    </xf>
    <xf numFmtId="0" fontId="4" fillId="4" borderId="134" xfId="3" applyFont="1" applyFill="1" applyBorder="1" applyAlignment="1" applyProtection="1">
      <alignment horizontal="center" vertical="center"/>
      <protection locked="0"/>
    </xf>
    <xf numFmtId="0" fontId="4" fillId="4" borderId="57" xfId="3" applyFont="1" applyFill="1" applyBorder="1" applyAlignment="1" applyProtection="1">
      <alignment horizontal="center" vertical="center"/>
      <protection locked="0"/>
    </xf>
    <xf numFmtId="0" fontId="4" fillId="4" borderId="6" xfId="3" applyFont="1" applyFill="1" applyBorder="1" applyAlignment="1" applyProtection="1">
      <alignment horizontal="center" vertical="center"/>
      <protection locked="0"/>
    </xf>
    <xf numFmtId="0" fontId="9" fillId="6" borderId="7" xfId="3" applyFont="1" applyFill="1" applyBorder="1" applyAlignment="1">
      <alignment horizontal="center" vertical="center"/>
    </xf>
    <xf numFmtId="0" fontId="9" fillId="6" borderId="11" xfId="3" applyFont="1" applyFill="1" applyBorder="1" applyAlignment="1">
      <alignment horizontal="center" vertical="center"/>
    </xf>
    <xf numFmtId="0" fontId="9" fillId="6" borderId="14" xfId="3" applyFont="1" applyFill="1" applyBorder="1" applyAlignment="1">
      <alignment horizontal="center" vertical="center"/>
    </xf>
    <xf numFmtId="0" fontId="4" fillId="6" borderId="98" xfId="3" applyFont="1" applyFill="1" applyBorder="1" applyAlignment="1">
      <alignment horizontal="left" vertical="center" wrapText="1" shrinkToFit="1"/>
    </xf>
    <xf numFmtId="0" fontId="4" fillId="6" borderId="18" xfId="3" applyFont="1" applyFill="1" applyBorder="1" applyAlignment="1">
      <alignment horizontal="left" vertical="center" wrapText="1" shrinkToFit="1"/>
    </xf>
    <xf numFmtId="0" fontId="4" fillId="6" borderId="0" xfId="3" applyFont="1" applyFill="1" applyBorder="1" applyAlignment="1">
      <alignment horizontal="left" vertical="center" wrapText="1" shrinkToFit="1"/>
    </xf>
    <xf numFmtId="0" fontId="4" fillId="6" borderId="15" xfId="3" applyFont="1" applyFill="1" applyBorder="1" applyAlignment="1">
      <alignment horizontal="left" vertical="center" wrapText="1" shrinkToFit="1"/>
    </xf>
    <xf numFmtId="0" fontId="4" fillId="6" borderId="143" xfId="3" applyFont="1" applyFill="1" applyBorder="1" applyAlignment="1">
      <alignment horizontal="left" vertical="center" wrapText="1" shrinkToFit="1"/>
    </xf>
    <xf numFmtId="0" fontId="4" fillId="4" borderId="0" xfId="3" applyFont="1" applyFill="1" applyAlignment="1" applyProtection="1">
      <alignment horizontal="center" vertical="center"/>
      <protection locked="0"/>
    </xf>
    <xf numFmtId="0" fontId="142" fillId="6" borderId="98" xfId="3" applyFont="1" applyFill="1" applyBorder="1" applyAlignment="1">
      <alignment horizontal="left" vertical="center" wrapText="1" shrinkToFit="1"/>
    </xf>
    <xf numFmtId="0" fontId="142" fillId="6" borderId="57" xfId="3" applyFont="1" applyFill="1" applyBorder="1" applyAlignment="1">
      <alignment horizontal="left" vertical="center" wrapText="1" shrinkToFit="1"/>
    </xf>
    <xf numFmtId="0" fontId="142" fillId="6" borderId="141" xfId="3" applyFont="1" applyFill="1" applyBorder="1" applyAlignment="1">
      <alignment horizontal="left" vertical="center" wrapText="1" shrinkToFit="1"/>
    </xf>
    <xf numFmtId="0" fontId="142" fillId="6" borderId="3" xfId="3" applyFont="1" applyFill="1" applyBorder="1" applyAlignment="1">
      <alignment horizontal="left" vertical="center" wrapText="1" shrinkToFit="1"/>
    </xf>
    <xf numFmtId="0" fontId="142" fillId="6" borderId="6" xfId="3" applyFont="1" applyFill="1" applyBorder="1" applyAlignment="1">
      <alignment horizontal="left" vertical="center" wrapText="1" shrinkToFit="1"/>
    </xf>
    <xf numFmtId="0" fontId="142" fillId="6" borderId="25" xfId="3" applyFont="1" applyFill="1" applyBorder="1" applyAlignment="1">
      <alignment horizontal="left" vertical="center" wrapText="1" shrinkToFit="1"/>
    </xf>
    <xf numFmtId="0" fontId="98" fillId="0" borderId="7" xfId="3" applyFont="1" applyBorder="1" applyAlignment="1">
      <alignment horizontal="left" vertical="center" wrapText="1"/>
    </xf>
    <xf numFmtId="0" fontId="98" fillId="0" borderId="16" xfId="3" applyFont="1" applyBorder="1" applyAlignment="1">
      <alignment horizontal="left" vertical="center"/>
    </xf>
    <xf numFmtId="0" fontId="98" fillId="0" borderId="10" xfId="3" applyFont="1" applyBorder="1" applyAlignment="1">
      <alignment horizontal="left" vertical="center"/>
    </xf>
    <xf numFmtId="0" fontId="98" fillId="0" borderId="11" xfId="3" applyFont="1" applyBorder="1" applyAlignment="1">
      <alignment horizontal="left" vertical="center"/>
    </xf>
    <xf numFmtId="0" fontId="98" fillId="0" borderId="17" xfId="3" applyFont="1" applyBorder="1" applyAlignment="1">
      <alignment horizontal="left" vertical="center"/>
    </xf>
    <xf numFmtId="0" fontId="98"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96" fillId="6" borderId="0" xfId="3" applyFont="1" applyFill="1" applyAlignment="1">
      <alignment horizontal="center" vertical="center"/>
    </xf>
    <xf numFmtId="0" fontId="90" fillId="6" borderId="0" xfId="3" applyFont="1" applyFill="1" applyAlignment="1">
      <alignment horizontal="center"/>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 fillId="6" borderId="140" xfId="3" applyFont="1" applyFill="1" applyBorder="1" applyAlignment="1">
      <alignment horizontal="left" vertical="center" shrinkToFit="1"/>
    </xf>
    <xf numFmtId="0" fontId="10" fillId="6" borderId="52" xfId="3" applyFont="1" applyFill="1" applyBorder="1" applyAlignment="1">
      <alignment horizontal="left" vertical="center" shrinkToFit="1"/>
    </xf>
    <xf numFmtId="0" fontId="10" fillId="6" borderId="138" xfId="3" applyFont="1" applyFill="1" applyBorder="1" applyAlignment="1">
      <alignment horizontal="left" vertical="center" shrinkToFit="1"/>
    </xf>
    <xf numFmtId="0" fontId="4" fillId="6" borderId="153" xfId="3" applyFont="1" applyFill="1" applyBorder="1" applyAlignment="1">
      <alignment horizontal="left" vertical="center" shrinkToFit="1"/>
    </xf>
    <xf numFmtId="0" fontId="9" fillId="8" borderId="139" xfId="3" applyFont="1" applyFill="1" applyBorder="1" applyAlignment="1">
      <alignment horizontal="center" vertical="center"/>
    </xf>
    <xf numFmtId="0" fontId="9" fillId="8" borderId="138" xfId="3" applyFont="1" applyFill="1" applyBorder="1" applyAlignment="1">
      <alignment horizontal="center" vertical="center"/>
    </xf>
    <xf numFmtId="0" fontId="4" fillId="6" borderId="98" xfId="3" applyFont="1" applyFill="1" applyBorder="1" applyAlignment="1">
      <alignment horizontal="left" vertical="center" shrinkToFit="1"/>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57" xfId="3" applyFont="1" applyFill="1" applyBorder="1" applyAlignment="1">
      <alignment horizontal="left" vertical="center"/>
    </xf>
    <xf numFmtId="0" fontId="4" fillId="6" borderId="141" xfId="3" applyFont="1" applyFill="1" applyBorder="1" applyAlignment="1">
      <alignment horizontal="left" vertical="center"/>
    </xf>
    <xf numFmtId="0" fontId="4" fillId="6" borderId="0" xfId="3" applyFont="1" applyFill="1" applyAlignment="1">
      <alignment horizontal="left" vertical="center"/>
    </xf>
    <xf numFmtId="0" fontId="4" fillId="6" borderId="15" xfId="3" applyFont="1" applyFill="1" applyBorder="1" applyAlignment="1">
      <alignment horizontal="left" vertical="center"/>
    </xf>
    <xf numFmtId="0" fontId="9" fillId="4" borderId="142" xfId="3" applyFont="1" applyFill="1" applyBorder="1" applyAlignment="1" applyProtection="1">
      <alignment horizontal="center" vertical="center"/>
      <protection locked="0"/>
    </xf>
    <xf numFmtId="0" fontId="9" fillId="4" borderId="141" xfId="3" applyFont="1" applyFill="1" applyBorder="1" applyAlignment="1" applyProtection="1">
      <alignment horizontal="center" vertical="center"/>
      <protection locked="0"/>
    </xf>
    <xf numFmtId="38" fontId="30" fillId="6" borderId="55" xfId="4" applyFont="1" applyFill="1" applyBorder="1" applyAlignment="1">
      <alignment horizontal="left" vertical="center" shrinkToFit="1"/>
    </xf>
    <xf numFmtId="38" fontId="30" fillId="6" borderId="136" xfId="4" applyFont="1" applyFill="1" applyBorder="1" applyAlignment="1">
      <alignment horizontal="left" vertical="center" shrinkToFit="1"/>
    </xf>
    <xf numFmtId="0" fontId="30" fillId="6" borderId="52" xfId="3" applyFont="1" applyFill="1" applyBorder="1" applyAlignment="1">
      <alignment horizontal="left" vertical="center"/>
    </xf>
    <xf numFmtId="0" fontId="30" fillId="6" borderId="138" xfId="3" applyFont="1" applyFill="1" applyBorder="1" applyAlignment="1">
      <alignment horizontal="left" vertical="center"/>
    </xf>
    <xf numFmtId="0" fontId="9" fillId="4" borderId="145" xfId="3" applyFont="1" applyFill="1" applyBorder="1" applyAlignment="1" applyProtection="1">
      <alignment horizontal="center" vertical="center"/>
      <protection locked="0"/>
    </xf>
    <xf numFmtId="0" fontId="9" fillId="4" borderId="135" xfId="3" applyFont="1" applyFill="1" applyBorder="1" applyAlignment="1" applyProtection="1">
      <alignment horizontal="center" vertical="center"/>
      <protection locked="0"/>
    </xf>
    <xf numFmtId="0" fontId="9" fillId="8" borderId="145" xfId="3" applyFont="1" applyFill="1" applyBorder="1" applyAlignment="1">
      <alignment horizontal="center" vertical="center"/>
    </xf>
    <xf numFmtId="0" fontId="9" fillId="8" borderId="135" xfId="3" applyFont="1" applyFill="1" applyBorder="1" applyAlignment="1">
      <alignment horizontal="center" vertical="center"/>
    </xf>
    <xf numFmtId="0" fontId="9" fillId="4" borderId="137" xfId="3" applyFont="1" applyFill="1" applyBorder="1" applyAlignment="1" applyProtection="1">
      <alignment horizontal="center" vertical="center"/>
      <protection locked="0"/>
    </xf>
    <xf numFmtId="0" fontId="9" fillId="4" borderId="136" xfId="3" applyFont="1" applyFill="1" applyBorder="1" applyAlignment="1" applyProtection="1">
      <alignment horizontal="center" vertical="center"/>
      <protection locked="0"/>
    </xf>
    <xf numFmtId="0" fontId="9" fillId="8" borderId="142" xfId="3" applyFont="1" applyFill="1" applyBorder="1" applyAlignment="1">
      <alignment horizontal="center" vertical="center"/>
    </xf>
    <xf numFmtId="0" fontId="9" fillId="8" borderId="141" xfId="3" applyFont="1" applyFill="1" applyBorder="1" applyAlignment="1">
      <alignment horizontal="center" vertical="center"/>
    </xf>
    <xf numFmtId="0" fontId="9" fillId="8" borderId="137" xfId="3" applyFont="1" applyFill="1" applyBorder="1" applyAlignment="1">
      <alignment horizontal="center" vertical="center"/>
    </xf>
    <xf numFmtId="0" fontId="9" fillId="8" borderId="136"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101" fillId="11" borderId="23" xfId="3" applyFont="1" applyFill="1" applyBorder="1" applyAlignment="1">
      <alignment horizontal="left" vertical="center" shrinkToFit="1"/>
    </xf>
    <xf numFmtId="0" fontId="101" fillId="11" borderId="0" xfId="3" applyFont="1" applyFill="1" applyAlignment="1">
      <alignment horizontal="left" vertical="center" shrinkToFit="1"/>
    </xf>
    <xf numFmtId="0" fontId="101" fillId="11" borderId="15" xfId="3" applyFont="1" applyFill="1" applyBorder="1" applyAlignment="1">
      <alignment horizontal="left" vertical="center" shrinkToFit="1"/>
    </xf>
    <xf numFmtId="38" fontId="9" fillId="4" borderId="7" xfId="4" applyFont="1" applyFill="1" applyBorder="1" applyAlignment="1" applyProtection="1">
      <alignment horizontal="center" vertical="center"/>
      <protection locked="0"/>
    </xf>
    <xf numFmtId="38" fontId="9" fillId="4" borderId="10" xfId="4" applyFont="1" applyFill="1" applyBorder="1" applyAlignment="1" applyProtection="1">
      <alignment horizontal="center" vertical="center"/>
      <protection locked="0"/>
    </xf>
    <xf numFmtId="38" fontId="9" fillId="4" borderId="142" xfId="4" applyFont="1" applyFill="1" applyBorder="1" applyAlignment="1" applyProtection="1">
      <alignment horizontal="center" vertical="center"/>
      <protection locked="0"/>
    </xf>
    <xf numFmtId="38" fontId="9" fillId="4" borderId="141" xfId="4" applyFont="1" applyFill="1" applyBorder="1" applyAlignment="1" applyProtection="1">
      <alignment horizontal="center" vertical="center"/>
      <protection locked="0"/>
    </xf>
    <xf numFmtId="38" fontId="9" fillId="4" borderId="23" xfId="4" applyFont="1" applyFill="1" applyBorder="1" applyAlignment="1" applyProtection="1">
      <alignment horizontal="center" vertical="center"/>
      <protection locked="0"/>
    </xf>
    <xf numFmtId="38" fontId="9" fillId="4" borderId="15" xfId="4" applyFont="1" applyFill="1" applyBorder="1" applyAlignment="1" applyProtection="1">
      <alignment horizontal="center" vertical="center"/>
      <protection locked="0"/>
    </xf>
    <xf numFmtId="38" fontId="9" fillId="4" borderId="11" xfId="4" applyFont="1" applyFill="1" applyBorder="1" applyAlignment="1" applyProtection="1">
      <alignment horizontal="center" vertical="center"/>
      <protection locked="0"/>
    </xf>
    <xf numFmtId="38" fontId="9" fillId="4" borderId="14" xfId="4" applyFont="1" applyFill="1" applyBorder="1" applyAlignment="1" applyProtection="1">
      <alignment horizontal="center" vertical="center"/>
      <protection locked="0"/>
    </xf>
    <xf numFmtId="0" fontId="9" fillId="4" borderId="146" xfId="3" applyFont="1" applyFill="1" applyBorder="1" applyAlignment="1" applyProtection="1">
      <alignment horizontal="center" vertical="center"/>
      <protection locked="0"/>
    </xf>
    <xf numFmtId="0" fontId="9" fillId="4" borderId="127" xfId="3" applyFont="1" applyFill="1" applyBorder="1" applyAlignment="1" applyProtection="1">
      <alignment horizontal="center" vertical="center"/>
      <protection locked="0"/>
    </xf>
    <xf numFmtId="0" fontId="9" fillId="8" borderId="146" xfId="3" applyFont="1" applyFill="1" applyBorder="1" applyAlignment="1">
      <alignment horizontal="center" vertical="center"/>
    </xf>
    <xf numFmtId="0" fontId="9" fillId="8" borderId="127" xfId="3" applyFont="1" applyFill="1" applyBorder="1" applyAlignment="1">
      <alignment horizontal="center" vertical="center"/>
    </xf>
    <xf numFmtId="0" fontId="102" fillId="0" borderId="7" xfId="3" applyFont="1" applyBorder="1" applyAlignment="1">
      <alignment horizontal="left" vertical="center"/>
    </xf>
    <xf numFmtId="0" fontId="101" fillId="0" borderId="16" xfId="3" applyFont="1" applyBorder="1" applyAlignment="1">
      <alignment horizontal="left" vertical="center"/>
    </xf>
    <xf numFmtId="0" fontId="101" fillId="0" borderId="11" xfId="3" applyFont="1" applyBorder="1" applyAlignment="1">
      <alignment horizontal="left" vertical="center"/>
    </xf>
    <xf numFmtId="0" fontId="101" fillId="0" borderId="17" xfId="3" applyFont="1" applyBorder="1" applyAlignment="1">
      <alignment horizontal="left" vertical="center"/>
    </xf>
    <xf numFmtId="0" fontId="14" fillId="0" borderId="100" xfId="3" applyFont="1" applyBorder="1" applyAlignment="1">
      <alignment horizontal="left" vertical="center" shrinkToFit="1"/>
    </xf>
    <xf numFmtId="0" fontId="14" fillId="0" borderId="55" xfId="3" applyFont="1" applyBorder="1" applyAlignment="1">
      <alignment horizontal="left" vertical="center" shrinkToFit="1"/>
    </xf>
    <xf numFmtId="0" fontId="14" fillId="0" borderId="136" xfId="3" applyFont="1" applyBorder="1" applyAlignment="1">
      <alignment horizontal="left" vertical="center" shrinkToFit="1"/>
    </xf>
    <xf numFmtId="0" fontId="38" fillId="0" borderId="0" xfId="3" applyFont="1" applyAlignment="1">
      <alignment horizontal="center" vertical="center"/>
    </xf>
    <xf numFmtId="0" fontId="9" fillId="6" borderId="131" xfId="3" applyFont="1" applyFill="1" applyBorder="1" applyAlignment="1">
      <alignment horizontal="left" vertical="center"/>
    </xf>
    <xf numFmtId="0" fontId="9" fillId="6" borderId="132" xfId="3" applyFont="1" applyFill="1" applyBorder="1" applyAlignment="1">
      <alignment horizontal="left" vertical="center"/>
    </xf>
    <xf numFmtId="0" fontId="40"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6" borderId="16" xfId="3" applyFont="1" applyFill="1" applyBorder="1" applyAlignment="1">
      <alignment horizontal="center" shrinkToFit="1"/>
    </xf>
    <xf numFmtId="0" fontId="4" fillId="6" borderId="0" xfId="3" applyFont="1" applyFill="1" applyBorder="1" applyAlignment="1">
      <alignment horizontal="left" shrinkToFit="1"/>
    </xf>
    <xf numFmtId="0" fontId="128" fillId="0" borderId="55" xfId="3" applyFont="1" applyFill="1" applyBorder="1" applyAlignment="1">
      <alignment horizontal="center" vertical="center"/>
    </xf>
    <xf numFmtId="0" fontId="43" fillId="0" borderId="57" xfId="3" applyFont="1" applyFill="1" applyBorder="1" applyAlignment="1">
      <alignment horizontal="center" wrapText="1"/>
    </xf>
    <xf numFmtId="0" fontId="43" fillId="0" borderId="55" xfId="3" applyFont="1" applyFill="1" applyBorder="1" applyAlignment="1">
      <alignment horizontal="center" wrapText="1"/>
    </xf>
    <xf numFmtId="0" fontId="64" fillId="0" borderId="55" xfId="3" applyFont="1" applyFill="1" applyBorder="1" applyAlignment="1">
      <alignment horizontal="center" vertical="center" shrinkToFit="1"/>
    </xf>
    <xf numFmtId="0" fontId="137" fillId="9" borderId="0" xfId="3" applyFont="1" applyFill="1" applyBorder="1" applyAlignment="1">
      <alignment horizontal="left" vertical="center" shrinkToFit="1"/>
    </xf>
    <xf numFmtId="0" fontId="137" fillId="9" borderId="15" xfId="3" applyFont="1" applyFill="1" applyBorder="1" applyAlignment="1">
      <alignment horizontal="left" vertical="center" shrinkToFit="1"/>
    </xf>
    <xf numFmtId="0" fontId="4" fillId="4" borderId="55" xfId="3" applyFont="1" applyFill="1" applyBorder="1" applyAlignment="1" applyProtection="1">
      <alignment horizontal="center" vertical="center"/>
      <protection locked="0"/>
    </xf>
    <xf numFmtId="0" fontId="30" fillId="6" borderId="55" xfId="3" applyFont="1" applyFill="1" applyBorder="1" applyAlignment="1">
      <alignment horizontal="left" vertical="center" shrinkToFit="1"/>
    </xf>
    <xf numFmtId="0" fontId="30" fillId="6" borderId="136" xfId="3" applyFont="1" applyFill="1" applyBorder="1" applyAlignment="1">
      <alignment horizontal="left" vertical="center" shrinkToFit="1"/>
    </xf>
    <xf numFmtId="0" fontId="9" fillId="4" borderId="73" xfId="3" applyFont="1" applyFill="1" applyBorder="1" applyAlignment="1" applyProtection="1">
      <alignment horizontal="center" vertical="center"/>
      <protection locked="0"/>
    </xf>
    <xf numFmtId="0" fontId="9" fillId="4" borderId="144" xfId="3" applyFont="1" applyFill="1" applyBorder="1" applyAlignment="1" applyProtection="1">
      <alignment horizontal="center" vertical="center"/>
      <protection locked="0"/>
    </xf>
    <xf numFmtId="0" fontId="90" fillId="10" borderId="16" xfId="3" applyFont="1" applyFill="1" applyBorder="1" applyAlignment="1">
      <alignment horizontal="center" vertical="center"/>
    </xf>
    <xf numFmtId="0" fontId="90" fillId="10" borderId="0" xfId="3" applyFont="1" applyFill="1" applyAlignment="1">
      <alignment horizontal="center" vertical="center"/>
    </xf>
    <xf numFmtId="0" fontId="90" fillId="10" borderId="17" xfId="3" applyFont="1" applyFill="1" applyBorder="1" applyAlignment="1">
      <alignment horizontal="center" vertical="center"/>
    </xf>
    <xf numFmtId="0" fontId="9" fillId="8" borderId="73" xfId="3" applyFont="1" applyFill="1" applyBorder="1" applyAlignment="1">
      <alignment horizontal="center" vertical="center"/>
    </xf>
    <xf numFmtId="0" fontId="9" fillId="8" borderId="144" xfId="3" applyFont="1" applyFill="1" applyBorder="1" applyAlignment="1">
      <alignment horizontal="center" vertical="center"/>
    </xf>
    <xf numFmtId="0" fontId="18" fillId="6" borderId="55" xfId="3" applyFont="1" applyFill="1" applyBorder="1" applyAlignment="1">
      <alignment horizontal="left" vertical="center" shrinkToFit="1"/>
    </xf>
    <xf numFmtId="0" fontId="18" fillId="6" borderId="136" xfId="3" applyFont="1" applyFill="1" applyBorder="1" applyAlignment="1">
      <alignment horizontal="left" vertical="center" shrinkToFit="1"/>
    </xf>
    <xf numFmtId="0" fontId="4" fillId="6" borderId="100" xfId="3" applyFont="1" applyFill="1" applyBorder="1" applyAlignment="1">
      <alignment horizontal="left" vertical="center"/>
    </xf>
    <xf numFmtId="0" fontId="4" fillId="6" borderId="55" xfId="3" applyFont="1" applyFill="1" applyBorder="1" applyAlignment="1">
      <alignment horizontal="left" vertical="center"/>
    </xf>
    <xf numFmtId="0" fontId="4" fillId="6" borderId="136" xfId="3" applyFont="1" applyFill="1" applyBorder="1" applyAlignment="1">
      <alignment horizontal="left" vertical="center"/>
    </xf>
    <xf numFmtId="0" fontId="14" fillId="6" borderId="0" xfId="3" applyFont="1" applyFill="1" applyBorder="1" applyAlignment="1">
      <alignment horizontal="left" vertical="center"/>
    </xf>
    <xf numFmtId="0" fontId="14" fillId="6" borderId="15" xfId="3" applyFont="1" applyFill="1" applyBorder="1" applyAlignment="1">
      <alignment horizontal="left" vertical="center"/>
    </xf>
    <xf numFmtId="0" fontId="138" fillId="6" borderId="0" xfId="3" applyFont="1" applyFill="1" applyBorder="1" applyAlignment="1">
      <alignment horizontal="left" vertical="center" wrapText="1"/>
    </xf>
    <xf numFmtId="0" fontId="138" fillId="6" borderId="15" xfId="3" applyFont="1" applyFill="1" applyBorder="1" applyAlignment="1">
      <alignment horizontal="left" vertical="center" wrapText="1"/>
    </xf>
    <xf numFmtId="0" fontId="4" fillId="6" borderId="0" xfId="3" applyFont="1" applyFill="1" applyBorder="1" applyAlignment="1">
      <alignment horizontal="left" vertical="center" shrinkToFit="1"/>
    </xf>
    <xf numFmtId="0" fontId="4" fillId="6" borderId="15" xfId="3" applyFont="1" applyFill="1" applyBorder="1" applyAlignment="1">
      <alignment horizontal="left" vertical="center" shrinkToFit="1"/>
    </xf>
    <xf numFmtId="0" fontId="137" fillId="6" borderId="0" xfId="3" applyFont="1" applyFill="1" applyBorder="1" applyAlignment="1">
      <alignment horizontal="left" vertical="center" shrinkToFit="1"/>
    </xf>
    <xf numFmtId="0" fontId="137" fillId="6" borderId="15" xfId="3" applyFont="1" applyFill="1" applyBorder="1" applyAlignment="1">
      <alignment horizontal="left" vertical="center" shrinkToFit="1"/>
    </xf>
    <xf numFmtId="0" fontId="4" fillId="6" borderId="0" xfId="3" applyFont="1" applyFill="1" applyBorder="1" applyAlignment="1">
      <alignment horizontal="left" vertical="center"/>
    </xf>
    <xf numFmtId="0" fontId="31" fillId="6" borderId="0" xfId="3" applyFont="1" applyFill="1" applyAlignment="1">
      <alignment horizontal="left" vertical="top" shrinkToFit="1"/>
    </xf>
    <xf numFmtId="0" fontId="48" fillId="6" borderId="0" xfId="3" applyFont="1" applyFill="1" applyAlignment="1">
      <alignment horizontal="left" vertical="center" wrapText="1"/>
    </xf>
    <xf numFmtId="0" fontId="48" fillId="6" borderId="0" xfId="3" applyFont="1" applyFill="1" applyAlignment="1">
      <alignment horizontal="left" vertical="center"/>
    </xf>
    <xf numFmtId="0" fontId="4" fillId="6" borderId="0" xfId="3" applyFont="1" applyFill="1" applyAlignment="1">
      <alignment horizontal="left" wrapText="1"/>
    </xf>
    <xf numFmtId="0" fontId="123" fillId="6" borderId="0" xfId="3" applyFont="1" applyFill="1" applyAlignment="1">
      <alignment horizontal="center" vertical="center"/>
    </xf>
    <xf numFmtId="0" fontId="48" fillId="6" borderId="0" xfId="3" applyFont="1" applyFill="1" applyAlignment="1">
      <alignment horizontal="left" vertical="center" shrinkToFit="1"/>
    </xf>
    <xf numFmtId="0" fontId="19" fillId="0" borderId="0" xfId="3" applyFont="1" applyAlignment="1">
      <alignment horizontal="center" vertical="center" textRotation="255"/>
    </xf>
    <xf numFmtId="0" fontId="113" fillId="11" borderId="0" xfId="3" applyFont="1" applyFill="1" applyAlignment="1">
      <alignment horizontal="center" vertical="center" wrapText="1"/>
    </xf>
    <xf numFmtId="0" fontId="113" fillId="11" borderId="0" xfId="3" applyFont="1" applyFill="1" applyAlignment="1">
      <alignment horizontal="center" vertical="center"/>
    </xf>
    <xf numFmtId="0" fontId="126" fillId="6" borderId="0" xfId="3" applyFont="1" applyFill="1" applyAlignment="1">
      <alignment horizontal="center" vertical="center"/>
    </xf>
    <xf numFmtId="0" fontId="40" fillId="12" borderId="0" xfId="3" applyFont="1" applyFill="1" applyAlignment="1">
      <alignment horizontal="left" vertical="center" indent="1"/>
    </xf>
    <xf numFmtId="0" fontId="40" fillId="12" borderId="0" xfId="3" applyFont="1" applyFill="1" applyAlignment="1">
      <alignment horizontal="left" vertical="center" indent="1" shrinkToFit="1"/>
    </xf>
    <xf numFmtId="0" fontId="13" fillId="6" borderId="0" xfId="3" applyFont="1" applyFill="1" applyAlignment="1">
      <alignment horizontal="left" vertical="center" wrapText="1"/>
    </xf>
    <xf numFmtId="0" fontId="9" fillId="6" borderId="0" xfId="3" applyFont="1" applyFill="1" applyAlignment="1">
      <alignment horizontal="left" vertical="top"/>
    </xf>
    <xf numFmtId="0" fontId="13" fillId="6" borderId="0" xfId="3" applyFont="1" applyFill="1" applyAlignment="1">
      <alignment horizontal="left" vertical="center"/>
    </xf>
    <xf numFmtId="0" fontId="31" fillId="6" borderId="0" xfId="3" applyFont="1" applyFill="1" applyAlignment="1">
      <alignment horizontal="left" vertical="top"/>
    </xf>
    <xf numFmtId="0" fontId="5" fillId="4" borderId="16" xfId="0" applyFont="1" applyFill="1" applyBorder="1" applyAlignment="1" applyProtection="1">
      <alignment horizontal="distributed" vertical="center" shrinkToFit="1"/>
      <protection locked="0"/>
    </xf>
    <xf numFmtId="0" fontId="5" fillId="4" borderId="17" xfId="0" applyFont="1" applyFill="1" applyBorder="1" applyAlignment="1" applyProtection="1">
      <alignment horizontal="distributed" vertical="center" shrinkToFit="1"/>
      <protection locked="0"/>
    </xf>
    <xf numFmtId="0" fontId="4" fillId="0" borderId="7"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72" fillId="0" borderId="31" xfId="0" applyFont="1" applyBorder="1" applyAlignment="1">
      <alignment horizontal="center" vertical="center"/>
    </xf>
    <xf numFmtId="0" fontId="72" fillId="0" borderId="32" xfId="0" applyFont="1" applyBorder="1" applyAlignment="1">
      <alignment horizontal="center" vertical="center"/>
    </xf>
    <xf numFmtId="0" fontId="72" fillId="0" borderId="34" xfId="0" applyFont="1" applyBorder="1" applyAlignment="1">
      <alignment horizontal="center" vertical="center"/>
    </xf>
    <xf numFmtId="0" fontId="72" fillId="0" borderId="35" xfId="0" applyFont="1" applyBorder="1" applyAlignment="1">
      <alignment horizontal="center" vertical="center"/>
    </xf>
    <xf numFmtId="0" fontId="72" fillId="0" borderId="36" xfId="0" applyFont="1" applyBorder="1" applyAlignment="1">
      <alignment horizontal="center" vertical="center"/>
    </xf>
    <xf numFmtId="0" fontId="72" fillId="0" borderId="38"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4" xfId="0" applyFont="1" applyBorder="1" applyAlignment="1">
      <alignment horizontal="center" vertical="center"/>
    </xf>
    <xf numFmtId="0" fontId="8" fillId="0" borderId="79" xfId="0" applyFont="1" applyBorder="1" applyAlignment="1">
      <alignment horizontal="center" vertical="center"/>
    </xf>
    <xf numFmtId="0" fontId="8" fillId="0" borderId="0" xfId="0" applyFont="1" applyBorder="1" applyAlignment="1">
      <alignment horizontal="center" vertical="center"/>
    </xf>
    <xf numFmtId="0" fontId="8" fillId="0" borderId="96"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8" fillId="0" borderId="38" xfId="0" applyFont="1" applyBorder="1" applyAlignment="1">
      <alignment horizontal="center" vertical="center"/>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71" fillId="0" borderId="26"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49" fontId="48" fillId="4" borderId="9" xfId="0" applyNumberFormat="1" applyFont="1" applyFill="1" applyBorder="1" applyAlignment="1" applyProtection="1">
      <alignment horizontal="center" vertical="center"/>
      <protection locked="0"/>
    </xf>
    <xf numFmtId="49" fontId="48" fillId="4" borderId="76" xfId="0" applyNumberFormat="1" applyFont="1" applyFill="1" applyBorder="1" applyAlignment="1" applyProtection="1">
      <alignment horizontal="center" vertical="center"/>
      <protection locked="0"/>
    </xf>
    <xf numFmtId="49" fontId="48" fillId="4" borderId="13" xfId="0" applyNumberFormat="1" applyFont="1" applyFill="1" applyBorder="1" applyAlignment="1" applyProtection="1">
      <alignment horizontal="center" vertical="center"/>
      <protection locked="0"/>
    </xf>
    <xf numFmtId="49" fontId="48" fillId="4" borderId="75" xfId="0" applyNumberFormat="1" applyFont="1" applyFill="1" applyBorder="1" applyAlignment="1" applyProtection="1">
      <alignment horizontal="center" vertical="center"/>
      <protection locked="0"/>
    </xf>
    <xf numFmtId="0" fontId="48" fillId="4" borderId="77" xfId="0" applyNumberFormat="1" applyFont="1" applyFill="1" applyBorder="1" applyAlignment="1" applyProtection="1">
      <alignment horizontal="center" vertical="center"/>
      <protection locked="0"/>
    </xf>
    <xf numFmtId="0" fontId="48" fillId="4" borderId="76" xfId="0" applyNumberFormat="1" applyFont="1" applyFill="1" applyBorder="1" applyAlignment="1" applyProtection="1">
      <alignment horizontal="center" vertical="center"/>
      <protection locked="0"/>
    </xf>
    <xf numFmtId="0" fontId="48" fillId="4" borderId="78" xfId="0" applyNumberFormat="1" applyFont="1" applyFill="1" applyBorder="1" applyAlignment="1" applyProtection="1">
      <alignment horizontal="center" vertical="center"/>
      <protection locked="0"/>
    </xf>
    <xf numFmtId="0" fontId="48" fillId="4" borderId="75" xfId="0" applyNumberFormat="1" applyFont="1" applyFill="1" applyBorder="1" applyAlignment="1" applyProtection="1">
      <alignment horizontal="center" vertical="center"/>
      <protection locked="0"/>
    </xf>
    <xf numFmtId="0" fontId="48" fillId="4" borderId="10" xfId="0" applyNumberFormat="1" applyFont="1" applyFill="1" applyBorder="1" applyAlignment="1" applyProtection="1">
      <alignment horizontal="center" vertical="center"/>
      <protection locked="0"/>
    </xf>
    <xf numFmtId="0" fontId="48" fillId="4" borderId="14" xfId="0" applyNumberFormat="1" applyFont="1" applyFill="1" applyBorder="1" applyAlignment="1" applyProtection="1">
      <alignment horizontal="center" vertical="center"/>
      <protection locked="0"/>
    </xf>
    <xf numFmtId="49" fontId="48" fillId="4" borderId="77" xfId="0" applyNumberFormat="1" applyFont="1" applyFill="1" applyBorder="1" applyAlignment="1" applyProtection="1">
      <alignment horizontal="center" vertical="center"/>
      <protection locked="0"/>
    </xf>
    <xf numFmtId="49" fontId="48" fillId="4" borderId="78" xfId="0" applyNumberFormat="1" applyFont="1" applyFill="1" applyBorder="1" applyAlignment="1" applyProtection="1">
      <alignment horizontal="center" vertical="center"/>
      <protection locked="0"/>
    </xf>
    <xf numFmtId="0" fontId="18" fillId="0" borderId="16"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152" fillId="0" borderId="31" xfId="8" applyBorder="1" applyAlignment="1" applyProtection="1">
      <alignment horizontal="center" vertical="center"/>
      <protection locked="0"/>
    </xf>
    <xf numFmtId="0" fontId="153" fillId="0" borderId="32" xfId="8" applyFont="1" applyBorder="1" applyAlignment="1" applyProtection="1">
      <alignment horizontal="center" vertical="center"/>
      <protection locked="0"/>
    </xf>
    <xf numFmtId="0" fontId="153" fillId="0" borderId="34" xfId="8" applyFont="1" applyBorder="1" applyAlignment="1" applyProtection="1">
      <alignment horizontal="center" vertical="center"/>
      <protection locked="0"/>
    </xf>
    <xf numFmtId="0" fontId="153" fillId="0" borderId="79" xfId="8" applyFont="1" applyBorder="1" applyAlignment="1" applyProtection="1">
      <alignment horizontal="center" vertical="center"/>
      <protection locked="0"/>
    </xf>
    <xf numFmtId="0" fontId="153" fillId="0" borderId="0" xfId="8" applyFont="1" applyBorder="1" applyAlignment="1" applyProtection="1">
      <alignment horizontal="center" vertical="center"/>
      <protection locked="0"/>
    </xf>
    <xf numFmtId="0" fontId="153" fillId="0" borderId="96" xfId="8" applyFont="1" applyBorder="1" applyAlignment="1" applyProtection="1">
      <alignment horizontal="center" vertical="center"/>
      <protection locked="0"/>
    </xf>
    <xf numFmtId="0" fontId="153" fillId="0" borderId="35" xfId="8" applyFont="1" applyBorder="1" applyAlignment="1" applyProtection="1">
      <alignment horizontal="center" vertical="center"/>
      <protection locked="0"/>
    </xf>
    <xf numFmtId="0" fontId="153" fillId="0" borderId="36" xfId="8" applyFont="1" applyBorder="1" applyAlignment="1" applyProtection="1">
      <alignment horizontal="center" vertical="center"/>
      <protection locked="0"/>
    </xf>
    <xf numFmtId="0" fontId="153" fillId="0" borderId="38" xfId="8" applyFont="1" applyBorder="1" applyAlignment="1" applyProtection="1">
      <alignment horizontal="center" vertical="center"/>
      <protection locked="0"/>
    </xf>
    <xf numFmtId="49" fontId="64" fillId="4" borderId="22" xfId="0" applyNumberFormat="1" applyFont="1" applyFill="1" applyBorder="1" applyAlignment="1" applyProtection="1">
      <alignment vertical="center" shrinkToFit="1"/>
      <protection locked="0"/>
    </xf>
    <xf numFmtId="0" fontId="64" fillId="4" borderId="22" xfId="0" applyNumberFormat="1" applyFont="1" applyFill="1" applyBorder="1" applyAlignment="1" applyProtection="1">
      <alignment vertical="center" shrinkToFit="1"/>
      <protection locked="0"/>
    </xf>
    <xf numFmtId="0" fontId="64" fillId="4" borderId="0" xfId="0" applyNumberFormat="1" applyFont="1" applyFill="1" applyBorder="1" applyAlignment="1" applyProtection="1">
      <alignment vertical="center" shrinkToFit="1"/>
      <protection locked="0"/>
    </xf>
    <xf numFmtId="0" fontId="64" fillId="4" borderId="17" xfId="0" applyNumberFormat="1" applyFont="1" applyFill="1" applyBorder="1" applyAlignment="1" applyProtection="1">
      <alignment vertical="center" shrinkToFit="1"/>
      <protection locked="0"/>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4" borderId="16" xfId="0" applyNumberFormat="1" applyFont="1" applyFill="1" applyBorder="1" applyAlignment="1" applyProtection="1">
      <alignment vertical="center" shrinkToFit="1"/>
      <protection locked="0"/>
    </xf>
    <xf numFmtId="0" fontId="14" fillId="4" borderId="16" xfId="0" applyFont="1" applyFill="1" applyBorder="1" applyAlignment="1" applyProtection="1">
      <alignment vertical="center" shrinkToFit="1"/>
      <protection locked="0"/>
    </xf>
    <xf numFmtId="0" fontId="14" fillId="4" borderId="21" xfId="0" applyFont="1" applyFill="1" applyBorder="1" applyAlignment="1" applyProtection="1">
      <alignment vertical="center" shrinkToFit="1"/>
      <protection locked="0"/>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2" fillId="0" borderId="0" xfId="0" applyFont="1" applyAlignment="1">
      <alignment horizontal="center" vertical="center"/>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7" fillId="0" borderId="0" xfId="0" applyFont="1" applyAlignment="1">
      <alignment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9" fillId="0" borderId="0" xfId="0" applyFont="1" applyAlignment="1">
      <alignment horizontal="center" vertical="center"/>
    </xf>
    <xf numFmtId="0" fontId="64" fillId="0" borderId="0" xfId="0" applyFont="1" applyAlignment="1">
      <alignment horizontal="left" vertical="center" wrapText="1"/>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36" fillId="0" borderId="18" xfId="0" applyFont="1" applyBorder="1" applyAlignment="1">
      <alignment horizontal="center" vertical="center"/>
    </xf>
    <xf numFmtId="0" fontId="36" fillId="0" borderId="0"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49" fontId="14" fillId="4" borderId="0" xfId="0" applyNumberFormat="1" applyFont="1" applyFill="1" applyBorder="1" applyAlignment="1" applyProtection="1">
      <alignment vertical="center" shrinkToFit="1"/>
      <protection locked="0"/>
    </xf>
    <xf numFmtId="0" fontId="14" fillId="4" borderId="0" xfId="0" applyFont="1" applyFill="1" applyBorder="1" applyAlignment="1" applyProtection="1">
      <alignment vertical="center" shrinkToFit="1"/>
      <protection locked="0"/>
    </xf>
    <xf numFmtId="0" fontId="36" fillId="0" borderId="16" xfId="0" applyFont="1" applyBorder="1" applyAlignment="1">
      <alignment horizontal="distributed" vertical="center"/>
    </xf>
    <xf numFmtId="0" fontId="36" fillId="0" borderId="6" xfId="0" applyFont="1" applyBorder="1" applyAlignment="1">
      <alignment horizontal="distributed" vertical="center"/>
    </xf>
    <xf numFmtId="49" fontId="19" fillId="4" borderId="16" xfId="0" applyNumberFormat="1" applyFont="1" applyFill="1" applyBorder="1" applyAlignment="1" applyProtection="1">
      <alignment horizontal="center" vertical="center"/>
      <protection locked="0"/>
    </xf>
    <xf numFmtId="49" fontId="19" fillId="4" borderId="76" xfId="0" applyNumberFormat="1" applyFont="1" applyFill="1" applyBorder="1" applyAlignment="1" applyProtection="1">
      <alignment horizontal="center" vertical="center"/>
      <protection locked="0"/>
    </xf>
    <xf numFmtId="49" fontId="19" fillId="4" borderId="0" xfId="0" applyNumberFormat="1" applyFont="1" applyFill="1" applyBorder="1" applyAlignment="1" applyProtection="1">
      <alignment horizontal="center" vertical="center"/>
      <protection locked="0"/>
    </xf>
    <xf numFmtId="49" fontId="19" fillId="4" borderId="94" xfId="0" applyNumberFormat="1" applyFont="1" applyFill="1" applyBorder="1" applyAlignment="1" applyProtection="1">
      <alignment horizontal="center" vertical="center"/>
      <protection locked="0"/>
    </xf>
    <xf numFmtId="49" fontId="19" fillId="4" borderId="1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protection locked="0"/>
    </xf>
    <xf numFmtId="49" fontId="19" fillId="4" borderId="77" xfId="0" applyNumberFormat="1" applyFont="1" applyFill="1" applyBorder="1" applyAlignment="1" applyProtection="1">
      <alignment horizontal="center" vertical="center"/>
      <protection locked="0"/>
    </xf>
    <xf numFmtId="49" fontId="19" fillId="4" borderId="86" xfId="0" applyNumberFormat="1" applyFont="1" applyFill="1" applyBorder="1" applyAlignment="1" applyProtection="1">
      <alignment horizontal="center" vertical="center"/>
      <protection locked="0"/>
    </xf>
    <xf numFmtId="49" fontId="19" fillId="4" borderId="78" xfId="0" applyNumberFormat="1" applyFont="1" applyFill="1" applyBorder="1" applyAlignment="1" applyProtection="1">
      <alignment horizontal="center" vertical="center"/>
      <protection locked="0"/>
    </xf>
    <xf numFmtId="49" fontId="19" fillId="4" borderId="8" xfId="0" applyNumberFormat="1" applyFont="1" applyFill="1" applyBorder="1" applyAlignment="1" applyProtection="1">
      <alignment horizontal="center" vertical="center"/>
      <protection locked="0"/>
    </xf>
    <xf numFmtId="49" fontId="19" fillId="4" borderId="19" xfId="0" applyNumberFormat="1" applyFont="1" applyFill="1" applyBorder="1" applyAlignment="1" applyProtection="1">
      <alignment horizontal="center" vertical="center"/>
      <protection locked="0"/>
    </xf>
    <xf numFmtId="49" fontId="19" fillId="4"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4"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8" xfId="0" applyFont="1" applyBorder="1" applyAlignment="1">
      <alignment horizontal="center" vertical="center"/>
    </xf>
    <xf numFmtId="0" fontId="26" fillId="0" borderId="0" xfId="0" applyFont="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7" fillId="0" borderId="0" xfId="0" applyFont="1" applyAlignment="1">
      <alignment horizontal="left" vertical="center"/>
    </xf>
    <xf numFmtId="0" fontId="11" fillId="0" borderId="0" xfId="0" applyFont="1" applyAlignment="1">
      <alignment vertical="top"/>
    </xf>
    <xf numFmtId="0" fontId="20" fillId="4" borderId="0" xfId="0" applyFont="1" applyFill="1" applyBorder="1" applyAlignment="1" applyProtection="1">
      <alignment horizontal="center" vertical="center"/>
      <protection locked="0"/>
    </xf>
    <xf numFmtId="0" fontId="14" fillId="0" borderId="0" xfId="0" applyFont="1" applyBorder="1" applyAlignment="1">
      <alignment vertical="center"/>
    </xf>
    <xf numFmtId="0" fontId="14" fillId="0" borderId="0" xfId="0" applyFont="1" applyBorder="1" applyAlignment="1">
      <alignment horizontal="center" vertical="center"/>
    </xf>
    <xf numFmtId="0" fontId="14" fillId="0" borderId="19" xfId="0" applyFont="1" applyBorder="1" applyAlignment="1">
      <alignment horizontal="center" vertical="center"/>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4" xfId="0" applyFont="1" applyBorder="1" applyAlignment="1">
      <alignment horizontal="center" vertical="center" wrapText="1"/>
    </xf>
    <xf numFmtId="0" fontId="64" fillId="4" borderId="6" xfId="0" applyNumberFormat="1" applyFont="1" applyFill="1" applyBorder="1" applyAlignment="1" applyProtection="1">
      <alignment vertical="center" shrinkToFit="1"/>
      <protection locked="0"/>
    </xf>
    <xf numFmtId="0" fontId="38" fillId="0" borderId="0" xfId="0" applyFont="1" applyAlignment="1" applyProtection="1">
      <alignment horizontal="center" vertical="center"/>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38" fontId="4" fillId="0" borderId="5" xfId="5" applyFont="1" applyBorder="1" applyAlignment="1" applyProtection="1">
      <alignment horizontal="center" vertical="center"/>
    </xf>
    <xf numFmtId="38" fontId="4" fillId="0" borderId="6" xfId="5" applyFont="1" applyBorder="1" applyAlignment="1" applyProtection="1">
      <alignment horizontal="center" vertical="center"/>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49" fontId="28" fillId="4" borderId="16" xfId="0" applyNumberFormat="1" applyFont="1" applyFill="1" applyBorder="1" applyAlignment="1" applyProtection="1">
      <alignment horizontal="left" vertical="center" wrapText="1" indent="1" shrinkToFit="1"/>
      <protection locked="0"/>
    </xf>
    <xf numFmtId="49" fontId="28" fillId="4" borderId="10" xfId="0" applyNumberFormat="1" applyFont="1" applyFill="1" applyBorder="1" applyAlignment="1" applyProtection="1">
      <alignment horizontal="left" vertical="center" wrapText="1" indent="1" shrinkToFit="1"/>
      <protection locked="0"/>
    </xf>
    <xf numFmtId="49" fontId="28" fillId="4" borderId="0" xfId="0" applyNumberFormat="1" applyFont="1" applyFill="1" applyBorder="1" applyAlignment="1" applyProtection="1">
      <alignment horizontal="left" vertical="center" wrapText="1" indent="1" shrinkToFit="1"/>
      <protection locked="0"/>
    </xf>
    <xf numFmtId="49" fontId="28" fillId="4" borderId="15" xfId="0" applyNumberFormat="1" applyFont="1" applyFill="1" applyBorder="1" applyAlignment="1" applyProtection="1">
      <alignment horizontal="left" vertical="center" wrapText="1" indent="1" shrinkToFit="1"/>
      <protection locked="0"/>
    </xf>
    <xf numFmtId="49" fontId="28" fillId="4" borderId="6" xfId="0" applyNumberFormat="1" applyFont="1" applyFill="1" applyBorder="1" applyAlignment="1" applyProtection="1">
      <alignment horizontal="left" vertical="center" wrapText="1" indent="1" shrinkToFit="1"/>
      <protection locked="0"/>
    </xf>
    <xf numFmtId="49" fontId="28" fillId="4" borderId="25" xfId="0" applyNumberFormat="1" applyFont="1" applyFill="1" applyBorder="1" applyAlignment="1" applyProtection="1">
      <alignment horizontal="left" vertical="center" wrapText="1" indent="1" shrinkToFi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0" xfId="3" applyFont="1" applyAlignment="1">
      <alignment horizontal="center" vertical="center"/>
    </xf>
    <xf numFmtId="0" fontId="18" fillId="0" borderId="0" xfId="3" applyNumberFormat="1" applyFont="1" applyAlignment="1">
      <alignment horizontal="left" vertical="center"/>
    </xf>
    <xf numFmtId="49" fontId="18" fillId="0" borderId="0" xfId="3" applyNumberFormat="1" applyFont="1" applyAlignment="1">
      <alignment horizontal="center" vertical="center"/>
    </xf>
    <xf numFmtId="0" fontId="18" fillId="0" borderId="0" xfId="3" applyFont="1" applyAlignment="1">
      <alignment horizontal="left" vertical="center"/>
    </xf>
    <xf numFmtId="49" fontId="18" fillId="0" borderId="0" xfId="3" applyNumberFormat="1" applyFont="1" applyAlignment="1">
      <alignment horizontal="lef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center" vertical="center"/>
    </xf>
    <xf numFmtId="0" fontId="7" fillId="0" borderId="17"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4"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7" fillId="0" borderId="0" xfId="0" applyFont="1" applyAlignment="1" applyProtection="1">
      <alignment vertical="center"/>
    </xf>
    <xf numFmtId="0" fontId="4" fillId="0" borderId="16"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4" xfId="0" applyFont="1" applyBorder="1" applyAlignment="1" applyProtection="1">
      <alignment horizontal="center" vertical="center"/>
    </xf>
    <xf numFmtId="0" fontId="7" fillId="0" borderId="0" xfId="0" applyFont="1" applyBorder="1" applyAlignment="1">
      <alignment vertical="center"/>
    </xf>
    <xf numFmtId="0" fontId="7" fillId="0" borderId="17" xfId="0" applyFont="1" applyBorder="1" applyAlignment="1">
      <alignment vertical="center"/>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75" xfId="0" applyFont="1" applyBorder="1" applyAlignment="1" applyProtection="1">
      <alignment horizontal="center" vertical="center"/>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0"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9" fillId="4" borderId="17" xfId="0"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17" xfId="0" applyFont="1" applyBorder="1" applyAlignment="1" applyProtection="1">
      <alignment horizontal="distributed" vertical="center" wrapText="1"/>
    </xf>
    <xf numFmtId="180" fontId="48" fillId="4" borderId="5" xfId="0" applyNumberFormat="1" applyFont="1" applyFill="1" applyBorder="1" applyAlignment="1" applyProtection="1">
      <alignment horizontal="center" vertical="center" wrapText="1"/>
      <protection locked="0"/>
    </xf>
    <xf numFmtId="180" fontId="48" fillId="4"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5" xfId="0" applyFont="1" applyFill="1" applyBorder="1" applyAlignment="1" applyProtection="1">
      <alignment horizontal="left" vertical="center"/>
    </xf>
    <xf numFmtId="0" fontId="18" fillId="0" borderId="27" xfId="0" applyFont="1" applyFill="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8" fillId="0" borderId="17" xfId="0" applyFont="1" applyBorder="1" applyAlignment="1" applyProtection="1">
      <alignment horizontal="left" vertical="center"/>
    </xf>
    <xf numFmtId="0" fontId="18" fillId="0" borderId="6" xfId="0" applyFont="1" applyFill="1" applyBorder="1" applyAlignment="1" applyProtection="1">
      <alignment horizontal="left" vertical="center"/>
    </xf>
    <xf numFmtId="0" fontId="18" fillId="0" borderId="25" xfId="0" applyFont="1" applyFill="1" applyBorder="1" applyAlignment="1" applyProtection="1">
      <alignment horizontal="left"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8" fillId="0" borderId="5" xfId="3" applyFont="1" applyBorder="1">
      <alignment vertical="center"/>
    </xf>
    <xf numFmtId="0" fontId="18" fillId="0" borderId="17" xfId="3" applyFont="1" applyBorder="1">
      <alignment vertical="center"/>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8" fillId="0" borderId="16" xfId="3" applyFont="1" applyBorder="1">
      <alignment vertical="center"/>
    </xf>
    <xf numFmtId="0" fontId="18" fillId="0" borderId="6" xfId="3" applyFont="1" applyBorder="1">
      <alignment vertical="center"/>
    </xf>
    <xf numFmtId="0" fontId="43" fillId="0" borderId="5" xfId="3" applyFont="1" applyBorder="1" applyAlignment="1">
      <alignment horizontal="left" vertical="center" wrapText="1"/>
    </xf>
    <xf numFmtId="0" fontId="43" fillId="0" borderId="17" xfId="3" applyFont="1" applyBorder="1" applyAlignment="1">
      <alignment horizontal="left" vertical="center" wrapText="1"/>
    </xf>
    <xf numFmtId="0" fontId="74" fillId="0" borderId="5" xfId="3" applyFont="1" applyBorder="1" applyAlignment="1">
      <alignment horizontal="left" vertical="center"/>
    </xf>
    <xf numFmtId="0" fontId="74" fillId="0" borderId="17" xfId="3" applyFont="1" applyBorder="1" applyAlignment="1">
      <alignment horizontal="left" vertical="center"/>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40"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 xfId="3" applyFont="1" applyBorder="1" applyAlignment="1">
      <alignment horizontal="left" vertical="center" shrinkToFit="1"/>
    </xf>
    <xf numFmtId="0" fontId="18" fillId="0" borderId="6" xfId="3" applyFont="1" applyBorder="1" applyAlignment="1">
      <alignment horizontal="left" vertical="center"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179" fontId="67" fillId="4" borderId="7" xfId="3" applyNumberFormat="1" applyFont="1" applyFill="1" applyBorder="1" applyAlignment="1" applyProtection="1">
      <alignment horizontal="right" vertical="center"/>
      <protection locked="0"/>
    </xf>
    <xf numFmtId="179" fontId="67" fillId="4" borderId="16" xfId="3" applyNumberFormat="1" applyFont="1" applyFill="1" applyBorder="1" applyAlignment="1" applyProtection="1">
      <alignment horizontal="right" vertical="center"/>
      <protection locked="0"/>
    </xf>
    <xf numFmtId="179" fontId="67" fillId="4" borderId="11" xfId="3" applyNumberFormat="1" applyFont="1" applyFill="1" applyBorder="1" applyAlignment="1" applyProtection="1">
      <alignment horizontal="right" vertical="center"/>
      <protection locked="0"/>
    </xf>
    <xf numFmtId="179" fontId="67" fillId="4" borderId="17" xfId="3" applyNumberFormat="1" applyFont="1" applyFill="1" applyBorder="1" applyAlignment="1" applyProtection="1">
      <alignment horizontal="right"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0" fontId="18" fillId="0" borderId="95" xfId="3" applyFont="1" applyBorder="1" applyAlignment="1">
      <alignment horizontal="left" vertical="center" shrinkToFit="1"/>
    </xf>
    <xf numFmtId="0" fontId="18" fillId="0" borderId="57" xfId="3" applyFont="1" applyBorder="1" applyAlignment="1">
      <alignment horizontal="left" vertical="center" shrinkToFit="1"/>
    </xf>
    <xf numFmtId="0" fontId="18" fillId="0" borderId="106" xfId="3" applyFont="1" applyBorder="1" applyAlignment="1">
      <alignment horizontal="left" vertical="center" shrinkToFit="1"/>
    </xf>
    <xf numFmtId="0" fontId="18" fillId="0" borderId="1" xfId="3" applyFont="1" applyBorder="1" applyAlignment="1">
      <alignment horizontal="center" vertical="center"/>
    </xf>
    <xf numFmtId="0" fontId="18" fillId="0" borderId="5" xfId="3" applyFont="1" applyBorder="1" applyAlignment="1">
      <alignment horizontal="center" vertical="center"/>
    </xf>
    <xf numFmtId="0" fontId="18" fillId="0" borderId="121" xfId="3" applyFont="1" applyBorder="1" applyAlignment="1">
      <alignment horizontal="center" vertical="center"/>
    </xf>
    <xf numFmtId="0" fontId="18" fillId="0" borderId="18" xfId="3" applyFont="1" applyBorder="1" applyAlignment="1">
      <alignment horizontal="center" vertical="center"/>
    </xf>
    <xf numFmtId="0" fontId="18" fillId="0" borderId="0" xfId="3" applyFont="1" applyBorder="1" applyAlignment="1">
      <alignment horizontal="center" vertical="center"/>
    </xf>
    <xf numFmtId="0" fontId="18" fillId="0" borderId="94" xfId="3" applyFont="1" applyBorder="1" applyAlignment="1">
      <alignment horizontal="center" vertical="center"/>
    </xf>
    <xf numFmtId="0" fontId="18" fillId="0" borderId="3" xfId="3" applyFont="1" applyBorder="1" applyAlignment="1">
      <alignment horizontal="center" vertical="center"/>
    </xf>
    <xf numFmtId="0" fontId="18" fillId="0" borderId="122"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quotePrefix="1" applyFont="1" applyBorder="1" applyAlignment="1">
      <alignment horizontal="center" vertical="center"/>
    </xf>
    <xf numFmtId="0" fontId="18" fillId="0" borderId="4" xfId="3" quotePrefix="1"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2" xfId="3" applyFont="1" applyBorder="1" applyAlignment="1">
      <alignment horizontal="center" vertical="center"/>
    </xf>
    <xf numFmtId="0" fontId="18" fillId="0" borderId="19" xfId="3" applyFont="1" applyBorder="1" applyAlignment="1">
      <alignment horizontal="center" vertical="center"/>
    </xf>
    <xf numFmtId="0" fontId="18" fillId="0" borderId="40" xfId="3" quotePrefix="1" applyFont="1" applyBorder="1" applyAlignment="1">
      <alignment horizontal="center" vertical="center"/>
    </xf>
    <xf numFmtId="0" fontId="18" fillId="0" borderId="73" xfId="3" applyFont="1" applyBorder="1" applyAlignment="1">
      <alignment horizontal="center" vertical="center"/>
    </xf>
    <xf numFmtId="0" fontId="18" fillId="0" borderId="41" xfId="3" applyFont="1" applyBorder="1" applyAlignment="1">
      <alignment horizontal="center" vertical="center"/>
    </xf>
    <xf numFmtId="0" fontId="18" fillId="0" borderId="74" xfId="3" applyFont="1" applyBorder="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7" fillId="0" borderId="0" xfId="3" applyFont="1">
      <alignment vertical="center"/>
    </xf>
    <xf numFmtId="0" fontId="18" fillId="0" borderId="9" xfId="3" applyFont="1" applyBorder="1" applyAlignment="1">
      <alignment horizontal="center" vertical="center"/>
    </xf>
    <xf numFmtId="0" fontId="18" fillId="0" borderId="8" xfId="3" applyFont="1" applyBorder="1" applyAlignment="1">
      <alignment horizontal="center" vertical="center"/>
    </xf>
    <xf numFmtId="0" fontId="18" fillId="0" borderId="13" xfId="3" applyFont="1" applyBorder="1" applyAlignment="1">
      <alignment horizontal="center" vertical="center"/>
    </xf>
    <xf numFmtId="0" fontId="18" fillId="0" borderId="12" xfId="3" applyFont="1" applyBorder="1" applyAlignment="1">
      <alignment horizontal="center" vertical="center"/>
    </xf>
    <xf numFmtId="0" fontId="18" fillId="0" borderId="7" xfId="3" applyFont="1" applyBorder="1" applyAlignment="1">
      <alignment horizontal="center" vertical="center"/>
    </xf>
    <xf numFmtId="0" fontId="18"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7" fillId="0" borderId="32" xfId="3" applyFont="1" applyBorder="1">
      <alignment vertical="center"/>
    </xf>
    <xf numFmtId="0" fontId="7" fillId="0" borderId="36" xfId="3" applyFont="1" applyBorder="1">
      <alignment vertical="center"/>
    </xf>
    <xf numFmtId="177" fontId="19" fillId="0" borderId="32" xfId="3" applyNumberFormat="1" applyFont="1" applyBorder="1" applyAlignment="1">
      <alignment horizontal="right" vertical="center"/>
    </xf>
    <xf numFmtId="177" fontId="19" fillId="0" borderId="36" xfId="3" applyNumberFormat="1" applyFont="1" applyBorder="1" applyAlignment="1">
      <alignment horizontal="right" vertical="center"/>
    </xf>
    <xf numFmtId="0" fontId="29" fillId="0" borderId="32" xfId="3" applyFont="1" applyBorder="1" applyAlignment="1">
      <alignment horizontal="center" vertical="center"/>
    </xf>
    <xf numFmtId="0" fontId="29" fillId="0" borderId="34" xfId="3" applyFont="1" applyBorder="1" applyAlignment="1">
      <alignment horizontal="center" vertical="center"/>
    </xf>
    <xf numFmtId="0" fontId="29" fillId="0" borderId="36" xfId="3" applyFont="1" applyBorder="1" applyAlignment="1">
      <alignment horizontal="center" vertical="center"/>
    </xf>
    <xf numFmtId="0" fontId="29" fillId="0" borderId="38" xfId="3" applyFont="1" applyBorder="1" applyAlignment="1">
      <alignment horizontal="center" vertical="center"/>
    </xf>
    <xf numFmtId="0" fontId="4" fillId="0" borderId="5" xfId="3" applyFont="1" applyBorder="1" applyAlignment="1">
      <alignment horizontal="left" vertical="center" wrapText="1"/>
    </xf>
    <xf numFmtId="0" fontId="4" fillId="0" borderId="0" xfId="3" applyFont="1" applyAlignment="1">
      <alignment horizontal="left" vertical="center" wrapText="1"/>
    </xf>
    <xf numFmtId="0" fontId="4" fillId="0" borderId="36" xfId="3" applyFont="1" applyBorder="1" applyAlignment="1">
      <alignment horizontal="left" vertical="center" wrapText="1"/>
    </xf>
    <xf numFmtId="177" fontId="65" fillId="4" borderId="5" xfId="3" applyNumberFormat="1" applyFont="1" applyFill="1" applyBorder="1" applyAlignment="1" applyProtection="1">
      <alignment horizontal="right" vertical="center"/>
      <protection locked="0"/>
    </xf>
    <xf numFmtId="177" fontId="65" fillId="4" borderId="0" xfId="3" applyNumberFormat="1" applyFont="1" applyFill="1" applyAlignment="1" applyProtection="1">
      <alignment horizontal="right" vertical="center"/>
      <protection locked="0"/>
    </xf>
    <xf numFmtId="0" fontId="50" fillId="0" borderId="0" xfId="3" applyFont="1" applyAlignment="1">
      <alignment horizontal="center" wrapText="1"/>
    </xf>
    <xf numFmtId="0" fontId="29" fillId="0" borderId="0" xfId="3" applyFont="1" applyAlignment="1">
      <alignment horizontal="center"/>
    </xf>
    <xf numFmtId="0" fontId="29" fillId="0" borderId="50" xfId="3" applyFont="1" applyBorder="1" applyAlignment="1">
      <alignment horizontal="center"/>
    </xf>
    <xf numFmtId="0" fontId="29" fillId="0" borderId="36" xfId="3" applyFont="1" applyBorder="1" applyAlignment="1">
      <alignment horizontal="center"/>
    </xf>
    <xf numFmtId="0" fontId="29" fillId="0" borderId="61" xfId="3" applyFont="1" applyBorder="1" applyAlignment="1">
      <alignment horizontal="center"/>
    </xf>
    <xf numFmtId="0" fontId="9" fillId="4" borderId="5" xfId="3" applyFont="1" applyFill="1" applyBorder="1" applyAlignment="1" applyProtection="1">
      <alignment horizontal="center" vertical="center" wrapText="1"/>
      <protection locked="0"/>
    </xf>
    <xf numFmtId="0" fontId="9" fillId="4" borderId="0" xfId="3" applyFont="1" applyFill="1" applyAlignment="1" applyProtection="1">
      <alignment horizontal="center" vertical="center" wrapText="1"/>
      <protection locked="0"/>
    </xf>
    <xf numFmtId="0" fontId="9" fillId="4" borderId="17" xfId="3" applyFont="1" applyFill="1" applyBorder="1" applyAlignment="1" applyProtection="1">
      <alignment horizontal="center" vertical="center" wrapText="1"/>
      <protection locked="0"/>
    </xf>
    <xf numFmtId="0" fontId="4" fillId="0" borderId="5" xfId="3" applyFont="1" applyBorder="1" applyAlignment="1">
      <alignment horizontal="left" vertical="center" shrinkToFit="1"/>
    </xf>
    <xf numFmtId="0" fontId="4" fillId="0" borderId="0" xfId="3" applyFont="1" applyAlignment="1">
      <alignment horizontal="left" vertical="center" shrinkToFit="1"/>
    </xf>
    <xf numFmtId="0" fontId="4" fillId="0" borderId="6" xfId="3" applyFont="1" applyBorder="1" applyAlignment="1">
      <alignment horizontal="left" vertical="center" shrinkToFit="1"/>
    </xf>
    <xf numFmtId="0" fontId="50" fillId="0" borderId="5" xfId="3" applyFont="1" applyBorder="1" applyAlignment="1">
      <alignment horizontal="center" wrapText="1"/>
    </xf>
    <xf numFmtId="0" fontId="29" fillId="0" borderId="5" xfId="3" applyFont="1" applyBorder="1" applyAlignment="1">
      <alignment horizontal="center" wrapText="1"/>
    </xf>
    <xf numFmtId="0" fontId="29" fillId="0" borderId="53" xfId="3" applyFont="1" applyBorder="1" applyAlignment="1">
      <alignment horizontal="center" wrapText="1"/>
    </xf>
    <xf numFmtId="0" fontId="29" fillId="0" borderId="0" xfId="3" applyFont="1" applyAlignment="1">
      <alignment horizontal="center" wrapText="1"/>
    </xf>
    <xf numFmtId="0" fontId="29" fillId="0" borderId="50" xfId="3" applyFont="1" applyBorder="1" applyAlignment="1">
      <alignment horizontal="center" wrapText="1"/>
    </xf>
    <xf numFmtId="0" fontId="29" fillId="0" borderId="6" xfId="3" applyFont="1" applyBorder="1" applyAlignment="1">
      <alignment horizontal="center" wrapText="1"/>
    </xf>
    <xf numFmtId="0" fontId="29" fillId="0" borderId="59" xfId="3" applyFont="1" applyBorder="1" applyAlignment="1">
      <alignment horizontal="center" wrapText="1"/>
    </xf>
    <xf numFmtId="0" fontId="9" fillId="4" borderId="6" xfId="3" applyFont="1" applyFill="1" applyBorder="1" applyAlignment="1" applyProtection="1">
      <alignment horizontal="center" vertical="center" wrapText="1"/>
      <protection locked="0"/>
    </xf>
    <xf numFmtId="0" fontId="17" fillId="0" borderId="3" xfId="3" applyFont="1" applyBorder="1" applyAlignment="1">
      <alignment horizontal="right" vertical="center" shrinkToFit="1"/>
    </xf>
    <xf numFmtId="0" fontId="17" fillId="0" borderId="6" xfId="3" applyFont="1" applyBorder="1" applyAlignment="1">
      <alignment horizontal="right" vertical="center" shrinkToFit="1"/>
    </xf>
    <xf numFmtId="0" fontId="17" fillId="0" borderId="37" xfId="3" applyFont="1" applyBorder="1" applyAlignment="1">
      <alignment horizontal="right" vertical="center" shrinkToFit="1"/>
    </xf>
    <xf numFmtId="0" fontId="17" fillId="0" borderId="36" xfId="3" applyFont="1" applyBorder="1" applyAlignment="1">
      <alignment horizontal="right"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4" xfId="3" applyFont="1" applyBorder="1" applyAlignment="1">
      <alignment horizontal="center" vertical="center"/>
    </xf>
    <xf numFmtId="0" fontId="6" fillId="0" borderId="35" xfId="3" applyFont="1" applyBorder="1" applyAlignment="1">
      <alignment horizontal="center" vertical="center"/>
    </xf>
    <xf numFmtId="0" fontId="6" fillId="0" borderId="38" xfId="3" applyFont="1" applyBorder="1" applyAlignment="1">
      <alignment horizontal="center" vertical="center"/>
    </xf>
    <xf numFmtId="0" fontId="18" fillId="0" borderId="1" xfId="3" applyFont="1" applyBorder="1" applyAlignment="1">
      <alignment horizontal="left" vertical="center" wrapText="1"/>
    </xf>
    <xf numFmtId="0" fontId="18" fillId="0" borderId="5" xfId="3" applyFont="1" applyBorder="1" applyAlignment="1">
      <alignment horizontal="left" vertical="center" wrapText="1"/>
    </xf>
    <xf numFmtId="0" fontId="18" fillId="0" borderId="27" xfId="3" applyFont="1" applyBorder="1" applyAlignment="1">
      <alignment horizontal="left" vertical="center" wrapText="1"/>
    </xf>
    <xf numFmtId="0" fontId="18" fillId="0" borderId="18" xfId="3" applyFont="1" applyBorder="1" applyAlignment="1">
      <alignment horizontal="left" vertical="center" wrapText="1"/>
    </xf>
    <xf numFmtId="0" fontId="18" fillId="0" borderId="0" xfId="3" applyFont="1" applyBorder="1" applyAlignment="1">
      <alignment horizontal="left" vertical="center" wrapText="1"/>
    </xf>
    <xf numFmtId="0" fontId="18" fillId="0" borderId="15" xfId="3" applyFont="1" applyBorder="1" applyAlignment="1">
      <alignment horizontal="left" vertical="center" wrapText="1"/>
    </xf>
    <xf numFmtId="0" fontId="18" fillId="0" borderId="3" xfId="3" applyFont="1" applyBorder="1" applyAlignment="1">
      <alignment horizontal="left" vertical="center" wrapText="1"/>
    </xf>
    <xf numFmtId="0" fontId="18" fillId="0" borderId="6" xfId="3" applyFont="1" applyBorder="1" applyAlignment="1">
      <alignment horizontal="left" vertical="center" wrapText="1"/>
    </xf>
    <xf numFmtId="0" fontId="18" fillId="0" borderId="25" xfId="3" applyFont="1" applyBorder="1" applyAlignment="1">
      <alignment horizontal="left" vertical="center" wrapText="1"/>
    </xf>
    <xf numFmtId="38" fontId="18" fillId="0" borderId="1" xfId="5" applyFont="1" applyBorder="1" applyAlignment="1">
      <alignment horizontal="left" vertical="center" wrapText="1"/>
    </xf>
    <xf numFmtId="38" fontId="18" fillId="0" borderId="5" xfId="5" applyFont="1" applyBorder="1" applyAlignment="1">
      <alignment horizontal="left" vertical="center" wrapText="1"/>
    </xf>
    <xf numFmtId="38" fontId="18" fillId="0" borderId="27" xfId="5" applyFont="1" applyBorder="1" applyAlignment="1">
      <alignment horizontal="left" vertical="center" wrapText="1"/>
    </xf>
    <xf numFmtId="38" fontId="18" fillId="0" borderId="18" xfId="5" applyFont="1" applyBorder="1" applyAlignment="1">
      <alignment horizontal="left" vertical="center" wrapText="1"/>
    </xf>
    <xf numFmtId="38" fontId="18" fillId="0" borderId="0" xfId="5" applyFont="1" applyBorder="1" applyAlignment="1">
      <alignment horizontal="left" vertical="center" wrapText="1"/>
    </xf>
    <xf numFmtId="38" fontId="18" fillId="0" borderId="15" xfId="5" applyFont="1" applyBorder="1" applyAlignment="1">
      <alignment horizontal="left" vertical="center" wrapText="1"/>
    </xf>
    <xf numFmtId="38" fontId="18" fillId="0" borderId="3" xfId="5" applyFont="1" applyBorder="1" applyAlignment="1">
      <alignment horizontal="left" vertical="center" wrapText="1"/>
    </xf>
    <xf numFmtId="38" fontId="18" fillId="0" borderId="6" xfId="5" applyFont="1" applyBorder="1" applyAlignment="1">
      <alignment horizontal="left" vertical="center" wrapText="1"/>
    </xf>
    <xf numFmtId="38" fontId="18" fillId="0" borderId="25" xfId="5" applyFont="1" applyBorder="1" applyAlignment="1">
      <alignment horizontal="left" vertical="center" wrapText="1"/>
    </xf>
    <xf numFmtId="0" fontId="18" fillId="0" borderId="13" xfId="3" applyFont="1" applyBorder="1" applyAlignment="1">
      <alignment horizontal="left" vertical="center" wrapText="1"/>
    </xf>
    <xf numFmtId="0" fontId="18" fillId="0" borderId="17" xfId="3" applyFont="1" applyBorder="1" applyAlignment="1">
      <alignment horizontal="left" vertical="center" wrapText="1"/>
    </xf>
    <xf numFmtId="0" fontId="18" fillId="0" borderId="14" xfId="3" applyFont="1" applyBorder="1" applyAlignment="1">
      <alignment horizontal="left" vertical="center" wrapText="1"/>
    </xf>
    <xf numFmtId="0" fontId="5" fillId="0" borderId="47" xfId="3" applyFont="1" applyBorder="1" applyAlignment="1">
      <alignment horizontal="left" vertical="center"/>
    </xf>
    <xf numFmtId="0" fontId="5" fillId="0" borderId="42" xfId="3" applyFont="1" applyBorder="1" applyAlignment="1">
      <alignment horizontal="left" vertical="center"/>
    </xf>
    <xf numFmtId="0" fontId="5" fillId="0" borderId="43" xfId="3" applyFont="1" applyBorder="1" applyAlignment="1">
      <alignment horizontal="left" vertical="center"/>
    </xf>
    <xf numFmtId="0" fontId="5" fillId="0" borderId="45" xfId="3" applyFont="1" applyBorder="1" applyAlignment="1">
      <alignment horizontal="left" vertical="center"/>
    </xf>
    <xf numFmtId="0" fontId="5" fillId="0" borderId="6" xfId="3" applyFont="1" applyBorder="1" applyAlignment="1">
      <alignment horizontal="left" vertical="center"/>
    </xf>
    <xf numFmtId="0" fontId="5" fillId="0" borderId="25" xfId="3" applyFont="1" applyBorder="1" applyAlignment="1">
      <alignment horizontal="left" vertical="center"/>
    </xf>
    <xf numFmtId="0" fontId="31" fillId="0" borderId="0" xfId="3" applyFont="1" applyAlignment="1">
      <alignment horizontal="center" vertical="center" shrinkToFit="1"/>
    </xf>
    <xf numFmtId="0" fontId="18" fillId="0" borderId="27" xfId="3" applyFont="1" applyBorder="1" applyAlignment="1">
      <alignment horizontal="center" vertical="center"/>
    </xf>
    <xf numFmtId="0" fontId="18" fillId="0" borderId="51" xfId="3" applyFont="1" applyBorder="1" applyAlignment="1">
      <alignment horizontal="center" vertical="center"/>
    </xf>
    <xf numFmtId="0" fontId="18" fillId="0" borderId="91" xfId="3" applyFont="1" applyBorder="1" applyAlignment="1">
      <alignment horizontal="center" vertical="center"/>
    </xf>
    <xf numFmtId="3" fontId="48" fillId="0" borderId="5" xfId="3" applyNumberFormat="1" applyFont="1" applyFill="1" applyBorder="1" applyAlignment="1">
      <alignment horizontal="center" vertical="center"/>
    </xf>
    <xf numFmtId="3" fontId="48" fillId="0" borderId="51" xfId="3" applyNumberFormat="1" applyFont="1" applyFill="1" applyBorder="1" applyAlignment="1">
      <alignment horizontal="center" vertical="center"/>
    </xf>
    <xf numFmtId="0" fontId="6" fillId="0" borderId="5" xfId="3" applyFont="1" applyFill="1" applyBorder="1" applyAlignment="1">
      <alignment horizontal="center" vertical="center" shrinkToFit="1"/>
    </xf>
    <xf numFmtId="0" fontId="6" fillId="0" borderId="51" xfId="3" applyFont="1" applyFill="1" applyBorder="1" applyAlignment="1">
      <alignment horizontal="center" vertical="center" shrinkToFit="1"/>
    </xf>
    <xf numFmtId="3" fontId="48" fillId="0" borderId="0" xfId="3" applyNumberFormat="1" applyFont="1" applyFill="1" applyBorder="1" applyAlignment="1">
      <alignment horizontal="center" vertical="center"/>
    </xf>
    <xf numFmtId="0" fontId="46" fillId="0" borderId="5" xfId="3" applyFont="1" applyBorder="1" applyAlignment="1">
      <alignment horizontal="right" vertical="center"/>
    </xf>
    <xf numFmtId="0" fontId="32" fillId="0" borderId="5" xfId="3" applyFont="1" applyBorder="1" applyAlignment="1">
      <alignment horizontal="right" vertical="center"/>
    </xf>
    <xf numFmtId="0" fontId="32" fillId="0" borderId="51" xfId="3" applyFont="1" applyBorder="1" applyAlignment="1">
      <alignment horizontal="right"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8" fillId="0" borderId="16" xfId="3" applyFont="1" applyBorder="1" applyAlignment="1">
      <alignment horizontal="center" vertical="center" shrinkToFit="1"/>
    </xf>
    <xf numFmtId="0" fontId="18" fillId="0" borderId="17" xfId="3" applyFont="1" applyBorder="1" applyAlignment="1">
      <alignment horizontal="center" vertical="center" shrinkToFit="1"/>
    </xf>
    <xf numFmtId="0" fontId="42" fillId="0" borderId="23" xfId="3" applyFont="1" applyBorder="1" applyAlignment="1" applyProtection="1">
      <alignment horizontal="left" vertical="center"/>
    </xf>
    <xf numFmtId="0" fontId="42" fillId="0" borderId="0" xfId="3" applyFont="1" applyAlignment="1" applyProtection="1">
      <alignment horizontal="left" vertical="center"/>
    </xf>
    <xf numFmtId="177" fontId="19" fillId="4" borderId="0" xfId="3" applyNumberFormat="1" applyFont="1" applyFill="1" applyAlignment="1" applyProtection="1">
      <alignment horizontal="right" vertical="center"/>
      <protection locked="0"/>
    </xf>
    <xf numFmtId="0" fontId="29" fillId="0" borderId="0" xfId="3" applyFont="1" applyAlignment="1">
      <alignment horizontal="center" vertical="center" wrapText="1"/>
    </xf>
    <xf numFmtId="0" fontId="29" fillId="0" borderId="0" xfId="3" applyFont="1" applyAlignment="1">
      <alignment horizontal="center" vertical="center"/>
    </xf>
    <xf numFmtId="0" fontId="29" fillId="0" borderId="50" xfId="3" applyFont="1" applyBorder="1" applyAlignment="1">
      <alignment horizontal="center" vertical="center"/>
    </xf>
    <xf numFmtId="38" fontId="9" fillId="4" borderId="5" xfId="4" applyFont="1" applyFill="1" applyBorder="1" applyAlignment="1" applyProtection="1">
      <alignment horizontal="center" vertical="center" wrapText="1"/>
      <protection locked="0"/>
    </xf>
    <xf numFmtId="38" fontId="9" fillId="4" borderId="0" xfId="4" applyFont="1" applyFill="1" applyAlignment="1" applyProtection="1">
      <alignment horizontal="center" vertical="center" wrapText="1"/>
      <protection locked="0"/>
    </xf>
    <xf numFmtId="38" fontId="9" fillId="4" borderId="6" xfId="4" applyFont="1" applyFill="1" applyBorder="1" applyAlignment="1" applyProtection="1">
      <alignment horizontal="center" vertical="center" wrapText="1"/>
      <protection locked="0"/>
    </xf>
    <xf numFmtId="0" fontId="5" fillId="0" borderId="0" xfId="3" applyFont="1" applyAlignment="1">
      <alignment vertical="center" wrapText="1" shrinkToFit="1"/>
    </xf>
    <xf numFmtId="0" fontId="5" fillId="0" borderId="6" xfId="3" applyFont="1" applyBorder="1" applyAlignment="1">
      <alignment vertical="center" wrapText="1" shrinkToFit="1"/>
    </xf>
    <xf numFmtId="179" fontId="67" fillId="0" borderId="7" xfId="3" applyNumberFormat="1" applyFont="1" applyBorder="1" applyAlignment="1" applyProtection="1">
      <alignment horizontal="right" vertical="center"/>
    </xf>
    <xf numFmtId="179" fontId="67" fillId="0" borderId="16" xfId="3" applyNumberFormat="1" applyFont="1" applyBorder="1" applyAlignment="1" applyProtection="1">
      <alignment horizontal="right" vertical="center"/>
    </xf>
    <xf numFmtId="179" fontId="67" fillId="0" borderId="11" xfId="3" applyNumberFormat="1" applyFont="1" applyBorder="1" applyAlignment="1" applyProtection="1">
      <alignment horizontal="right" vertical="center"/>
    </xf>
    <xf numFmtId="179" fontId="67" fillId="0" borderId="17" xfId="3" applyNumberFormat="1" applyFont="1" applyBorder="1" applyAlignment="1" applyProtection="1">
      <alignment horizontal="right" vertical="center"/>
    </xf>
    <xf numFmtId="0" fontId="43" fillId="0" borderId="18" xfId="3" applyFont="1" applyBorder="1" applyAlignment="1">
      <alignment horizontal="right" vertical="center" shrinkToFit="1"/>
    </xf>
    <xf numFmtId="0" fontId="43" fillId="0" borderId="0" xfId="3" applyFont="1" applyBorder="1" applyAlignment="1">
      <alignment horizontal="right" vertical="center" shrinkToFit="1"/>
    </xf>
    <xf numFmtId="0" fontId="18" fillId="0" borderId="6" xfId="3" applyFont="1" applyBorder="1" applyAlignment="1">
      <alignment horizontal="left" vertical="center"/>
    </xf>
    <xf numFmtId="0" fontId="18" fillId="4" borderId="5" xfId="3" applyFont="1" applyFill="1" applyBorder="1" applyAlignment="1" applyProtection="1">
      <alignment horizontal="center" vertical="center" shrinkToFit="1"/>
      <protection locked="0"/>
    </xf>
    <xf numFmtId="0" fontId="18" fillId="4"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117" xfId="3" applyFont="1" applyBorder="1" applyAlignment="1">
      <alignment horizontal="left" vertical="center" shrinkToFit="1"/>
    </xf>
    <xf numFmtId="0" fontId="18" fillId="0" borderId="119" xfId="3" applyFont="1" applyBorder="1" applyAlignment="1">
      <alignment horizontal="left" vertical="center" shrinkToFit="1"/>
    </xf>
    <xf numFmtId="0" fontId="18" fillId="0" borderId="55" xfId="3" applyFont="1" applyBorder="1" applyAlignment="1">
      <alignment horizontal="left" vertical="center" shrinkToFit="1"/>
    </xf>
    <xf numFmtId="0" fontId="45" fillId="0" borderId="16" xfId="3" applyFont="1" applyBorder="1" applyAlignment="1">
      <alignment horizontal="center" vertical="center" shrinkToFit="1"/>
    </xf>
    <xf numFmtId="0" fontId="45" fillId="0" borderId="10" xfId="3" applyFont="1" applyBorder="1" applyAlignment="1">
      <alignment horizontal="center" vertical="center" shrinkToFit="1"/>
    </xf>
    <xf numFmtId="0" fontId="45" fillId="0" borderId="6" xfId="3" applyFont="1" applyBorder="1" applyAlignment="1">
      <alignment horizontal="center" vertical="center" shrinkToFit="1"/>
    </xf>
    <xf numFmtId="0" fontId="45" fillId="0" borderId="25" xfId="3" applyFont="1" applyBorder="1" applyAlignment="1">
      <alignment horizontal="center" vertical="center" shrinkToFit="1"/>
    </xf>
    <xf numFmtId="0" fontId="18" fillId="0" borderId="44"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6" xfId="3" applyFont="1" applyBorder="1" applyAlignment="1">
      <alignment horizontal="center" vertical="center" shrinkToFit="1"/>
    </xf>
    <xf numFmtId="179" fontId="67" fillId="4" borderId="68" xfId="3" applyNumberFormat="1" applyFont="1" applyFill="1" applyBorder="1" applyAlignment="1" applyProtection="1">
      <alignment horizontal="right" vertical="center"/>
      <protection locked="0"/>
    </xf>
    <xf numFmtId="179" fontId="67" fillId="4" borderId="30" xfId="3" applyNumberFormat="1" applyFont="1" applyFill="1" applyBorder="1" applyAlignment="1" applyProtection="1">
      <alignment horizontal="right" vertical="center"/>
      <protection locked="0"/>
    </xf>
    <xf numFmtId="0" fontId="18" fillId="4" borderId="6" xfId="3" applyFont="1" applyFill="1" applyBorder="1" applyAlignment="1" applyProtection="1">
      <alignment horizontal="center" vertical="center" shrinkToFit="1"/>
      <protection locked="0"/>
    </xf>
    <xf numFmtId="179" fontId="19" fillId="0" borderId="16" xfId="3" applyNumberFormat="1" applyFont="1" applyBorder="1" applyAlignment="1" applyProtection="1">
      <alignment horizontal="right" vertical="center" wrapText="1"/>
    </xf>
    <xf numFmtId="179" fontId="19" fillId="0" borderId="17" xfId="3" applyNumberFormat="1" applyFont="1" applyBorder="1" applyAlignment="1" applyProtection="1">
      <alignment horizontal="right" vertical="center" wrapText="1"/>
    </xf>
    <xf numFmtId="0" fontId="18" fillId="0" borderId="1" xfId="3" applyFont="1" applyBorder="1" applyAlignment="1" applyProtection="1">
      <alignment horizontal="left" vertical="center" indent="1" shrinkToFit="1"/>
      <protection locked="0"/>
    </xf>
    <xf numFmtId="0" fontId="18" fillId="0" borderId="5" xfId="3" applyFont="1" applyBorder="1" applyAlignment="1" applyProtection="1">
      <alignment horizontal="left" vertical="center" indent="1" shrinkToFit="1"/>
      <protection locked="0"/>
    </xf>
    <xf numFmtId="0" fontId="18" fillId="0" borderId="27" xfId="3" applyFont="1" applyBorder="1" applyAlignment="1" applyProtection="1">
      <alignment horizontal="left" vertical="center" indent="1" shrinkToFit="1"/>
      <protection locked="0"/>
    </xf>
    <xf numFmtId="0" fontId="18" fillId="0" borderId="18" xfId="3" applyFont="1" applyBorder="1" applyAlignment="1" applyProtection="1">
      <alignment horizontal="left" vertical="center" indent="1" shrinkToFit="1"/>
      <protection locked="0"/>
    </xf>
    <xf numFmtId="0" fontId="18" fillId="0" borderId="0" xfId="3" applyFont="1" applyBorder="1" applyAlignment="1" applyProtection="1">
      <alignment horizontal="left" vertical="center" indent="1" shrinkToFit="1"/>
      <protection locked="0"/>
    </xf>
    <xf numFmtId="0" fontId="18" fillId="0" borderId="15" xfId="3" applyFont="1" applyBorder="1" applyAlignment="1" applyProtection="1">
      <alignment horizontal="left" vertical="center" indent="1" shrinkToFit="1"/>
      <protection locked="0"/>
    </xf>
    <xf numFmtId="0" fontId="18" fillId="0" borderId="3" xfId="3" applyFont="1" applyBorder="1" applyAlignment="1" applyProtection="1">
      <alignment horizontal="left" vertical="center" indent="1" shrinkToFit="1"/>
      <protection locked="0"/>
    </xf>
    <xf numFmtId="0" fontId="18" fillId="0" borderId="6" xfId="3" applyFont="1" applyBorder="1" applyAlignment="1" applyProtection="1">
      <alignment horizontal="left" vertical="center" indent="1" shrinkToFit="1"/>
      <protection locked="0"/>
    </xf>
    <xf numFmtId="0" fontId="18" fillId="0" borderId="25" xfId="3" applyFont="1" applyBorder="1" applyAlignment="1" applyProtection="1">
      <alignment horizontal="left" vertical="center" indent="1" shrinkToFit="1"/>
      <protection locked="0"/>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67" fillId="4" borderId="1" xfId="3" applyNumberFormat="1" applyFont="1" applyFill="1" applyBorder="1" applyAlignment="1" applyProtection="1">
      <alignment horizontal="right" vertical="center"/>
      <protection locked="0"/>
    </xf>
    <xf numFmtId="179" fontId="67" fillId="4" borderId="5" xfId="3" applyNumberFormat="1" applyFont="1" applyFill="1" applyBorder="1" applyAlignment="1" applyProtection="1">
      <alignment horizontal="right" vertical="center"/>
      <protection locked="0"/>
    </xf>
    <xf numFmtId="0" fontId="42" fillId="0" borderId="23" xfId="3" applyFont="1" applyBorder="1" applyAlignment="1" applyProtection="1">
      <alignment horizontal="center" vertical="center"/>
    </xf>
    <xf numFmtId="0" fontId="42" fillId="0" borderId="0" xfId="3" applyFont="1" applyBorder="1" applyAlignment="1" applyProtection="1">
      <alignment horizontal="center" vertical="center"/>
    </xf>
    <xf numFmtId="179" fontId="67" fillId="4" borderId="69" xfId="3" applyNumberFormat="1" applyFont="1" applyFill="1" applyBorder="1" applyAlignment="1" applyProtection="1">
      <alignment horizontal="right" vertical="center"/>
      <protection locked="0"/>
    </xf>
    <xf numFmtId="179" fontId="67" fillId="4" borderId="41" xfId="3" applyNumberFormat="1" applyFont="1" applyFill="1" applyBorder="1" applyAlignment="1" applyProtection="1">
      <alignment horizontal="right" vertical="center"/>
      <protection locked="0"/>
    </xf>
    <xf numFmtId="0" fontId="18" fillId="0" borderId="13" xfId="3" applyFont="1" applyBorder="1" applyAlignment="1" applyProtection="1">
      <alignment horizontal="left" vertical="center" indent="1" shrinkToFit="1"/>
      <protection locked="0"/>
    </xf>
    <xf numFmtId="0" fontId="18" fillId="0" borderId="17" xfId="3" applyFont="1" applyBorder="1" applyAlignment="1" applyProtection="1">
      <alignment horizontal="left" vertical="center" indent="1" shrinkToFit="1"/>
      <protection locked="0"/>
    </xf>
    <xf numFmtId="0" fontId="18" fillId="0" borderId="14" xfId="3" applyFont="1" applyBorder="1" applyAlignment="1" applyProtection="1">
      <alignment horizontal="left" vertical="center" indent="1" shrinkToFit="1"/>
      <protection locked="0"/>
    </xf>
    <xf numFmtId="0" fontId="18" fillId="0" borderId="28" xfId="3" applyFont="1" applyBorder="1" applyAlignment="1">
      <alignment horizontal="center" vertical="center"/>
    </xf>
    <xf numFmtId="0" fontId="5" fillId="0" borderId="0" xfId="3" applyFont="1" applyBorder="1" applyAlignment="1">
      <alignment horizontal="center" vertical="center"/>
    </xf>
    <xf numFmtId="0" fontId="18" fillId="6" borderId="16" xfId="3" applyFont="1" applyFill="1" applyBorder="1" applyAlignment="1">
      <alignment horizontal="center" vertical="center"/>
    </xf>
    <xf numFmtId="0" fontId="18" fillId="6" borderId="10" xfId="3" applyFont="1" applyFill="1" applyBorder="1" applyAlignment="1">
      <alignment horizontal="center" vertical="center"/>
    </xf>
    <xf numFmtId="0" fontId="18" fillId="6" borderId="6" xfId="3" applyFont="1" applyFill="1" applyBorder="1" applyAlignment="1">
      <alignment horizontal="center" vertical="center"/>
    </xf>
    <xf numFmtId="0" fontId="18" fillId="6" borderId="25" xfId="3" applyFont="1" applyFill="1" applyBorder="1" applyAlignment="1">
      <alignment horizontal="center" vertical="center"/>
    </xf>
    <xf numFmtId="0" fontId="18" fillId="0" borderId="15" xfId="3" applyFont="1" applyBorder="1" applyAlignment="1">
      <alignment horizontal="center" vertical="center"/>
    </xf>
    <xf numFmtId="0" fontId="17" fillId="0" borderId="5" xfId="3" applyFont="1" applyBorder="1" applyAlignment="1">
      <alignment horizontal="left" vertical="center" wrapText="1"/>
    </xf>
    <xf numFmtId="0" fontId="17" fillId="0" borderId="17" xfId="3" applyFont="1" applyBorder="1" applyAlignment="1">
      <alignment horizontal="left" vertical="center" wrapText="1"/>
    </xf>
    <xf numFmtId="181" fontId="19" fillId="4" borderId="5" xfId="3" applyNumberFormat="1" applyFont="1" applyFill="1" applyBorder="1" applyAlignment="1" applyProtection="1">
      <alignment horizontal="right" vertical="center"/>
      <protection locked="0"/>
    </xf>
    <xf numFmtId="181" fontId="19" fillId="4" borderId="17" xfId="3" applyNumberFormat="1" applyFont="1" applyFill="1" applyBorder="1" applyAlignment="1" applyProtection="1">
      <alignment horizontal="right" vertical="center"/>
      <protection locked="0"/>
    </xf>
    <xf numFmtId="179" fontId="18" fillId="0" borderId="0" xfId="3" applyNumberFormat="1" applyFont="1" applyBorder="1" applyAlignment="1">
      <alignment horizontal="center" vertical="center"/>
    </xf>
    <xf numFmtId="179" fontId="40" fillId="4" borderId="16" xfId="3" applyNumberFormat="1" applyFont="1" applyFill="1" applyBorder="1" applyAlignment="1" applyProtection="1">
      <alignment horizontal="right" vertical="center"/>
      <protection locked="0"/>
    </xf>
    <xf numFmtId="179" fontId="40" fillId="4" borderId="6" xfId="3" applyNumberFormat="1" applyFont="1" applyFill="1" applyBorder="1" applyAlignment="1" applyProtection="1">
      <alignment horizontal="right" vertical="center"/>
      <protection locked="0"/>
    </xf>
    <xf numFmtId="179" fontId="40" fillId="4" borderId="5" xfId="3" applyNumberFormat="1" applyFont="1" applyFill="1" applyBorder="1" applyAlignment="1" applyProtection="1">
      <alignment horizontal="right" vertical="center"/>
      <protection locked="0"/>
    </xf>
    <xf numFmtId="179" fontId="40" fillId="4" borderId="17" xfId="3" applyNumberFormat="1" applyFont="1" applyFill="1" applyBorder="1" applyAlignment="1" applyProtection="1">
      <alignment horizontal="right" vertical="center"/>
      <protection locked="0"/>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67" fillId="4" borderId="70" xfId="3" applyNumberFormat="1" applyFont="1" applyFill="1" applyBorder="1" applyAlignment="1" applyProtection="1">
      <alignment horizontal="right" vertical="center"/>
      <protection locked="0"/>
    </xf>
    <xf numFmtId="179" fontId="67" fillId="4" borderId="39" xfId="3" applyNumberFormat="1" applyFont="1" applyFill="1" applyBorder="1" applyAlignment="1" applyProtection="1">
      <alignment horizontal="right" vertical="center"/>
      <protection locked="0"/>
    </xf>
    <xf numFmtId="0" fontId="18" fillId="0" borderId="9" xfId="3" applyFont="1" applyBorder="1" applyAlignment="1" applyProtection="1">
      <alignment horizontal="left" vertical="center" indent="1" shrinkToFit="1"/>
      <protection locked="0"/>
    </xf>
    <xf numFmtId="0" fontId="18" fillId="0" borderId="16" xfId="3" applyFont="1" applyBorder="1" applyAlignment="1" applyProtection="1">
      <alignment horizontal="left" vertical="center" indent="1" shrinkToFit="1"/>
      <protection locked="0"/>
    </xf>
    <xf numFmtId="0" fontId="18" fillId="0" borderId="10" xfId="3" applyFont="1" applyBorder="1" applyAlignment="1" applyProtection="1">
      <alignment horizontal="left" vertical="center" indent="1" shrinkToFit="1"/>
      <protection locked="0"/>
    </xf>
    <xf numFmtId="0" fontId="9" fillId="4" borderId="5" xfId="3" applyFont="1" applyFill="1" applyBorder="1" applyAlignment="1" applyProtection="1">
      <alignment horizontal="center" vertical="center"/>
      <protection locked="0"/>
    </xf>
    <xf numFmtId="0" fontId="9" fillId="4" borderId="0" xfId="3" applyFont="1" applyFill="1" applyBorder="1" applyAlignment="1" applyProtection="1">
      <alignment horizontal="center" vertical="center"/>
      <protection locked="0"/>
    </xf>
    <xf numFmtId="0" fontId="9" fillId="4" borderId="6"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0" fontId="4" fillId="0" borderId="6" xfId="3" applyFont="1" applyBorder="1" applyAlignment="1">
      <alignment horizontal="left" vertical="center" indent="1" shrinkToFit="1"/>
    </xf>
    <xf numFmtId="0" fontId="4" fillId="0" borderId="25" xfId="3" applyFont="1" applyBorder="1" applyAlignment="1">
      <alignment horizontal="left" vertical="center" indent="1" shrinkToFit="1"/>
    </xf>
    <xf numFmtId="179" fontId="67" fillId="4" borderId="18" xfId="3" applyNumberFormat="1" applyFont="1" applyFill="1" applyBorder="1" applyAlignment="1" applyProtection="1">
      <alignment horizontal="right" vertical="center"/>
      <protection locked="0"/>
    </xf>
    <xf numFmtId="179" fontId="67" fillId="4" borderId="0" xfId="3" applyNumberFormat="1" applyFont="1" applyFill="1" applyBorder="1" applyAlignment="1" applyProtection="1">
      <alignment horizontal="right" vertical="center"/>
      <protection locked="0"/>
    </xf>
    <xf numFmtId="179" fontId="67" fillId="4" borderId="3" xfId="3" applyNumberFormat="1" applyFont="1" applyFill="1" applyBorder="1" applyAlignment="1" applyProtection="1">
      <alignment horizontal="right" vertical="center"/>
      <protection locked="0"/>
    </xf>
    <xf numFmtId="179" fontId="67" fillId="4" borderId="6" xfId="3" applyNumberFormat="1" applyFont="1" applyFill="1" applyBorder="1" applyAlignment="1" applyProtection="1">
      <alignment horizontal="right" vertical="center"/>
      <protection locked="0"/>
    </xf>
    <xf numFmtId="0" fontId="9" fillId="4" borderId="55" xfId="3" applyFont="1" applyFill="1" applyBorder="1" applyAlignment="1" applyProtection="1">
      <alignment horizontal="center" vertical="center"/>
      <protection locked="0"/>
    </xf>
    <xf numFmtId="0" fontId="9" fillId="4" borderId="57" xfId="3" applyFont="1" applyFill="1" applyBorder="1" applyAlignment="1" applyProtection="1">
      <alignment horizontal="center" vertical="center"/>
      <protection locked="0"/>
    </xf>
    <xf numFmtId="0" fontId="55" fillId="0" borderId="16" xfId="3" applyFont="1" applyBorder="1" applyAlignment="1">
      <alignment horizontal="center" vertical="center" shrinkToFit="1"/>
    </xf>
    <xf numFmtId="0" fontId="55" fillId="0" borderId="8" xfId="3" applyFont="1" applyBorder="1" applyAlignment="1">
      <alignment horizontal="center" vertical="center" shrinkToFit="1"/>
    </xf>
    <xf numFmtId="0" fontId="55" fillId="0" borderId="0" xfId="3" applyFont="1" applyAlignment="1">
      <alignment horizontal="center" vertical="center" shrinkToFit="1"/>
    </xf>
    <xf numFmtId="0" fontId="55" fillId="0" borderId="19" xfId="3" applyFont="1" applyBorder="1" applyAlignment="1">
      <alignment horizontal="center" vertical="center" shrinkToFit="1"/>
    </xf>
    <xf numFmtId="0" fontId="56" fillId="0" borderId="16" xfId="3" applyFont="1" applyBorder="1" applyAlignment="1">
      <alignment horizontal="center" vertical="center"/>
    </xf>
    <xf numFmtId="0" fontId="56" fillId="0" borderId="17" xfId="3" applyFont="1" applyBorder="1" applyAlignment="1">
      <alignment horizontal="center" vertical="center"/>
    </xf>
    <xf numFmtId="49" fontId="57" fillId="5" borderId="16" xfId="3" applyNumberFormat="1" applyFont="1" applyFill="1" applyBorder="1" applyAlignment="1" applyProtection="1">
      <alignment horizontal="center" vertical="center" shrinkToFit="1"/>
      <protection locked="0"/>
    </xf>
    <xf numFmtId="49" fontId="57" fillId="5" borderId="17" xfId="3" applyNumberFormat="1" applyFont="1" applyFill="1" applyBorder="1" applyAlignment="1" applyProtection="1">
      <alignment horizontal="center" vertical="center" shrinkToFit="1"/>
      <protection locked="0"/>
    </xf>
    <xf numFmtId="177" fontId="54" fillId="0" borderId="16" xfId="3" applyNumberFormat="1" applyFont="1" applyBorder="1" applyAlignment="1">
      <alignment horizontal="center" vertical="center" shrinkToFit="1"/>
    </xf>
    <xf numFmtId="177" fontId="54" fillId="0" borderId="17" xfId="3" applyNumberFormat="1" applyFont="1" applyBorder="1" applyAlignment="1">
      <alignment horizontal="center" vertical="center" shrinkToFit="1"/>
    </xf>
    <xf numFmtId="49" fontId="57" fillId="5" borderId="16" xfId="3" applyNumberFormat="1" applyFont="1" applyFill="1" applyBorder="1" applyAlignment="1" applyProtection="1">
      <alignment horizontal="center" vertical="center"/>
      <protection locked="0"/>
    </xf>
    <xf numFmtId="49" fontId="57" fillId="5" borderId="17" xfId="3" applyNumberFormat="1" applyFont="1" applyFill="1" applyBorder="1" applyAlignment="1" applyProtection="1">
      <alignment horizontal="center" vertical="center"/>
      <protection locked="0"/>
    </xf>
    <xf numFmtId="0" fontId="56" fillId="0" borderId="16" xfId="3" applyFont="1" applyBorder="1" applyAlignment="1">
      <alignment horizontal="center" vertical="center" wrapText="1"/>
    </xf>
    <xf numFmtId="0" fontId="56" fillId="0" borderId="10" xfId="3" applyFont="1" applyBorder="1" applyAlignment="1">
      <alignment horizontal="center" vertical="center" wrapText="1"/>
    </xf>
    <xf numFmtId="0" fontId="56" fillId="0" borderId="17" xfId="3" applyFont="1" applyBorder="1" applyAlignment="1">
      <alignment horizontal="center" vertical="center" wrapText="1"/>
    </xf>
    <xf numFmtId="0" fontId="56" fillId="0" borderId="14" xfId="3" applyFont="1" applyBorder="1" applyAlignment="1">
      <alignment horizontal="center" vertical="center" wrapText="1"/>
    </xf>
    <xf numFmtId="0" fontId="53" fillId="0" borderId="62" xfId="3" applyFont="1" applyBorder="1" applyAlignment="1">
      <alignment horizontal="center" vertical="center"/>
    </xf>
    <xf numFmtId="0" fontId="53" fillId="0" borderId="63" xfId="3" applyFont="1" applyBorder="1" applyAlignment="1">
      <alignment horizontal="center" vertical="center"/>
    </xf>
    <xf numFmtId="0" fontId="53" fillId="0" borderId="64" xfId="3" applyFont="1" applyBorder="1" applyAlignment="1">
      <alignment horizontal="center" vertical="center"/>
    </xf>
    <xf numFmtId="0" fontId="53" fillId="0" borderId="65" xfId="3" applyFont="1" applyBorder="1" applyAlignment="1">
      <alignment horizontal="center" vertical="center"/>
    </xf>
    <xf numFmtId="0" fontId="53" fillId="0" borderId="66" xfId="3" applyFont="1" applyBorder="1" applyAlignment="1">
      <alignment horizontal="center" vertical="center"/>
    </xf>
    <xf numFmtId="0" fontId="53" fillId="0" borderId="67"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18" fillId="0" borderId="16" xfId="3" applyFont="1" applyBorder="1" applyAlignment="1" applyProtection="1">
      <alignment horizontal="center" vertical="center"/>
      <protection locked="0"/>
    </xf>
    <xf numFmtId="0" fontId="18" fillId="0" borderId="10" xfId="3" applyFont="1" applyBorder="1" applyAlignment="1" applyProtection="1">
      <alignment horizontal="center" vertical="center"/>
      <protection locked="0"/>
    </xf>
    <xf numFmtId="0" fontId="18" fillId="0" borderId="23" xfId="3" applyFont="1" applyBorder="1" applyAlignment="1" applyProtection="1">
      <alignment horizontal="center" vertical="center"/>
      <protection locked="0"/>
    </xf>
    <xf numFmtId="0" fontId="18" fillId="0" borderId="0" xfId="3" applyFont="1" applyBorder="1" applyAlignment="1" applyProtection="1">
      <alignment horizontal="center" vertical="center"/>
      <protection locked="0"/>
    </xf>
    <xf numFmtId="0" fontId="18" fillId="0" borderId="15" xfId="3" applyFont="1" applyBorder="1" applyAlignment="1" applyProtection="1">
      <alignment horizontal="center" vertical="center"/>
      <protection locked="0"/>
    </xf>
    <xf numFmtId="0" fontId="18" fillId="0" borderId="11" xfId="3" applyFont="1" applyBorder="1" applyAlignment="1" applyProtection="1">
      <alignment horizontal="center" vertical="center"/>
      <protection locked="0"/>
    </xf>
    <xf numFmtId="0" fontId="18" fillId="0" borderId="17" xfId="3" applyFont="1" applyBorder="1" applyAlignment="1" applyProtection="1">
      <alignment horizontal="center" vertical="center"/>
      <protection locked="0"/>
    </xf>
    <xf numFmtId="0" fontId="18" fillId="0" borderId="14" xfId="3" applyFont="1" applyBorder="1" applyAlignment="1" applyProtection="1">
      <alignment horizontal="center" vertical="center"/>
      <protection locked="0"/>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40" fillId="0" borderId="7" xfId="3" applyFont="1" applyBorder="1" applyAlignment="1" applyProtection="1">
      <alignment horizontal="center" vertical="center" wrapText="1"/>
      <protection locked="0"/>
    </xf>
    <xf numFmtId="0" fontId="40" fillId="0" borderId="16" xfId="3" applyFont="1" applyBorder="1" applyAlignment="1" applyProtection="1">
      <alignment horizontal="center" vertical="center"/>
      <protection locked="0"/>
    </xf>
    <xf numFmtId="0" fontId="40" fillId="0" borderId="10" xfId="3" applyFont="1" applyBorder="1" applyAlignment="1" applyProtection="1">
      <alignment horizontal="center" vertical="center"/>
      <protection locked="0"/>
    </xf>
    <xf numFmtId="0" fontId="40" fillId="0" borderId="23" xfId="3" applyFont="1" applyBorder="1" applyAlignment="1" applyProtection="1">
      <alignment horizontal="center" vertical="center"/>
      <protection locked="0"/>
    </xf>
    <xf numFmtId="0" fontId="40" fillId="0" borderId="0" xfId="3" applyFont="1" applyAlignment="1" applyProtection="1">
      <alignment horizontal="center" vertical="center"/>
      <protection locked="0"/>
    </xf>
    <xf numFmtId="0" fontId="40" fillId="0" borderId="15" xfId="3" applyFont="1" applyBorder="1" applyAlignment="1" applyProtection="1">
      <alignment horizontal="center" vertical="center"/>
      <protection locked="0"/>
    </xf>
    <xf numFmtId="0" fontId="40" fillId="0" borderId="11" xfId="3" applyFont="1" applyBorder="1" applyAlignment="1" applyProtection="1">
      <alignment horizontal="center" vertical="center"/>
      <protection locked="0"/>
    </xf>
    <xf numFmtId="0" fontId="40" fillId="0" borderId="17" xfId="3" applyFont="1" applyBorder="1" applyAlignment="1" applyProtection="1">
      <alignment horizontal="center" vertical="center"/>
      <protection locked="0"/>
    </xf>
    <xf numFmtId="0" fontId="40" fillId="0" borderId="14" xfId="3" applyFont="1" applyBorder="1" applyAlignment="1" applyProtection="1">
      <alignment horizontal="center" vertical="center"/>
      <protection locked="0"/>
    </xf>
    <xf numFmtId="0" fontId="4" fillId="0" borderId="8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8" fillId="0" borderId="0" xfId="3" applyNumberFormat="1" applyFont="1" applyFill="1" applyAlignment="1">
      <alignment horizontal="left" vertical="center"/>
    </xf>
    <xf numFmtId="0" fontId="18" fillId="0" borderId="0" xfId="3" applyFont="1" applyFill="1" applyAlignment="1">
      <alignment horizontal="left" vertical="center"/>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Fill="1" applyAlignment="1" applyProtection="1">
      <alignment vertical="top"/>
    </xf>
    <xf numFmtId="0" fontId="13" fillId="0" borderId="0" xfId="0" applyFont="1" applyAlignment="1">
      <alignment horizontal="center" vertical="center"/>
    </xf>
    <xf numFmtId="0" fontId="32" fillId="0" borderId="0" xfId="0" applyFont="1" applyAlignment="1">
      <alignment horizontal="center" vertical="top"/>
    </xf>
    <xf numFmtId="0" fontId="18" fillId="0" borderId="85" xfId="0" applyFont="1" applyFill="1" applyBorder="1" applyAlignment="1">
      <alignment horizontal="center" vertical="center" shrinkToFit="1"/>
    </xf>
    <xf numFmtId="0" fontId="18" fillId="0" borderId="39" xfId="0" applyFont="1" applyFill="1" applyBorder="1" applyAlignment="1">
      <alignment horizontal="center" vertical="center" shrinkToFit="1"/>
    </xf>
    <xf numFmtId="0" fontId="18" fillId="0" borderId="54" xfId="0" applyFont="1" applyFill="1" applyBorder="1" applyAlignment="1">
      <alignment horizontal="center" vertical="center" shrinkToFit="1"/>
    </xf>
    <xf numFmtId="0" fontId="4" fillId="0" borderId="4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4" borderId="68"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80" xfId="0" applyFont="1" applyBorder="1" applyAlignment="1">
      <alignment horizontal="left" vertical="center"/>
    </xf>
    <xf numFmtId="0" fontId="9" fillId="4" borderId="81" xfId="0" applyFont="1" applyFill="1" applyBorder="1" applyAlignment="1" applyProtection="1">
      <alignment horizontal="center" vertical="center" shrinkToFit="1"/>
      <protection locked="0"/>
    </xf>
    <xf numFmtId="0" fontId="18" fillId="0" borderId="56" xfId="0" applyFont="1" applyBorder="1" applyAlignment="1">
      <alignment horizontal="left" vertical="center"/>
    </xf>
    <xf numFmtId="0" fontId="18" fillId="0" borderId="39" xfId="0" applyFont="1" applyBorder="1" applyAlignment="1">
      <alignment horizontal="center" vertical="center" shrinkToFit="1"/>
    </xf>
    <xf numFmtId="0" fontId="18" fillId="0" borderId="0" xfId="0" applyFont="1" applyBorder="1" applyAlignment="1">
      <alignment vertical="center" wrapText="1"/>
    </xf>
    <xf numFmtId="0" fontId="18" fillId="0" borderId="51" xfId="0" applyFont="1" applyBorder="1" applyAlignment="1">
      <alignment vertical="center" wrapText="1"/>
    </xf>
    <xf numFmtId="0" fontId="18" fillId="0" borderId="15" xfId="0" applyFont="1" applyBorder="1" applyAlignment="1">
      <alignment vertical="center" wrapText="1"/>
    </xf>
    <xf numFmtId="0" fontId="18" fillId="0" borderId="91" xfId="0" applyFont="1" applyBorder="1" applyAlignment="1">
      <alignment vertical="center" wrapText="1"/>
    </xf>
    <xf numFmtId="0" fontId="9" fillId="4" borderId="0" xfId="0" applyFont="1" applyFill="1" applyBorder="1" applyAlignment="1" applyProtection="1">
      <alignment horizontal="center" vertical="center" wrapText="1"/>
      <protection locked="0"/>
    </xf>
    <xf numFmtId="0" fontId="9" fillId="4" borderId="51" xfId="0" applyFont="1" applyFill="1" applyBorder="1" applyAlignment="1" applyProtection="1">
      <alignment horizontal="center" vertical="center" wrapText="1"/>
      <protection locked="0"/>
    </xf>
    <xf numFmtId="0" fontId="4" fillId="0" borderId="0" xfId="0" applyFont="1" applyAlignment="1">
      <alignment horizontal="right" vertical="top"/>
    </xf>
    <xf numFmtId="0" fontId="18" fillId="0" borderId="84" xfId="0" applyFont="1" applyBorder="1" applyAlignment="1">
      <alignment horizontal="center" vertical="center" shrinkToFit="1"/>
    </xf>
    <xf numFmtId="0" fontId="18" fillId="0" borderId="42" xfId="0" applyFont="1" applyBorder="1" applyAlignment="1">
      <alignment horizontal="center" vertical="center" shrinkToFit="1"/>
    </xf>
    <xf numFmtId="0" fontId="18" fillId="0" borderId="43"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8" xfId="0" applyFont="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89" xfId="0" applyFont="1" applyFill="1" applyBorder="1" applyAlignment="1" applyProtection="1">
      <alignment horizontal="center" vertical="center" wrapText="1"/>
      <protection locked="0"/>
    </xf>
    <xf numFmtId="0" fontId="9" fillId="4" borderId="117"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86" xfId="0" applyFont="1" applyFill="1" applyBorder="1" applyAlignment="1" applyProtection="1">
      <alignment horizontal="center" vertical="center" shrinkToFit="1"/>
      <protection locked="0"/>
    </xf>
    <xf numFmtId="0" fontId="9" fillId="4" borderId="0" xfId="0" applyFont="1" applyFill="1" applyBorder="1" applyAlignment="1" applyProtection="1">
      <alignment horizontal="center" vertical="center" shrinkToFit="1"/>
      <protection locked="0"/>
    </xf>
    <xf numFmtId="0" fontId="9" fillId="4" borderId="90"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4" fillId="0" borderId="0" xfId="0" applyFont="1" applyAlignment="1">
      <alignment vertical="top" shrinkToFit="1"/>
    </xf>
    <xf numFmtId="0" fontId="11" fillId="0" borderId="0" xfId="0" applyFont="1" applyAlignment="1">
      <alignment vertical="top" wrapText="1"/>
    </xf>
    <xf numFmtId="0" fontId="9" fillId="4" borderId="125" xfId="0" applyFont="1" applyFill="1" applyBorder="1" applyAlignment="1" applyProtection="1">
      <alignment horizontal="center" vertical="center" shrinkToFit="1"/>
      <protection locked="0"/>
    </xf>
    <xf numFmtId="0" fontId="9" fillId="4" borderId="126"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18" fillId="0" borderId="5" xfId="0" applyFont="1" applyBorder="1" applyAlignment="1">
      <alignment horizontal="left" vertical="center" shrinkToFit="1"/>
    </xf>
    <xf numFmtId="0" fontId="18" fillId="0" borderId="126"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7"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4" fillId="4" borderId="0" xfId="0" applyFont="1" applyFill="1" applyBorder="1" applyAlignment="1" applyProtection="1">
      <alignment vertical="top" wrapText="1"/>
      <protection locked="0"/>
    </xf>
    <xf numFmtId="0" fontId="4" fillId="4" borderId="55" xfId="0" applyFont="1" applyFill="1" applyBorder="1" applyAlignment="1" applyProtection="1">
      <alignment vertical="top" wrapText="1"/>
      <protection locked="0"/>
    </xf>
    <xf numFmtId="0" fontId="14" fillId="4" borderId="0" xfId="0" applyFont="1" applyFill="1" applyBorder="1" applyAlignment="1" applyProtection="1">
      <alignment horizontal="left" vertical="center" wrapText="1" indent="1"/>
      <protection locked="0"/>
    </xf>
    <xf numFmtId="0" fontId="14" fillId="4" borderId="55"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4" borderId="57" xfId="0" applyFont="1" applyFill="1" applyBorder="1" applyAlignment="1" applyProtection="1">
      <alignment horizontal="left" vertical="center" wrapText="1" indent="1" shrinkToFit="1"/>
      <protection locked="0"/>
    </xf>
    <xf numFmtId="0" fontId="4" fillId="4" borderId="55" xfId="0" applyFont="1" applyFill="1" applyBorder="1" applyAlignment="1" applyProtection="1">
      <alignment horizontal="left" vertical="center" wrapText="1" indent="1" shrinkToFit="1"/>
      <protection locked="0"/>
    </xf>
    <xf numFmtId="0" fontId="70" fillId="0" borderId="57" xfId="0" applyFont="1" applyFill="1" applyBorder="1" applyAlignment="1" applyProtection="1">
      <alignment horizontal="center" vertical="center" wrapText="1" shrinkToFit="1"/>
    </xf>
    <xf numFmtId="0" fontId="70" fillId="0" borderId="55" xfId="0" applyFont="1" applyFill="1" applyBorder="1" applyAlignment="1" applyProtection="1">
      <alignment horizontal="center" vertical="center" wrapText="1" shrinkToFit="1"/>
    </xf>
    <xf numFmtId="0" fontId="9" fillId="4" borderId="109" xfId="3" applyFont="1" applyFill="1" applyBorder="1" applyAlignment="1" applyProtection="1">
      <alignment horizontal="center" vertical="center" shrinkToFit="1"/>
    </xf>
    <xf numFmtId="0" fontId="9" fillId="4" borderId="52" xfId="3" applyFont="1" applyFill="1" applyBorder="1" applyAlignment="1" applyProtection="1">
      <alignment horizontal="center" vertical="center" shrinkToFit="1"/>
    </xf>
    <xf numFmtId="0" fontId="9" fillId="4" borderId="111" xfId="3" applyFont="1" applyFill="1" applyBorder="1" applyAlignment="1" applyProtection="1">
      <alignment horizontal="center" vertical="center" shrinkToFit="1"/>
    </xf>
    <xf numFmtId="0" fontId="11" fillId="0" borderId="57"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4"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7" xfId="0" applyFont="1" applyBorder="1" applyAlignment="1" applyProtection="1">
      <alignment horizontal="center" vertical="top" shrinkToFit="1"/>
    </xf>
    <xf numFmtId="0" fontId="69" fillId="0" borderId="0" xfId="0" applyFont="1" applyFill="1" applyBorder="1" applyAlignment="1" applyProtection="1">
      <alignment horizontal="center" vertical="center" wrapText="1"/>
    </xf>
    <xf numFmtId="0" fontId="69" fillId="0" borderId="55" xfId="0" applyFont="1" applyFill="1" applyBorder="1" applyAlignment="1" applyProtection="1">
      <alignment horizontal="center" vertical="center" wrapText="1"/>
    </xf>
    <xf numFmtId="0" fontId="14" fillId="4" borderId="0" xfId="0" applyFont="1" applyFill="1" applyBorder="1" applyAlignment="1" applyProtection="1">
      <alignment vertical="center" wrapText="1" shrinkToFit="1"/>
      <protection locked="0"/>
    </xf>
    <xf numFmtId="0" fontId="14" fillId="4" borderId="55" xfId="0" applyFont="1" applyFill="1" applyBorder="1" applyAlignment="1" applyProtection="1">
      <alignment vertical="center" wrapText="1" shrinkToFit="1"/>
      <protection locked="0"/>
    </xf>
    <xf numFmtId="0" fontId="14" fillId="4" borderId="0" xfId="0" applyFont="1" applyFill="1" applyBorder="1" applyAlignment="1" applyProtection="1">
      <alignment vertical="center" wrapText="1"/>
      <protection locked="0"/>
    </xf>
    <xf numFmtId="0" fontId="14" fillId="4" borderId="55" xfId="0" applyFont="1" applyFill="1" applyBorder="1" applyAlignment="1" applyProtection="1">
      <alignment vertical="center" wrapText="1"/>
      <protection locked="0"/>
    </xf>
    <xf numFmtId="38" fontId="20" fillId="4" borderId="0" xfId="4" applyFont="1" applyFill="1" applyAlignment="1" applyProtection="1">
      <alignment horizontal="center" vertical="center" shrinkToFit="1"/>
      <protection locked="0"/>
    </xf>
    <xf numFmtId="0" fontId="43" fillId="0" borderId="0" xfId="0" applyFont="1" applyAlignment="1">
      <alignment horizontal="center" shrinkToFit="1"/>
    </xf>
    <xf numFmtId="0" fontId="14" fillId="0" borderId="0" xfId="3" applyFont="1" applyAlignment="1">
      <alignment horizontal="right" vertical="center" wrapText="1"/>
    </xf>
    <xf numFmtId="0" fontId="18" fillId="0" borderId="57" xfId="3" applyFont="1" applyFill="1" applyBorder="1" applyAlignment="1">
      <alignment horizontal="center" vertical="center" shrinkToFit="1"/>
    </xf>
    <xf numFmtId="0" fontId="4" fillId="0" borderId="0" xfId="3" applyFont="1" applyAlignment="1">
      <alignment horizontal="center" vertical="center" shrinkToFit="1"/>
    </xf>
    <xf numFmtId="0" fontId="18" fillId="0" borderId="0" xfId="3" applyFont="1" applyFill="1" applyBorder="1" applyAlignment="1">
      <alignment horizontal="center" vertical="center" shrinkToFit="1"/>
    </xf>
    <xf numFmtId="0" fontId="18" fillId="4" borderId="0" xfId="3" applyFont="1" applyFill="1" applyBorder="1" applyAlignment="1" applyProtection="1">
      <alignment horizontal="left" vertical="center" wrapText="1" indent="1"/>
      <protection locked="0"/>
    </xf>
    <xf numFmtId="0" fontId="18" fillId="4" borderId="55" xfId="3" applyFont="1" applyFill="1" applyBorder="1" applyAlignment="1" applyProtection="1">
      <alignment horizontal="left" vertical="center" wrapText="1" indent="1"/>
      <protection locked="0"/>
    </xf>
    <xf numFmtId="0" fontId="18" fillId="0" borderId="0" xfId="3" applyFont="1" applyAlignment="1">
      <alignment horizontal="left" vertical="center" shrinkToFit="1"/>
    </xf>
    <xf numFmtId="0" fontId="14" fillId="0" borderId="0" xfId="3" applyFont="1" applyAlignment="1">
      <alignment horizontal="center"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4" fillId="0" borderId="0" xfId="3" applyFont="1" applyBorder="1" applyAlignment="1">
      <alignment horizontal="left" vertical="center" wrapText="1"/>
    </xf>
    <xf numFmtId="0" fontId="18" fillId="4" borderId="113" xfId="3" applyFont="1" applyFill="1" applyBorder="1" applyAlignment="1" applyProtection="1">
      <alignment horizontal="center" vertical="center" shrinkToFit="1"/>
      <protection locked="0"/>
    </xf>
    <xf numFmtId="0" fontId="18" fillId="4" borderId="114" xfId="3" applyFont="1" applyFill="1" applyBorder="1" applyAlignment="1" applyProtection="1">
      <alignment horizontal="center" vertical="center" shrinkToFit="1"/>
      <protection locked="0"/>
    </xf>
    <xf numFmtId="0" fontId="18" fillId="4" borderId="115" xfId="3" applyFont="1" applyFill="1" applyBorder="1" applyAlignment="1" applyProtection="1">
      <alignment horizontal="center" vertical="center" shrinkToFit="1"/>
      <protection locked="0"/>
    </xf>
    <xf numFmtId="0" fontId="18" fillId="4" borderId="116" xfId="3" applyFont="1" applyFill="1" applyBorder="1" applyAlignment="1" applyProtection="1">
      <alignment horizontal="center" vertical="center" shrinkToFit="1"/>
      <protection locked="0"/>
    </xf>
    <xf numFmtId="0" fontId="18" fillId="0" borderId="115" xfId="3" applyFont="1" applyBorder="1" applyAlignment="1">
      <alignment horizontal="center" vertical="center" shrinkToFit="1"/>
    </xf>
    <xf numFmtId="0" fontId="18" fillId="0" borderId="103" xfId="3" applyFont="1" applyBorder="1" applyAlignment="1">
      <alignment horizontal="center" vertical="center" shrinkToFit="1"/>
    </xf>
    <xf numFmtId="0" fontId="18" fillId="0" borderId="104" xfId="3" applyFont="1" applyBorder="1" applyAlignment="1">
      <alignment horizontal="center" vertical="center" shrinkToFit="1"/>
    </xf>
    <xf numFmtId="0" fontId="4" fillId="0" borderId="0" xfId="3" applyFont="1" applyFill="1" applyAlignment="1">
      <alignment horizontal="left" vertical="center" shrinkToFi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38" fontId="18" fillId="0" borderId="102" xfId="5" applyFont="1" applyBorder="1" applyAlignment="1">
      <alignment horizontal="center" vertical="center" wrapText="1"/>
    </xf>
    <xf numFmtId="38" fontId="18" fillId="0" borderId="103" xfId="5" applyFont="1" applyBorder="1" applyAlignment="1">
      <alignment horizontal="center" vertical="center" wrapText="1"/>
    </xf>
    <xf numFmtId="38" fontId="18" fillId="0" borderId="104" xfId="5" applyFont="1" applyBorder="1" applyAlignment="1">
      <alignment horizontal="center" vertical="center" wrapText="1"/>
    </xf>
    <xf numFmtId="0" fontId="18" fillId="0" borderId="18"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4" borderId="99" xfId="3" applyFont="1" applyFill="1" applyBorder="1" applyAlignment="1" applyProtection="1">
      <alignment horizontal="center" vertical="center" shrinkToFit="1"/>
      <protection locked="0"/>
    </xf>
    <xf numFmtId="38" fontId="18" fillId="4" borderId="102" xfId="5" applyFont="1" applyFill="1" applyBorder="1" applyAlignment="1" applyProtection="1">
      <alignment horizontal="center" vertical="center" shrinkToFit="1"/>
      <protection locked="0"/>
    </xf>
    <xf numFmtId="38" fontId="18" fillId="4" borderId="116" xfId="5" applyFont="1" applyFill="1" applyBorder="1" applyAlignment="1" applyProtection="1">
      <alignment horizontal="center" vertical="center" shrinkToFit="1"/>
      <protection locked="0"/>
    </xf>
    <xf numFmtId="0" fontId="4" fillId="0" borderId="0" xfId="3" applyFont="1" applyAlignment="1">
      <alignment horizontal="left" vertical="center"/>
    </xf>
    <xf numFmtId="0" fontId="4" fillId="0" borderId="0" xfId="3" applyFont="1" applyBorder="1" applyAlignment="1">
      <alignment horizontal="left" vertical="center"/>
    </xf>
    <xf numFmtId="49" fontId="4" fillId="4" borderId="55" xfId="3" applyNumberFormat="1" applyFont="1" applyFill="1" applyBorder="1" applyAlignment="1">
      <alignment horizontal="center" vertical="center" shrinkToFit="1"/>
    </xf>
    <xf numFmtId="0" fontId="4" fillId="4" borderId="55" xfId="3" applyNumberFormat="1" applyFont="1" applyFill="1" applyBorder="1" applyAlignment="1">
      <alignment horizontal="center" vertical="center" shrinkToFit="1"/>
    </xf>
    <xf numFmtId="0" fontId="13" fillId="0" borderId="0" xfId="3" applyFont="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4" fillId="0" borderId="0" xfId="3" applyFont="1" applyAlignment="1">
      <alignment horizontal="left" vertical="center" wrapText="1" shrinkToFit="1"/>
    </xf>
    <xf numFmtId="0" fontId="4" fillId="0" borderId="0" xfId="3" applyFont="1" applyBorder="1" applyAlignment="1">
      <alignment horizontal="left" vertical="center" wrapText="1" shrinkToFit="1"/>
    </xf>
    <xf numFmtId="0" fontId="14" fillId="0" borderId="0" xfId="3" applyFont="1" applyFill="1" applyAlignment="1">
      <alignment horizontal="left" vertical="top" wrapText="1"/>
    </xf>
    <xf numFmtId="0" fontId="14" fillId="0" borderId="0" xfId="3" applyFont="1" applyFill="1" applyBorder="1" applyAlignment="1">
      <alignment horizontal="left" vertical="top" wrapText="1"/>
    </xf>
    <xf numFmtId="0" fontId="18" fillId="0" borderId="0" xfId="3" applyFont="1" applyAlignment="1">
      <alignment horizontal="right" vertical="center"/>
    </xf>
    <xf numFmtId="0" fontId="18" fillId="0" borderId="94" xfId="3" applyFont="1" applyBorder="1" applyAlignment="1">
      <alignment horizontal="right" vertical="center"/>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09" xfId="3" applyFont="1" applyFill="1" applyBorder="1" applyAlignment="1">
      <alignment horizontal="center" vertical="center" shrinkToFit="1"/>
    </xf>
    <xf numFmtId="0" fontId="18" fillId="0" borderId="52" xfId="3" applyFont="1" applyFill="1" applyBorder="1" applyAlignment="1">
      <alignment horizontal="center" vertical="center" shrinkToFit="1"/>
    </xf>
    <xf numFmtId="0" fontId="18" fillId="0" borderId="97" xfId="3" applyFont="1" applyFill="1" applyBorder="1" applyAlignment="1">
      <alignment horizontal="center" vertical="center" shrinkToFit="1"/>
    </xf>
    <xf numFmtId="0" fontId="18" fillId="0" borderId="105" xfId="3" applyFont="1" applyFill="1" applyBorder="1" applyAlignment="1">
      <alignment horizontal="center" vertical="center" shrinkToFit="1"/>
    </xf>
    <xf numFmtId="0" fontId="18" fillId="0" borderId="107" xfId="3" applyFont="1" applyFill="1" applyBorder="1" applyAlignment="1">
      <alignment horizontal="center" vertical="center" shrinkToFit="1"/>
    </xf>
    <xf numFmtId="0" fontId="18" fillId="0" borderId="108" xfId="3" applyFont="1" applyFill="1" applyBorder="1" applyAlignment="1">
      <alignment horizontal="center" vertical="center" shrinkToFit="1"/>
    </xf>
    <xf numFmtId="0" fontId="18" fillId="0" borderId="84" xfId="3" applyFont="1" applyBorder="1" applyAlignment="1">
      <alignment horizontal="center" vertical="center" shrinkToFit="1"/>
    </xf>
    <xf numFmtId="0" fontId="18" fillId="0" borderId="42" xfId="3" applyFont="1" applyBorder="1" applyAlignment="1">
      <alignment horizontal="center" vertical="center" shrinkToFit="1"/>
    </xf>
    <xf numFmtId="0" fontId="18" fillId="0" borderId="93" xfId="3" applyFont="1" applyBorder="1" applyAlignment="1">
      <alignment horizontal="center" vertical="center" shrinkToFit="1"/>
    </xf>
    <xf numFmtId="0" fontId="18" fillId="0" borderId="113" xfId="3" applyFont="1" applyBorder="1" applyAlignment="1">
      <alignment horizontal="center" vertical="center" shrinkToFit="1"/>
    </xf>
    <xf numFmtId="0" fontId="18" fillId="0" borderId="100" xfId="3" applyFont="1" applyBorder="1" applyAlignment="1">
      <alignment horizontal="center" vertical="center" shrinkToFit="1"/>
    </xf>
    <xf numFmtId="0" fontId="18" fillId="0" borderId="114" xfId="3" applyFont="1" applyBorder="1" applyAlignment="1">
      <alignment horizontal="center" vertical="center" shrinkToFit="1"/>
    </xf>
    <xf numFmtId="0" fontId="18" fillId="0" borderId="116" xfId="3" applyFont="1" applyBorder="1" applyAlignment="1">
      <alignment horizontal="center" vertical="center" shrinkToFit="1"/>
    </xf>
    <xf numFmtId="0" fontId="18" fillId="0" borderId="101" xfId="3" applyFont="1" applyBorder="1" applyAlignment="1">
      <alignment horizontal="center" vertical="center" shrinkToFit="1"/>
    </xf>
    <xf numFmtId="38" fontId="18" fillId="4" borderId="98" xfId="5" applyFont="1" applyFill="1" applyBorder="1" applyAlignment="1" applyProtection="1">
      <alignment horizontal="center" vertical="center" shrinkToFit="1"/>
      <protection locked="0"/>
    </xf>
    <xf numFmtId="38" fontId="18" fillId="4" borderId="57" xfId="5" applyFont="1" applyFill="1" applyBorder="1" applyAlignment="1" applyProtection="1">
      <alignment horizontal="center" vertical="center" shrinkToFit="1"/>
      <protection locked="0"/>
    </xf>
    <xf numFmtId="38" fontId="18" fillId="4" borderId="3" xfId="5" applyFont="1" applyFill="1" applyBorder="1" applyAlignment="1" applyProtection="1">
      <alignment horizontal="center" vertical="center" shrinkToFit="1"/>
      <protection locked="0"/>
    </xf>
    <xf numFmtId="38" fontId="18" fillId="4" borderId="6" xfId="5" applyFont="1" applyFill="1" applyBorder="1" applyAlignment="1" applyProtection="1">
      <alignment horizontal="center" vertical="center" shrinkToFit="1"/>
      <protection locked="0"/>
    </xf>
    <xf numFmtId="0" fontId="18" fillId="0" borderId="95" xfId="3" applyFont="1" applyFill="1" applyBorder="1" applyAlignment="1">
      <alignment horizontal="center" vertical="center" wrapText="1" shrinkToFit="1"/>
    </xf>
    <xf numFmtId="0" fontId="18" fillId="0" borderId="57" xfId="3" applyFont="1" applyFill="1" applyBorder="1" applyAlignment="1">
      <alignment horizontal="center" vertical="center" wrapText="1" shrinkToFit="1"/>
    </xf>
    <xf numFmtId="0" fontId="18" fillId="0" borderId="106" xfId="3" applyFont="1" applyFill="1" applyBorder="1" applyAlignment="1">
      <alignment horizontal="center" vertical="center" wrapText="1" shrinkToFit="1"/>
    </xf>
    <xf numFmtId="0" fontId="18" fillId="0" borderId="6" xfId="3" applyFont="1" applyFill="1" applyBorder="1" applyAlignment="1">
      <alignment horizontal="center" vertical="center" wrapText="1" shrinkToFit="1"/>
    </xf>
    <xf numFmtId="0" fontId="18" fillId="4" borderId="57" xfId="3" applyFont="1" applyFill="1" applyBorder="1" applyAlignment="1" applyProtection="1">
      <alignment horizontal="left" vertical="center" wrapText="1" indent="1"/>
      <protection locked="0"/>
    </xf>
    <xf numFmtId="38" fontId="18" fillId="4" borderId="57" xfId="5" applyFont="1" applyFill="1" applyBorder="1" applyAlignment="1" applyProtection="1">
      <alignment horizontal="left" vertical="center" wrapText="1" indent="1"/>
      <protection locked="0"/>
    </xf>
    <xf numFmtId="38" fontId="18" fillId="4" borderId="55" xfId="5" applyFont="1" applyFill="1" applyBorder="1" applyAlignment="1" applyProtection="1">
      <alignment horizontal="left" vertical="center" wrapText="1" indent="1"/>
      <protection locked="0"/>
    </xf>
    <xf numFmtId="0" fontId="68" fillId="0" borderId="57" xfId="3" applyFont="1" applyFill="1" applyBorder="1" applyAlignment="1">
      <alignment horizontal="center" vertical="center" wrapText="1"/>
    </xf>
    <xf numFmtId="0" fontId="68" fillId="0" borderId="55" xfId="3" applyFont="1" applyFill="1" applyBorder="1" applyAlignment="1">
      <alignment horizontal="center" vertical="center" wrapText="1"/>
    </xf>
    <xf numFmtId="0" fontId="18" fillId="0" borderId="0" xfId="3" applyFont="1" applyFill="1" applyAlignment="1">
      <alignment horizontal="left" vertical="center" shrinkToFit="1"/>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14" fillId="0" borderId="0" xfId="0" applyFont="1" applyAlignment="1" applyProtection="1">
      <alignment horizontal="left" vertical="top" wrapText="1"/>
    </xf>
    <xf numFmtId="0" fontId="13" fillId="0" borderId="0" xfId="0" applyFont="1" applyAlignment="1" applyProtection="1">
      <alignment horizontal="center" vertical="center"/>
    </xf>
    <xf numFmtId="0" fontId="63"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55" xfId="0" applyNumberFormat="1" applyFont="1" applyFill="1" applyBorder="1" applyAlignment="1" applyProtection="1">
      <alignment horizontal="left" vertical="center" wrapText="1" shrinkToFit="1"/>
      <protection locked="0"/>
    </xf>
    <xf numFmtId="0" fontId="9" fillId="4" borderId="109" xfId="0" applyNumberFormat="1" applyFont="1" applyFill="1" applyBorder="1" applyAlignment="1" applyProtection="1">
      <alignment horizontal="center" vertical="center"/>
    </xf>
    <xf numFmtId="0" fontId="9" fillId="4" borderId="52" xfId="0" applyNumberFormat="1" applyFont="1" applyFill="1" applyBorder="1" applyAlignment="1" applyProtection="1">
      <alignment horizontal="center" vertical="center"/>
    </xf>
    <xf numFmtId="0" fontId="9" fillId="4" borderId="111" xfId="0" applyNumberFormat="1" applyFont="1" applyFill="1" applyBorder="1" applyAlignment="1" applyProtection="1">
      <alignment horizontal="center" vertical="center"/>
    </xf>
    <xf numFmtId="0" fontId="4" fillId="0" borderId="0" xfId="0" applyFont="1" applyAlignment="1" applyProtection="1">
      <alignment horizontal="left" vertical="top"/>
    </xf>
    <xf numFmtId="49" fontId="4" fillId="4" borderId="52" xfId="0" applyNumberFormat="1" applyFont="1" applyFill="1" applyBorder="1" applyAlignment="1" applyProtection="1">
      <alignment horizontal="left" vertical="center" indent="1" shrinkToFit="1"/>
      <protection locked="0"/>
    </xf>
    <xf numFmtId="0" fontId="4" fillId="4" borderId="52"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xf>
    <xf numFmtId="0" fontId="4"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4" fillId="0" borderId="7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1" xfId="0" applyFont="1" applyBorder="1" applyAlignment="1">
      <alignment horizontal="center" vertical="center" wrapText="1"/>
    </xf>
    <xf numFmtId="0" fontId="9" fillId="4" borderId="70" xfId="0" applyFont="1" applyFill="1" applyBorder="1" applyAlignment="1" applyProtection="1">
      <alignment horizontal="center" vertical="center" wrapText="1"/>
      <protection locked="0"/>
    </xf>
    <xf numFmtId="0" fontId="9" fillId="4" borderId="39" xfId="0" applyFont="1" applyFill="1" applyBorder="1" applyAlignment="1" applyProtection="1">
      <alignment horizontal="center" vertical="center" wrapText="1"/>
      <protection locked="0"/>
    </xf>
    <xf numFmtId="0" fontId="18" fillId="0" borderId="39" xfId="0" applyFont="1" applyBorder="1" applyAlignment="1">
      <alignment vertical="center"/>
    </xf>
    <xf numFmtId="0" fontId="18" fillId="0" borderId="39" xfId="0" applyFont="1" applyBorder="1" applyAlignment="1">
      <alignment horizontal="left" vertical="center"/>
    </xf>
    <xf numFmtId="0" fontId="18" fillId="0" borderId="54"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177" fontId="4" fillId="4" borderId="0" xfId="0" applyNumberFormat="1" applyFont="1" applyFill="1" applyAlignment="1" applyProtection="1">
      <alignment horizontal="center" vertical="center" wrapText="1"/>
      <protection locked="0"/>
    </xf>
    <xf numFmtId="0" fontId="18"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1" fillId="0" borderId="128" xfId="0" applyFont="1" applyBorder="1" applyAlignment="1">
      <alignment horizontal="center" vertical="top"/>
    </xf>
    <xf numFmtId="0" fontId="31" fillId="0" borderId="129" xfId="0" applyFont="1" applyBorder="1" applyAlignment="1">
      <alignment horizontal="center" vertical="top"/>
    </xf>
    <xf numFmtId="0" fontId="31" fillId="0" borderId="130" xfId="0" applyFont="1" applyBorder="1" applyAlignment="1">
      <alignment horizontal="center" vertical="top"/>
    </xf>
  </cellXfs>
  <cellStyles count="9">
    <cellStyle name="パーセント 2" xfId="6"/>
    <cellStyle name="ハイパーリンク" xfId="8" builtinId="8"/>
    <cellStyle name="桁区切り" xfId="5" builtinId="6"/>
    <cellStyle name="桁区切り 2" xfId="4"/>
    <cellStyle name="標準" xfId="0" builtinId="0"/>
    <cellStyle name="標準 2" xfId="1"/>
    <cellStyle name="標準 3" xfId="2"/>
    <cellStyle name="標準 4" xfId="3"/>
    <cellStyle name="標準 4 2" xfId="7"/>
  </cellStyles>
  <dxfs count="25">
    <dxf>
      <font>
        <b val="0"/>
        <i val="0"/>
        <color theme="0"/>
      </font>
    </dxf>
    <dxf>
      <font>
        <color theme="0"/>
      </font>
    </dxf>
    <dxf>
      <font>
        <color theme="0"/>
      </font>
    </dxf>
    <dxf>
      <font>
        <b val="0"/>
        <i val="0"/>
        <color theme="0"/>
      </font>
    </dxf>
    <dxf>
      <font>
        <color theme="0"/>
      </font>
    </dxf>
    <dxf>
      <font>
        <color theme="0"/>
      </font>
    </dxf>
    <dxf>
      <font>
        <color theme="0"/>
      </font>
    </dxf>
    <dxf>
      <font>
        <color theme="0"/>
      </font>
    </dxf>
    <dxf>
      <font>
        <color theme="0"/>
      </font>
    </dxf>
    <dxf>
      <font>
        <color theme="0"/>
      </font>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s>
  <tableStyles count="0" defaultTableStyle="TableStyleMedium2" defaultPivotStyle="PivotStyleLight16"/>
  <colors>
    <mruColors>
      <color rgb="FFFFEEDC"/>
      <color rgb="FF0033CC"/>
      <color rgb="FFF9FEDE"/>
      <color rgb="FFFFFFCC"/>
      <color rgb="FF000099"/>
      <color rgb="FFDCFFC1"/>
      <color rgb="FFFFCCCC"/>
      <color rgb="FFFFDAC1"/>
      <color rgb="FFD9F1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10</xdr:col>
      <xdr:colOff>261259</xdr:colOff>
      <xdr:row>1</xdr:row>
      <xdr:rowOff>323810</xdr:rowOff>
    </xdr:from>
    <xdr:to>
      <xdr:col>13</xdr:col>
      <xdr:colOff>126862</xdr:colOff>
      <xdr:row>2</xdr:row>
      <xdr:rowOff>157840</xdr:rowOff>
    </xdr:to>
    <xdr:grpSp>
      <xdr:nvGrpSpPr>
        <xdr:cNvPr id="7" name="グループ化 6">
          <a:extLst>
            <a:ext uri="{FF2B5EF4-FFF2-40B4-BE49-F238E27FC236}">
              <a16:creationId xmlns:a16="http://schemas.microsoft.com/office/drawing/2014/main" xmlns="" id="{3F9441A8-4F1C-438E-8F95-341194A3EFCE}"/>
            </a:ext>
          </a:extLst>
        </xdr:cNvPr>
        <xdr:cNvGrpSpPr/>
      </xdr:nvGrpSpPr>
      <xdr:grpSpPr>
        <a:xfrm>
          <a:off x="6662059" y="689570"/>
          <a:ext cx="1740123" cy="618890"/>
          <a:chOff x="7366909" y="685760"/>
          <a:chExt cx="1951578" cy="624605"/>
        </a:xfrm>
      </xdr:grpSpPr>
      <xdr:sp macro="" textlink="">
        <xdr:nvSpPr>
          <xdr:cNvPr id="13" name="四角形: 角を丸くする 12">
            <a:extLst>
              <a:ext uri="{FF2B5EF4-FFF2-40B4-BE49-F238E27FC236}">
                <a16:creationId xmlns:a16="http://schemas.microsoft.com/office/drawing/2014/main" xmlns="" id="{10F120FA-736B-4ACC-B69A-2AC7986A3EF1}"/>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14" name="テキスト ボックス 13">
            <a:extLst>
              <a:ext uri="{FF2B5EF4-FFF2-40B4-BE49-F238E27FC236}">
                <a16:creationId xmlns:a16="http://schemas.microsoft.com/office/drawing/2014/main" xmlns="" id="{F299EF6C-8DD1-4EC7-AB30-66B448095BF8}"/>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10</xdr:col>
      <xdr:colOff>180975</xdr:colOff>
      <xdr:row>2</xdr:row>
      <xdr:rowOff>171450</xdr:rowOff>
    </xdr:from>
    <xdr:to>
      <xdr:col>17</xdr:col>
      <xdr:colOff>203562</xdr:colOff>
      <xdr:row>6</xdr:row>
      <xdr:rowOff>1114409</xdr:rowOff>
    </xdr:to>
    <xdr:grpSp>
      <xdr:nvGrpSpPr>
        <xdr:cNvPr id="2" name="グループ化 1">
          <a:extLst>
            <a:ext uri="{FF2B5EF4-FFF2-40B4-BE49-F238E27FC236}">
              <a16:creationId xmlns:a16="http://schemas.microsoft.com/office/drawing/2014/main" xmlns="" id="{75E5758D-7AD2-4A61-B450-E8E447DB3BF5}"/>
            </a:ext>
          </a:extLst>
        </xdr:cNvPr>
        <xdr:cNvGrpSpPr/>
      </xdr:nvGrpSpPr>
      <xdr:grpSpPr>
        <a:xfrm>
          <a:off x="6581775" y="1322070"/>
          <a:ext cx="4396467" cy="2817479"/>
          <a:chOff x="7305675" y="2962275"/>
          <a:chExt cx="4889862" cy="2800334"/>
        </a:xfrm>
      </xdr:grpSpPr>
      <xdr:sp macro="" textlink="">
        <xdr:nvSpPr>
          <xdr:cNvPr id="36" name="テキスト ボックス 35">
            <a:extLst>
              <a:ext uri="{FF2B5EF4-FFF2-40B4-BE49-F238E27FC236}">
                <a16:creationId xmlns:a16="http://schemas.microsoft.com/office/drawing/2014/main" xmlns="" id="{33EE0CEB-E533-4DA0-94AE-2F949386FC04}"/>
              </a:ext>
            </a:extLst>
          </xdr:cNvPr>
          <xdr:cNvSpPr txBox="1"/>
        </xdr:nvSpPr>
        <xdr:spPr>
          <a:xfrm>
            <a:off x="9896476" y="5005111"/>
            <a:ext cx="1905846" cy="7574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pic>
        <xdr:nvPicPr>
          <xdr:cNvPr id="37" name="図 36">
            <a:extLst>
              <a:ext uri="{FF2B5EF4-FFF2-40B4-BE49-F238E27FC236}">
                <a16:creationId xmlns:a16="http://schemas.microsoft.com/office/drawing/2014/main" xmlns="" id="{815A52F5-E79C-4D54-8B63-F92224428A5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705" t="4834" r="11869" b="1332"/>
          <a:stretch/>
        </xdr:blipFill>
        <xdr:spPr bwMode="auto">
          <a:xfrm>
            <a:off x="9353576" y="2962275"/>
            <a:ext cx="2841961" cy="200005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9" name="直線コネクタ 38">
            <a:extLst>
              <a:ext uri="{FF2B5EF4-FFF2-40B4-BE49-F238E27FC236}">
                <a16:creationId xmlns:a16="http://schemas.microsoft.com/office/drawing/2014/main" xmlns="" id="{921B844E-2395-440D-AFEB-D3E097A92548}"/>
              </a:ext>
            </a:extLst>
          </xdr:cNvPr>
          <xdr:cNvCxnSpPr/>
        </xdr:nvCxnSpPr>
        <xdr:spPr>
          <a:xfrm flipH="1">
            <a:off x="10844213" y="3038475"/>
            <a:ext cx="33337" cy="1876425"/>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sp macro="" textlink="">
        <xdr:nvSpPr>
          <xdr:cNvPr id="40" name="吹き出し: 四角形 39">
            <a:extLst>
              <a:ext uri="{FF2B5EF4-FFF2-40B4-BE49-F238E27FC236}">
                <a16:creationId xmlns:a16="http://schemas.microsoft.com/office/drawing/2014/main" xmlns="" id="{19A8F1DE-2DB0-4DAE-8FB8-2BFB1FC610FD}"/>
              </a:ext>
            </a:extLst>
          </xdr:cNvPr>
          <xdr:cNvSpPr/>
        </xdr:nvSpPr>
        <xdr:spPr>
          <a:xfrm>
            <a:off x="7305675" y="4067175"/>
            <a:ext cx="1988002" cy="1079732"/>
          </a:xfrm>
          <a:prstGeom prst="wedgeRectCallout">
            <a:avLst>
              <a:gd name="adj1" fmla="val 123858"/>
              <a:gd name="adj2" fmla="val -66160"/>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38" name="テキスト ボックス 37">
            <a:extLst>
              <a:ext uri="{FF2B5EF4-FFF2-40B4-BE49-F238E27FC236}">
                <a16:creationId xmlns:a16="http://schemas.microsoft.com/office/drawing/2014/main" xmlns="" id="{1C9F04C4-6001-49B6-8E2F-108A19C69C5C}"/>
              </a:ext>
            </a:extLst>
          </xdr:cNvPr>
          <xdr:cNvSpPr txBox="1"/>
        </xdr:nvSpPr>
        <xdr:spPr>
          <a:xfrm>
            <a:off x="7448550" y="421955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grpSp>
    <xdr:clientData/>
  </xdr:twoCellAnchor>
  <xdr:twoCellAnchor>
    <xdr:from>
      <xdr:col>10</xdr:col>
      <xdr:colOff>504825</xdr:colOff>
      <xdr:row>6</xdr:row>
      <xdr:rowOff>231733</xdr:rowOff>
    </xdr:from>
    <xdr:to>
      <xdr:col>11</xdr:col>
      <xdr:colOff>180975</xdr:colOff>
      <xdr:row>6</xdr:row>
      <xdr:rowOff>231733</xdr:rowOff>
    </xdr:to>
    <xdr:cxnSp macro="">
      <xdr:nvCxnSpPr>
        <xdr:cNvPr id="46" name="直線コネクタ 45">
          <a:extLst>
            <a:ext uri="{FF2B5EF4-FFF2-40B4-BE49-F238E27FC236}">
              <a16:creationId xmlns:a16="http://schemas.microsoft.com/office/drawing/2014/main" xmlns="" id="{89CE010C-1BD8-4D1F-9CD0-1B394B2CB043}"/>
            </a:ext>
          </a:extLst>
        </xdr:cNvPr>
        <xdr:cNvCxnSpPr/>
      </xdr:nvCxnSpPr>
      <xdr:spPr>
        <a:xfrm flipH="1">
          <a:off x="76104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371475</xdr:colOff>
      <xdr:row>9</xdr:row>
      <xdr:rowOff>323851</xdr:rowOff>
    </xdr:from>
    <xdr:to>
      <xdr:col>19</xdr:col>
      <xdr:colOff>95251</xdr:colOff>
      <xdr:row>15</xdr:row>
      <xdr:rowOff>314325</xdr:rowOff>
    </xdr:to>
    <xdr:grpSp>
      <xdr:nvGrpSpPr>
        <xdr:cNvPr id="6" name="グループ化 5">
          <a:extLst>
            <a:ext uri="{FF2B5EF4-FFF2-40B4-BE49-F238E27FC236}">
              <a16:creationId xmlns:a16="http://schemas.microsoft.com/office/drawing/2014/main" xmlns="" id="{029067E4-F300-4D94-BE10-0C32540E4C35}"/>
            </a:ext>
          </a:extLst>
        </xdr:cNvPr>
        <xdr:cNvGrpSpPr/>
      </xdr:nvGrpSpPr>
      <xdr:grpSpPr>
        <a:xfrm>
          <a:off x="6772275" y="4964431"/>
          <a:ext cx="5347336" cy="2741294"/>
          <a:chOff x="7458075" y="6343651"/>
          <a:chExt cx="5981701" cy="2724149"/>
        </a:xfrm>
      </xdr:grpSpPr>
      <xdr:pic>
        <xdr:nvPicPr>
          <xdr:cNvPr id="48" name="図 47">
            <a:extLst>
              <a:ext uri="{FF2B5EF4-FFF2-40B4-BE49-F238E27FC236}">
                <a16:creationId xmlns:a16="http://schemas.microsoft.com/office/drawing/2014/main" xmlns="" id="{7507A1FC-DEAB-45C9-AC4A-E2B2656540D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36" t="2333" r="14709" b="7334"/>
          <a:stretch/>
        </xdr:blipFill>
        <xdr:spPr bwMode="auto">
          <a:xfrm>
            <a:off x="9439278" y="6343651"/>
            <a:ext cx="2069296" cy="2724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吹き出し: 四角形 48">
            <a:extLst>
              <a:ext uri="{FF2B5EF4-FFF2-40B4-BE49-F238E27FC236}">
                <a16:creationId xmlns:a16="http://schemas.microsoft.com/office/drawing/2014/main" xmlns="" id="{12C1AE7E-4E1D-4052-84EE-441F6D4FDFF7}"/>
              </a:ext>
            </a:extLst>
          </xdr:cNvPr>
          <xdr:cNvSpPr/>
        </xdr:nvSpPr>
        <xdr:spPr>
          <a:xfrm>
            <a:off x="11897027" y="7778414"/>
            <a:ext cx="1542749" cy="1018886"/>
          </a:xfrm>
          <a:prstGeom prst="wedgeRectCallout">
            <a:avLst>
              <a:gd name="adj1" fmla="val -108497"/>
              <a:gd name="adj2" fmla="val -1651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四角形 49">
            <a:extLst>
              <a:ext uri="{FF2B5EF4-FFF2-40B4-BE49-F238E27FC236}">
                <a16:creationId xmlns:a16="http://schemas.microsoft.com/office/drawing/2014/main" xmlns="" id="{18E9B8BE-DC43-4427-ACCF-972D648FEF3B}"/>
              </a:ext>
            </a:extLst>
          </xdr:cNvPr>
          <xdr:cNvSpPr/>
        </xdr:nvSpPr>
        <xdr:spPr>
          <a:xfrm>
            <a:off x="7458075" y="7021094"/>
            <a:ext cx="1790701"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51" name="図 50">
            <a:extLst>
              <a:ext uri="{FF2B5EF4-FFF2-40B4-BE49-F238E27FC236}">
                <a16:creationId xmlns:a16="http://schemas.microsoft.com/office/drawing/2014/main" xmlns="" id="{B36E97B2-FCB0-4F13-AD8E-0F82FFAEC533}"/>
              </a:ext>
            </a:extLst>
          </xdr:cNvPr>
          <xdr:cNvPicPr>
            <a:picLocks noChangeAspect="1"/>
          </xdr:cNvPicPr>
        </xdr:nvPicPr>
        <xdr:blipFill>
          <a:blip xmlns:r="http://schemas.openxmlformats.org/officeDocument/2006/relationships" r:embed="rId3"/>
          <a:stretch>
            <a:fillRect/>
          </a:stretch>
        </xdr:blipFill>
        <xdr:spPr>
          <a:xfrm>
            <a:off x="11934825" y="7909850"/>
            <a:ext cx="1476376" cy="788357"/>
          </a:xfrm>
          <a:prstGeom prst="rect">
            <a:avLst/>
          </a:prstGeom>
        </xdr:spPr>
      </xdr:pic>
      <xdr:cxnSp macro="">
        <xdr:nvCxnSpPr>
          <xdr:cNvPr id="52" name="直線コネクタ 51">
            <a:extLst>
              <a:ext uri="{FF2B5EF4-FFF2-40B4-BE49-F238E27FC236}">
                <a16:creationId xmlns:a16="http://schemas.microsoft.com/office/drawing/2014/main" xmlns="" id="{459E551D-268D-4F33-9D10-BACB13A12D67}"/>
              </a:ext>
            </a:extLst>
          </xdr:cNvPr>
          <xdr:cNvCxnSpPr/>
        </xdr:nvCxnSpPr>
        <xdr:spPr>
          <a:xfrm flipH="1">
            <a:off x="9725026" y="6690525"/>
            <a:ext cx="85725" cy="2249446"/>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53" name="直線コネクタ 52">
            <a:extLst>
              <a:ext uri="{FF2B5EF4-FFF2-40B4-BE49-F238E27FC236}">
                <a16:creationId xmlns:a16="http://schemas.microsoft.com/office/drawing/2014/main" xmlns="" id="{91A10B0A-C654-4968-93CE-0D10964E597B}"/>
              </a:ext>
            </a:extLst>
          </xdr:cNvPr>
          <xdr:cNvCxnSpPr/>
        </xdr:nvCxnSpPr>
        <xdr:spPr>
          <a:xfrm>
            <a:off x="7648576" y="7896072"/>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247649</xdr:colOff>
      <xdr:row>22</xdr:row>
      <xdr:rowOff>171450</xdr:rowOff>
    </xdr:from>
    <xdr:to>
      <xdr:col>13</xdr:col>
      <xdr:colOff>0</xdr:colOff>
      <xdr:row>28</xdr:row>
      <xdr:rowOff>76199</xdr:rowOff>
    </xdr:to>
    <xdr:sp macro="" textlink="">
      <xdr:nvSpPr>
        <xdr:cNvPr id="3" name="左中かっこ 2">
          <a:extLst>
            <a:ext uri="{FF2B5EF4-FFF2-40B4-BE49-F238E27FC236}">
              <a16:creationId xmlns:a16="http://schemas.microsoft.com/office/drawing/2014/main" xmlns="" id="{2D532279-6D22-4734-87FA-755F51CC4A00}"/>
            </a:ext>
          </a:extLst>
        </xdr:cNvPr>
        <xdr:cNvSpPr/>
      </xdr:nvSpPr>
      <xdr:spPr>
        <a:xfrm>
          <a:off x="3276599" y="4572000"/>
          <a:ext cx="609601" cy="1228724"/>
        </a:xfrm>
        <a:prstGeom prst="leftBrace">
          <a:avLst>
            <a:gd name="adj1" fmla="val 8333"/>
            <a:gd name="adj2" fmla="val 32345"/>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76</xdr:col>
      <xdr:colOff>76200</xdr:colOff>
      <xdr:row>44</xdr:row>
      <xdr:rowOff>38100</xdr:rowOff>
    </xdr:from>
    <xdr:ext cx="2308860" cy="1190626"/>
    <xdr:sp macro="" textlink="">
      <xdr:nvSpPr>
        <xdr:cNvPr id="2" name="テキスト ボックス 1">
          <a:extLst>
            <a:ext uri="{FF2B5EF4-FFF2-40B4-BE49-F238E27FC236}">
              <a16:creationId xmlns:a16="http://schemas.microsoft.com/office/drawing/2014/main" xmlns="" id="{B980626F-3F7C-4CCF-9A0D-ED369D06519E}"/>
            </a:ext>
          </a:extLst>
        </xdr:cNvPr>
        <xdr:cNvSpPr txBox="1"/>
      </xdr:nvSpPr>
      <xdr:spPr>
        <a:xfrm>
          <a:off x="6758940" y="5943600"/>
          <a:ext cx="2308860" cy="1190626"/>
        </a:xfrm>
        <a:prstGeom prst="rect">
          <a:avLst/>
        </a:prstGeom>
        <a:solidFill>
          <a:sysClr val="window" lastClr="FFFFFF"/>
        </a:solidFill>
        <a:ln w="317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ysClr val="windowText" lastClr="000000"/>
              </a:solidFill>
            </a:rPr>
            <a:t>認定住宅を取得の際</a:t>
          </a:r>
          <a:r>
            <a:rPr kumimoji="1" lang="ja-JP" altLang="en-US" sz="1100">
              <a:solidFill>
                <a:sysClr val="windowText" lastClr="000000"/>
              </a:solidFill>
            </a:rPr>
            <a:t>に事業区分が</a:t>
          </a:r>
          <a:r>
            <a:rPr kumimoji="1" lang="ja-JP" altLang="en-US" sz="1100" u="sng">
              <a:solidFill>
                <a:sysClr val="windowText" lastClr="000000"/>
              </a:solidFill>
            </a:rPr>
            <a:t>「</a:t>
          </a:r>
          <a:r>
            <a:rPr kumimoji="1" lang="ja-JP" altLang="en-US" sz="1100" b="1" u="sng">
              <a:solidFill>
                <a:sysClr val="windowText" lastClr="000000"/>
              </a:solidFill>
            </a:rPr>
            <a:t>新築</a:t>
          </a:r>
          <a:r>
            <a:rPr kumimoji="1" lang="ja-JP" altLang="en-US" sz="1100" u="sng">
              <a:solidFill>
                <a:sysClr val="windowText" lastClr="000000"/>
              </a:solidFill>
            </a:rPr>
            <a:t>」ではないものは、</a:t>
          </a:r>
          <a:endParaRPr kumimoji="1" lang="en-US" altLang="ja-JP" sz="1100" u="sng">
            <a:solidFill>
              <a:sysClr val="windowText" lastClr="000000"/>
            </a:solidFill>
          </a:endParaRPr>
        </a:p>
        <a:p>
          <a:pPr>
            <a:lnSpc>
              <a:spcPts val="1700"/>
            </a:lnSpc>
          </a:pPr>
          <a:r>
            <a:rPr kumimoji="1" lang="ja-JP" altLang="en-US" sz="1100" u="sng">
              <a:solidFill>
                <a:sysClr val="windowText" lastClr="000000"/>
              </a:solidFill>
            </a:rPr>
            <a:t>補助金交付対象になりません。</a:t>
          </a:r>
          <a:endParaRPr kumimoji="1" lang="en-US" altLang="ja-JP" sz="1100" u="sng">
            <a:solidFill>
              <a:sysClr val="windowText" lastClr="000000"/>
            </a:solidFill>
          </a:endParaRPr>
        </a:p>
        <a:p>
          <a:pPr>
            <a:lnSpc>
              <a:spcPts val="1700"/>
            </a:lnSpc>
          </a:pPr>
          <a:r>
            <a:rPr kumimoji="1" lang="ja-JP" altLang="en-US" sz="1100">
              <a:solidFill>
                <a:sysClr val="windowText" lastClr="000000"/>
              </a:solidFill>
            </a:rPr>
            <a:t>予めご注意ください。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76</xdr:col>
      <xdr:colOff>30480</xdr:colOff>
      <xdr:row>28</xdr:row>
      <xdr:rowOff>7620</xdr:rowOff>
    </xdr:from>
    <xdr:ext cx="3371850" cy="1844040"/>
    <xdr:sp macro="" textlink="">
      <xdr:nvSpPr>
        <xdr:cNvPr id="3" name="テキスト ボックス 2">
          <a:extLst>
            <a:ext uri="{FF2B5EF4-FFF2-40B4-BE49-F238E27FC236}">
              <a16:creationId xmlns:a16="http://schemas.microsoft.com/office/drawing/2014/main" xmlns="" id="{AC02EDD3-3923-492C-90C1-CE11AFD43A27}"/>
            </a:ext>
          </a:extLst>
        </xdr:cNvPr>
        <xdr:cNvSpPr txBox="1"/>
      </xdr:nvSpPr>
      <xdr:spPr>
        <a:xfrm>
          <a:off x="6713220" y="3939540"/>
          <a:ext cx="3371850" cy="184404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a:t>《</a:t>
          </a:r>
          <a:r>
            <a:rPr kumimoji="1" lang="ja-JP" altLang="en-US" sz="1200" b="1"/>
            <a:t>認定取得についての注意</a:t>
          </a:r>
          <a:r>
            <a:rPr kumimoji="1" lang="en-US" altLang="ja-JP" sz="1200" b="1"/>
            <a:t>》</a:t>
          </a:r>
        </a:p>
        <a:p>
          <a:r>
            <a:rPr kumimoji="1" lang="ja-JP" altLang="en-US" sz="1100" b="1"/>
            <a:t>請負</a:t>
          </a:r>
          <a:r>
            <a:rPr kumimoji="1" lang="ja-JP" altLang="en-US" sz="1100"/>
            <a:t>の場合、認定申請を取得の際は、</a:t>
          </a:r>
          <a:endParaRPr kumimoji="1" lang="en-US" altLang="ja-JP" sz="1100"/>
        </a:p>
        <a:p>
          <a:r>
            <a:rPr kumimoji="1" lang="ja-JP" altLang="en-US" sz="1100"/>
            <a:t>必ず、</a:t>
          </a:r>
          <a:r>
            <a:rPr kumimoji="1" lang="ja-JP" altLang="en-US" sz="1100" b="1" u="sng"/>
            <a:t>契約書の建築主で認定を取得</a:t>
          </a:r>
          <a:r>
            <a:rPr kumimoji="1" lang="ja-JP" altLang="en-US" sz="1100" u="sng"/>
            <a:t>して下さい</a:t>
          </a:r>
          <a:r>
            <a:rPr kumimoji="1" lang="ja-JP" altLang="en-US" sz="1100"/>
            <a:t>。</a:t>
          </a:r>
          <a:endParaRPr kumimoji="1" lang="en-US" altLang="ja-JP" sz="1100"/>
        </a:p>
        <a:p>
          <a:endParaRPr kumimoji="1" lang="en-US" altLang="ja-JP" sz="1100"/>
        </a:p>
        <a:p>
          <a:r>
            <a:rPr kumimoji="1" lang="en-US" altLang="ja-JP" sz="1100" b="1">
              <a:solidFill>
                <a:srgbClr val="FF0000"/>
              </a:solidFill>
            </a:rPr>
            <a:t>※</a:t>
          </a:r>
          <a:r>
            <a:rPr kumimoji="1" lang="ja-JP" altLang="en-US" sz="1100" b="1">
              <a:solidFill>
                <a:srgbClr val="FF0000"/>
              </a:solidFill>
            </a:rPr>
            <a:t>請負で</a:t>
          </a:r>
          <a:r>
            <a:rPr kumimoji="1" lang="ja-JP" altLang="en-US" sz="1100" b="1" u="sng">
              <a:solidFill>
                <a:srgbClr val="FF0000"/>
              </a:solidFill>
            </a:rPr>
            <a:t>事業者名</a:t>
          </a:r>
          <a:r>
            <a:rPr kumimoji="1" lang="ja-JP" altLang="en-US" sz="1100" b="1">
              <a:solidFill>
                <a:srgbClr val="FF0000"/>
              </a:solidFill>
            </a:rPr>
            <a:t>の認定での取得は</a:t>
          </a:r>
          <a:r>
            <a:rPr kumimoji="1" lang="ja-JP" altLang="en-US" sz="1100" b="1" u="sng">
              <a:solidFill>
                <a:srgbClr val="FF0000"/>
              </a:solidFill>
            </a:rPr>
            <a:t>不可</a:t>
          </a:r>
          <a:r>
            <a:rPr kumimoji="1" lang="ja-JP" altLang="en-US" sz="1100" b="1">
              <a:solidFill>
                <a:srgbClr val="FF0000"/>
              </a:solidFill>
            </a:rPr>
            <a:t>です。</a:t>
          </a:r>
          <a:endParaRPr kumimoji="1" lang="en-US" altLang="ja-JP" sz="1100" b="1">
            <a:solidFill>
              <a:srgbClr val="FF0000"/>
            </a:solidFill>
          </a:endParaRPr>
        </a:p>
        <a:p>
          <a:endParaRPr kumimoji="1" lang="en-US" altLang="ja-JP" sz="1100"/>
        </a:p>
        <a:p>
          <a:r>
            <a:rPr kumimoji="1" lang="ja-JP" altLang="en-US" sz="1100"/>
            <a:t>また</a:t>
          </a:r>
          <a:r>
            <a:rPr kumimoji="1" lang="ja-JP" altLang="en-US" sz="1100" b="1"/>
            <a:t>地名地番</a:t>
          </a:r>
          <a:r>
            <a:rPr kumimoji="1" lang="ja-JP" altLang="en-US" sz="1100"/>
            <a:t>については、</a:t>
          </a:r>
          <a:endParaRPr kumimoji="1" lang="en-US" altLang="ja-JP" sz="1100"/>
        </a:p>
        <a:p>
          <a:r>
            <a:rPr kumimoji="1" lang="ja-JP" altLang="en-US" sz="1100" b="1" u="sng"/>
            <a:t>確認申請の地名地番</a:t>
          </a:r>
          <a:r>
            <a:rPr kumimoji="1" lang="ja-JP" altLang="en-US" sz="1100" u="sng"/>
            <a:t>と必ず</a:t>
          </a:r>
          <a:r>
            <a:rPr kumimoji="1" lang="ja-JP" altLang="en-US" sz="1100" b="1" u="sng"/>
            <a:t>整合</a:t>
          </a:r>
          <a:r>
            <a:rPr kumimoji="1" lang="ja-JP" altLang="en-US" sz="1100" u="sng"/>
            <a:t>させて下さい。</a:t>
          </a:r>
          <a:endParaRPr kumimoji="1" lang="en-US" altLang="ja-JP" sz="1100" u="sng"/>
        </a:p>
        <a:p>
          <a:endParaRPr kumimoji="1" lang="en-US" altLang="ja-JP" sz="1100"/>
        </a:p>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74</xdr:col>
      <xdr:colOff>57147</xdr:colOff>
      <xdr:row>1</xdr:row>
      <xdr:rowOff>85724</xdr:rowOff>
    </xdr:from>
    <xdr:to>
      <xdr:col>167</xdr:col>
      <xdr:colOff>480</xdr:colOff>
      <xdr:row>79</xdr:row>
      <xdr:rowOff>84756</xdr:rowOff>
    </xdr:to>
    <xdr:pic>
      <xdr:nvPicPr>
        <xdr:cNvPr id="4" name="図 3">
          <a:extLst>
            <a:ext uri="{FF2B5EF4-FFF2-40B4-BE49-F238E27FC236}">
              <a16:creationId xmlns:a16="http://schemas.microsoft.com/office/drawing/2014/main" xmlns="" id="{5ED05159-3282-4A3E-834E-BEE7CFB21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47" y="523874"/>
          <a:ext cx="11230458" cy="9362107"/>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84</xdr:col>
      <xdr:colOff>76200</xdr:colOff>
      <xdr:row>69</xdr:row>
      <xdr:rowOff>63274</xdr:rowOff>
    </xdr:from>
    <xdr:to>
      <xdr:col>106</xdr:col>
      <xdr:colOff>10205</xdr:colOff>
      <xdr:row>73</xdr:row>
      <xdr:rowOff>90579</xdr:rowOff>
    </xdr:to>
    <xdr:sp macro="" textlink="">
      <xdr:nvSpPr>
        <xdr:cNvPr id="16" name="角丸四角形 27">
          <a:extLst>
            <a:ext uri="{FF2B5EF4-FFF2-40B4-BE49-F238E27FC236}">
              <a16:creationId xmlns:a16="http://schemas.microsoft.com/office/drawing/2014/main" xmlns="" id="{BD963947-8589-4A5A-A3B5-9680D53C400A}"/>
            </a:ext>
          </a:extLst>
        </xdr:cNvPr>
        <xdr:cNvSpPr/>
      </xdr:nvSpPr>
      <xdr:spPr>
        <a:xfrm>
          <a:off x="8562975" y="10388374"/>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122</xdr:col>
      <xdr:colOff>76880</xdr:colOff>
      <xdr:row>69</xdr:row>
      <xdr:rowOff>72799</xdr:rowOff>
    </xdr:from>
    <xdr:to>
      <xdr:col>143</xdr:col>
      <xdr:colOff>8300</xdr:colOff>
      <xdr:row>73</xdr:row>
      <xdr:rowOff>108359</xdr:rowOff>
    </xdr:to>
    <xdr:sp macro="" textlink="">
      <xdr:nvSpPr>
        <xdr:cNvPr id="17" name="角丸四角形 28">
          <a:extLst>
            <a:ext uri="{FF2B5EF4-FFF2-40B4-BE49-F238E27FC236}">
              <a16:creationId xmlns:a16="http://schemas.microsoft.com/office/drawing/2014/main" xmlns="" id="{C9A4C15C-2CE4-4DC0-BC22-47C83CC43038}"/>
            </a:ext>
          </a:extLst>
        </xdr:cNvPr>
        <xdr:cNvSpPr/>
      </xdr:nvSpPr>
      <xdr:spPr>
        <a:xfrm>
          <a:off x="12183155" y="10397899"/>
          <a:ext cx="1931670" cy="58801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80</xdr:col>
      <xdr:colOff>28575</xdr:colOff>
      <xdr:row>35</xdr:row>
      <xdr:rowOff>44224</xdr:rowOff>
    </xdr:from>
    <xdr:to>
      <xdr:col>97</xdr:col>
      <xdr:colOff>60370</xdr:colOff>
      <xdr:row>42</xdr:row>
      <xdr:rowOff>103914</xdr:rowOff>
    </xdr:to>
    <xdr:sp macro="" textlink="">
      <xdr:nvSpPr>
        <xdr:cNvPr id="18" name="角丸四角形 23">
          <a:extLst>
            <a:ext uri="{FF2B5EF4-FFF2-40B4-BE49-F238E27FC236}">
              <a16:creationId xmlns:a16="http://schemas.microsoft.com/office/drawing/2014/main" xmlns="" id="{D75F68A7-BD6A-44BA-9825-15DCA7AA056C}"/>
            </a:ext>
          </a:extLst>
        </xdr:cNvPr>
        <xdr:cNvSpPr/>
      </xdr:nvSpPr>
      <xdr:spPr>
        <a:xfrm>
          <a:off x="8134350" y="5511574"/>
          <a:ext cx="1651045" cy="897890"/>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a:t>
          </a:r>
          <a:r>
            <a:rPr lang="en-US" sz="1000" kern="100">
              <a:solidFill>
                <a:srgbClr val="000000"/>
              </a:solidFill>
              <a:effectLst/>
              <a:ea typeface="ＭＳ ゴシック" panose="020B0609070205080204" pitchFamily="49" charset="-128"/>
              <a:cs typeface="Times New Roman" panose="02020603050405020304" pitchFamily="18" charset="0"/>
            </a:rPr>
            <a:t>2</a:t>
          </a:r>
          <a:r>
            <a:rPr lang="ja-JP" sz="1000" kern="100">
              <a:solidFill>
                <a:srgbClr val="000000"/>
              </a:solidFill>
              <a:effectLst/>
              <a:ea typeface="ＭＳ ゴシック" panose="020B0609070205080204" pitchFamily="49" charset="-128"/>
              <a:cs typeface="Times New Roman" panose="02020603050405020304" pitchFamily="18" charset="0"/>
            </a:rPr>
            <a:t>箇所から、</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異なる方向の周辺の</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建物等を写し込むことが</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できる位置で撮影してください。</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76</xdr:col>
      <xdr:colOff>57830</xdr:colOff>
      <xdr:row>15</xdr:row>
      <xdr:rowOff>25174</xdr:rowOff>
    </xdr:from>
    <xdr:to>
      <xdr:col>86</xdr:col>
      <xdr:colOff>680</xdr:colOff>
      <xdr:row>16</xdr:row>
      <xdr:rowOff>148999</xdr:rowOff>
    </xdr:to>
    <xdr:sp macro="" textlink="">
      <xdr:nvSpPr>
        <xdr:cNvPr id="22" name="正方形/長方形 21">
          <a:extLst>
            <a:ext uri="{FF2B5EF4-FFF2-40B4-BE49-F238E27FC236}">
              <a16:creationId xmlns:a16="http://schemas.microsoft.com/office/drawing/2014/main" xmlns="" id="{96ECA302-2B76-4C80-AB36-CD872AB1F5D2}"/>
            </a:ext>
          </a:extLst>
        </xdr:cNvPr>
        <xdr:cNvSpPr/>
      </xdr:nvSpPr>
      <xdr:spPr>
        <a:xfrm>
          <a:off x="7782605" y="2511199"/>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良い撮影例</a:t>
          </a:r>
        </a:p>
      </xdr:txBody>
    </xdr:sp>
    <xdr:clientData/>
  </xdr:twoCellAnchor>
  <xdr:twoCellAnchor>
    <xdr:from>
      <xdr:col>80</xdr:col>
      <xdr:colOff>19051</xdr:colOff>
      <xdr:row>43</xdr:row>
      <xdr:rowOff>85725</xdr:rowOff>
    </xdr:from>
    <xdr:to>
      <xdr:col>99</xdr:col>
      <xdr:colOff>9525</xdr:colOff>
      <xdr:row>50</xdr:row>
      <xdr:rowOff>113439</xdr:rowOff>
    </xdr:to>
    <xdr:sp macro="" textlink="">
      <xdr:nvSpPr>
        <xdr:cNvPr id="25" name="角丸四角形 23">
          <a:extLst>
            <a:ext uri="{FF2B5EF4-FFF2-40B4-BE49-F238E27FC236}">
              <a16:creationId xmlns:a16="http://schemas.microsoft.com/office/drawing/2014/main" xmlns="" id="{CEEC9727-379E-4E8E-B4EB-B4BE881B4D1F}"/>
            </a:ext>
          </a:extLst>
        </xdr:cNvPr>
        <xdr:cNvSpPr/>
      </xdr:nvSpPr>
      <xdr:spPr>
        <a:xfrm>
          <a:off x="8124826" y="6505575"/>
          <a:ext cx="1800224" cy="827814"/>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altLang="en-US"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提出する配置図に写真方向をマーカーを使用して記入してください。</a:t>
          </a:r>
          <a:endPar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74</xdr:col>
      <xdr:colOff>185465</xdr:colOff>
      <xdr:row>0</xdr:row>
      <xdr:rowOff>404269</xdr:rowOff>
    </xdr:from>
    <xdr:to>
      <xdr:col>154</xdr:col>
      <xdr:colOff>41910</xdr:colOff>
      <xdr:row>74</xdr:row>
      <xdr:rowOff>24765</xdr:rowOff>
    </xdr:to>
    <xdr:grpSp>
      <xdr:nvGrpSpPr>
        <xdr:cNvPr id="7" name="グループ化 6">
          <a:extLst>
            <a:ext uri="{FF2B5EF4-FFF2-40B4-BE49-F238E27FC236}">
              <a16:creationId xmlns:a16="http://schemas.microsoft.com/office/drawing/2014/main" xmlns="" id="{354779E7-A540-48FA-94BB-06AFCD13CB36}"/>
            </a:ext>
          </a:extLst>
        </xdr:cNvPr>
        <xdr:cNvGrpSpPr/>
      </xdr:nvGrpSpPr>
      <xdr:grpSpPr>
        <a:xfrm>
          <a:off x="6692945" y="404269"/>
          <a:ext cx="6699205" cy="10844756"/>
          <a:chOff x="7433990" y="556669"/>
          <a:chExt cx="7628845" cy="10612346"/>
        </a:xfrm>
      </xdr:grpSpPr>
      <xdr:sp macro="" textlink="">
        <xdr:nvSpPr>
          <xdr:cNvPr id="3" name="テキスト ボックス 2">
            <a:extLst>
              <a:ext uri="{FF2B5EF4-FFF2-40B4-BE49-F238E27FC236}">
                <a16:creationId xmlns:a16="http://schemas.microsoft.com/office/drawing/2014/main" xmlns="" id="{F894660F-D1B4-4179-84A9-23F982475461}"/>
              </a:ext>
            </a:extLst>
          </xdr:cNvPr>
          <xdr:cNvSpPr txBox="1"/>
        </xdr:nvSpPr>
        <xdr:spPr>
          <a:xfrm>
            <a:off x="7433990" y="556669"/>
            <a:ext cx="7628845" cy="10612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採択通知日以降の着工前に撮影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 </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100" b="1">
              <a:solidFill>
                <a:schemeClr val="tx1"/>
              </a:solidFill>
            </a:endParaRPr>
          </a:p>
          <a:p>
            <a:pPr>
              <a:lnSpc>
                <a:spcPts val="1900"/>
              </a:lnSpc>
            </a:pPr>
            <a:r>
              <a:rPr lang="ja-JP" altLang="en-US" sz="1100" b="1">
                <a:solidFill>
                  <a:schemeClr val="tx1"/>
                </a:solidFill>
              </a:rPr>
              <a:t>　　　　　　　　　　　　　　　　　　　　　　　　　　　　　　　　　　　　　　　　　　看板の見本</a:t>
            </a:r>
            <a:endParaRPr lang="en-US" altLang="ja-JP" sz="1100" b="1">
              <a:solidFill>
                <a:schemeClr val="tx1"/>
              </a:solidFill>
            </a:endParaRPr>
          </a:p>
        </xdr:txBody>
      </xdr:sp>
      <xdr:grpSp>
        <xdr:nvGrpSpPr>
          <xdr:cNvPr id="38" name="グループ化 37">
            <a:extLst>
              <a:ext uri="{FF2B5EF4-FFF2-40B4-BE49-F238E27FC236}">
                <a16:creationId xmlns:a16="http://schemas.microsoft.com/office/drawing/2014/main" xmlns="" id="{D532DF93-A411-420F-9635-F40DCAB0C4E1}"/>
              </a:ext>
            </a:extLst>
          </xdr:cNvPr>
          <xdr:cNvGrpSpPr/>
        </xdr:nvGrpSpPr>
        <xdr:grpSpPr>
          <a:xfrm>
            <a:off x="7665502" y="3121213"/>
            <a:ext cx="7305675" cy="7270286"/>
            <a:chOff x="7658100" y="3124207"/>
            <a:chExt cx="7305675" cy="7265066"/>
          </a:xfrm>
        </xdr:grpSpPr>
        <xdr:pic>
          <xdr:nvPicPr>
            <xdr:cNvPr id="5" name="図 4">
              <a:extLst>
                <a:ext uri="{FF2B5EF4-FFF2-40B4-BE49-F238E27FC236}">
                  <a16:creationId xmlns:a16="http://schemas.microsoft.com/office/drawing/2014/main" xmlns="" id="{60D5DA52-0ED5-4408-8968-9B6373045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4" y="3124207"/>
              <a:ext cx="3134011" cy="2033207"/>
            </a:xfrm>
            <a:prstGeom prst="rect">
              <a:avLst/>
            </a:prstGeom>
          </xdr:spPr>
        </xdr:pic>
        <xdr:pic>
          <xdr:nvPicPr>
            <xdr:cNvPr id="11" name="図 10">
              <a:extLst>
                <a:ext uri="{FF2B5EF4-FFF2-40B4-BE49-F238E27FC236}">
                  <a16:creationId xmlns:a16="http://schemas.microsoft.com/office/drawing/2014/main" xmlns="" id="{CCA21C27-6AA4-4C62-A920-616E2CCFE0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2886" y="3124208"/>
              <a:ext cx="3121628" cy="2043113"/>
            </a:xfrm>
            <a:prstGeom prst="rect">
              <a:avLst/>
            </a:prstGeom>
          </xdr:spPr>
        </xdr:pic>
        <xdr:grpSp>
          <xdr:nvGrpSpPr>
            <xdr:cNvPr id="35" name="グループ化 34">
              <a:extLst>
                <a:ext uri="{FF2B5EF4-FFF2-40B4-BE49-F238E27FC236}">
                  <a16:creationId xmlns:a16="http://schemas.microsoft.com/office/drawing/2014/main" xmlns="" id="{C5303A55-BD1C-4443-90F4-066F8396883B}"/>
                </a:ext>
              </a:extLst>
            </xdr:cNvPr>
            <xdr:cNvGrpSpPr/>
          </xdr:nvGrpSpPr>
          <xdr:grpSpPr>
            <a:xfrm>
              <a:off x="7658100" y="5295903"/>
              <a:ext cx="7305675" cy="5093370"/>
              <a:chOff x="7658100" y="5295903"/>
              <a:chExt cx="7305675" cy="5093370"/>
            </a:xfrm>
          </xdr:grpSpPr>
          <xdr:pic>
            <xdr:nvPicPr>
              <xdr:cNvPr id="9" name="図 8">
                <a:extLst>
                  <a:ext uri="{FF2B5EF4-FFF2-40B4-BE49-F238E27FC236}">
                    <a16:creationId xmlns:a16="http://schemas.microsoft.com/office/drawing/2014/main" xmlns="" id="{EA775842-9092-4C09-BD81-6E704FF56C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61" y="5295903"/>
                <a:ext cx="3340418" cy="2257616"/>
              </a:xfrm>
              <a:prstGeom prst="rect">
                <a:avLst/>
              </a:prstGeom>
            </xdr:spPr>
          </xdr:pic>
          <xdr:pic>
            <xdr:nvPicPr>
              <xdr:cNvPr id="13" name="図 12">
                <a:extLst>
                  <a:ext uri="{FF2B5EF4-FFF2-40B4-BE49-F238E27FC236}">
                    <a16:creationId xmlns:a16="http://schemas.microsoft.com/office/drawing/2014/main" xmlns="" id="{3BA48174-74F0-4A7D-8410-463ACD1204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20040" y="8143880"/>
                <a:ext cx="3366239" cy="2245393"/>
              </a:xfrm>
              <a:prstGeom prst="rect">
                <a:avLst/>
              </a:prstGeom>
            </xdr:spPr>
          </xdr:pic>
          <xdr:pic>
            <xdr:nvPicPr>
              <xdr:cNvPr id="15" name="図 14">
                <a:extLst>
                  <a:ext uri="{FF2B5EF4-FFF2-40B4-BE49-F238E27FC236}">
                    <a16:creationId xmlns:a16="http://schemas.microsoft.com/office/drawing/2014/main" xmlns="" id="{74CC9B23-48E7-422A-977B-A6387F692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16" y="8105784"/>
                <a:ext cx="3403231" cy="2234295"/>
              </a:xfrm>
              <a:prstGeom prst="rect">
                <a:avLst/>
              </a:prstGeom>
            </xdr:spPr>
          </xdr:pic>
          <xdr:cxnSp macro="">
            <xdr:nvCxnSpPr>
              <xdr:cNvPr id="20" name="直線コネクタ 19">
                <a:extLst>
                  <a:ext uri="{FF2B5EF4-FFF2-40B4-BE49-F238E27FC236}">
                    <a16:creationId xmlns:a16="http://schemas.microsoft.com/office/drawing/2014/main" xmlns="" id="{04321BDD-BC62-49F4-83D3-3431C238697F}"/>
                  </a:ext>
                </a:extLst>
              </xdr:cNvPr>
              <xdr:cNvCxnSpPr/>
            </xdr:nvCxnSpPr>
            <xdr:spPr>
              <a:xfrm flipV="1">
                <a:off x="7658100" y="7581900"/>
                <a:ext cx="7305675" cy="381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a:extLst>
                  <a:ext uri="{FF2B5EF4-FFF2-40B4-BE49-F238E27FC236}">
                    <a16:creationId xmlns:a16="http://schemas.microsoft.com/office/drawing/2014/main" xmlns="" id="{FD1AAB54-873B-4049-AFAD-926A9D1211D7}"/>
                  </a:ext>
                </a:extLst>
              </xdr:cNvPr>
              <xdr:cNvSpPr/>
            </xdr:nvSpPr>
            <xdr:spPr>
              <a:xfrm>
                <a:off x="7905750" y="7734301"/>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悪い撮影例</a:t>
                </a:r>
              </a:p>
            </xdr:txBody>
          </xdr:sp>
        </xdr:grpSp>
      </xdr:grpSp>
      <xdr:pic>
        <xdr:nvPicPr>
          <xdr:cNvPr id="24" name="図 23">
            <a:extLst>
              <a:ext uri="{FF2B5EF4-FFF2-40B4-BE49-F238E27FC236}">
                <a16:creationId xmlns:a16="http://schemas.microsoft.com/office/drawing/2014/main" xmlns="" id="{181003FF-6356-4FC7-81D2-EDA1555C49F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38207" y="1621304"/>
            <a:ext cx="1865759" cy="1335922"/>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xnSp macro="">
        <xdr:nvCxnSpPr>
          <xdr:cNvPr id="27" name="直線矢印コネクタ 26">
            <a:extLst>
              <a:ext uri="{FF2B5EF4-FFF2-40B4-BE49-F238E27FC236}">
                <a16:creationId xmlns:a16="http://schemas.microsoft.com/office/drawing/2014/main" xmlns="" id="{782B43A3-6D05-4617-A826-668017BCB2CE}"/>
              </a:ext>
            </a:extLst>
          </xdr:cNvPr>
          <xdr:cNvCxnSpPr/>
        </xdr:nvCxnSpPr>
        <xdr:spPr>
          <a:xfrm flipH="1">
            <a:off x="10122953" y="2425286"/>
            <a:ext cx="2200274" cy="1982624"/>
          </a:xfrm>
          <a:prstGeom prst="straightConnector1">
            <a:avLst/>
          </a:prstGeom>
          <a:ln w="31750">
            <a:headEnd w="lg" len="med"/>
            <a:tailEnd type="arrow" w="lg"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86</xdr:col>
      <xdr:colOff>52115</xdr:colOff>
      <xdr:row>69</xdr:row>
      <xdr:rowOff>4219</xdr:rowOff>
    </xdr:from>
    <xdr:to>
      <xdr:col>107</xdr:col>
      <xdr:colOff>81370</xdr:colOff>
      <xdr:row>73</xdr:row>
      <xdr:rowOff>31524</xdr:rowOff>
    </xdr:to>
    <xdr:sp macro="" textlink="">
      <xdr:nvSpPr>
        <xdr:cNvPr id="26" name="角丸四角形 27">
          <a:extLst>
            <a:ext uri="{FF2B5EF4-FFF2-40B4-BE49-F238E27FC236}">
              <a16:creationId xmlns:a16="http://schemas.microsoft.com/office/drawing/2014/main" xmlns="" id="{70E86267-9AF1-4613-9A5E-7D96C3D4F53B}"/>
            </a:ext>
          </a:extLst>
        </xdr:cNvPr>
        <xdr:cNvSpPr/>
      </xdr:nvSpPr>
      <xdr:spPr>
        <a:xfrm>
          <a:off x="8729390" y="10329319"/>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121</xdr:col>
      <xdr:colOff>80690</xdr:colOff>
      <xdr:row>68</xdr:row>
      <xdr:rowOff>137569</xdr:rowOff>
    </xdr:from>
    <xdr:to>
      <xdr:col>143</xdr:col>
      <xdr:colOff>5715</xdr:colOff>
      <xdr:row>73</xdr:row>
      <xdr:rowOff>49939</xdr:rowOff>
    </xdr:to>
    <xdr:sp macro="" textlink="">
      <xdr:nvSpPr>
        <xdr:cNvPr id="28" name="角丸四角形 28">
          <a:extLst>
            <a:ext uri="{FF2B5EF4-FFF2-40B4-BE49-F238E27FC236}">
              <a16:creationId xmlns:a16="http://schemas.microsoft.com/office/drawing/2014/main" xmlns="" id="{9037C4D2-35C4-4EDC-A95E-FAFA34AE04B6}"/>
            </a:ext>
          </a:extLst>
        </xdr:cNvPr>
        <xdr:cNvSpPr/>
      </xdr:nvSpPr>
      <xdr:spPr>
        <a:xfrm>
          <a:off x="12091715" y="10291219"/>
          <a:ext cx="2020525" cy="63627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kkj.or.jp/chiiki-grn-koudo/DL/file/r1/R1rei-nintei.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2D719"/>
    <pageSetUpPr fitToPage="1"/>
  </sheetPr>
  <dimension ref="A1:J23"/>
  <sheetViews>
    <sheetView showGridLines="0" tabSelected="1" view="pageBreakPreview" zoomScaleNormal="100" zoomScaleSheetLayoutView="100" workbookViewId="0">
      <selection activeCell="L9" sqref="L9"/>
    </sheetView>
  </sheetViews>
  <sheetFormatPr defaultColWidth="9.109375" defaultRowHeight="13.2"/>
  <cols>
    <col min="1" max="1" width="4.6640625" style="239" customWidth="1"/>
    <col min="2" max="2" width="18.77734375" style="239" customWidth="1"/>
    <col min="3" max="4" width="6" style="239" customWidth="1"/>
    <col min="5" max="5" width="9.77734375" style="239" customWidth="1"/>
    <col min="6" max="6" width="10.88671875" style="239" customWidth="1"/>
    <col min="7" max="7" width="9.88671875" style="239" customWidth="1"/>
    <col min="8" max="10" width="9.109375" style="239" customWidth="1"/>
    <col min="11" max="256" width="9.109375" style="239"/>
    <col min="257" max="257" width="4.6640625" style="239" customWidth="1"/>
    <col min="258" max="258" width="18.77734375" style="239" customWidth="1"/>
    <col min="259" max="260" width="6" style="239" customWidth="1"/>
    <col min="261" max="261" width="9.77734375" style="239" customWidth="1"/>
    <col min="262" max="262" width="10.88671875" style="239" customWidth="1"/>
    <col min="263" max="263" width="9.88671875" style="239" customWidth="1"/>
    <col min="264" max="512" width="9.109375" style="239"/>
    <col min="513" max="513" width="4.6640625" style="239" customWidth="1"/>
    <col min="514" max="514" width="18.77734375" style="239" customWidth="1"/>
    <col min="515" max="516" width="6" style="239" customWidth="1"/>
    <col min="517" max="517" width="9.77734375" style="239" customWidth="1"/>
    <col min="518" max="518" width="10.88671875" style="239" customWidth="1"/>
    <col min="519" max="519" width="9.88671875" style="239" customWidth="1"/>
    <col min="520" max="768" width="9.109375" style="239"/>
    <col min="769" max="769" width="4.6640625" style="239" customWidth="1"/>
    <col min="770" max="770" width="18.77734375" style="239" customWidth="1"/>
    <col min="771" max="772" width="6" style="239" customWidth="1"/>
    <col min="773" max="773" width="9.77734375" style="239" customWidth="1"/>
    <col min="774" max="774" width="10.88671875" style="239" customWidth="1"/>
    <col min="775" max="775" width="9.88671875" style="239" customWidth="1"/>
    <col min="776" max="1024" width="9.109375" style="239"/>
    <col min="1025" max="1025" width="4.6640625" style="239" customWidth="1"/>
    <col min="1026" max="1026" width="18.77734375" style="239" customWidth="1"/>
    <col min="1027" max="1028" width="6" style="239" customWidth="1"/>
    <col min="1029" max="1029" width="9.77734375" style="239" customWidth="1"/>
    <col min="1030" max="1030" width="10.88671875" style="239" customWidth="1"/>
    <col min="1031" max="1031" width="9.88671875" style="239" customWidth="1"/>
    <col min="1032" max="1280" width="9.109375" style="239"/>
    <col min="1281" max="1281" width="4.6640625" style="239" customWidth="1"/>
    <col min="1282" max="1282" width="18.77734375" style="239" customWidth="1"/>
    <col min="1283" max="1284" width="6" style="239" customWidth="1"/>
    <col min="1285" max="1285" width="9.77734375" style="239" customWidth="1"/>
    <col min="1286" max="1286" width="10.88671875" style="239" customWidth="1"/>
    <col min="1287" max="1287" width="9.88671875" style="239" customWidth="1"/>
    <col min="1288" max="1536" width="9.109375" style="239"/>
    <col min="1537" max="1537" width="4.6640625" style="239" customWidth="1"/>
    <col min="1538" max="1538" width="18.77734375" style="239" customWidth="1"/>
    <col min="1539" max="1540" width="6" style="239" customWidth="1"/>
    <col min="1541" max="1541" width="9.77734375" style="239" customWidth="1"/>
    <col min="1542" max="1542" width="10.88671875" style="239" customWidth="1"/>
    <col min="1543" max="1543" width="9.88671875" style="239" customWidth="1"/>
    <col min="1544" max="1792" width="9.109375" style="239"/>
    <col min="1793" max="1793" width="4.6640625" style="239" customWidth="1"/>
    <col min="1794" max="1794" width="18.77734375" style="239" customWidth="1"/>
    <col min="1795" max="1796" width="6" style="239" customWidth="1"/>
    <col min="1797" max="1797" width="9.77734375" style="239" customWidth="1"/>
    <col min="1798" max="1798" width="10.88671875" style="239" customWidth="1"/>
    <col min="1799" max="1799" width="9.88671875" style="239" customWidth="1"/>
    <col min="1800" max="2048" width="9.109375" style="239"/>
    <col min="2049" max="2049" width="4.6640625" style="239" customWidth="1"/>
    <col min="2050" max="2050" width="18.77734375" style="239" customWidth="1"/>
    <col min="2051" max="2052" width="6" style="239" customWidth="1"/>
    <col min="2053" max="2053" width="9.77734375" style="239" customWidth="1"/>
    <col min="2054" max="2054" width="10.88671875" style="239" customWidth="1"/>
    <col min="2055" max="2055" width="9.88671875" style="239" customWidth="1"/>
    <col min="2056" max="2304" width="9.109375" style="239"/>
    <col min="2305" max="2305" width="4.6640625" style="239" customWidth="1"/>
    <col min="2306" max="2306" width="18.77734375" style="239" customWidth="1"/>
    <col min="2307" max="2308" width="6" style="239" customWidth="1"/>
    <col min="2309" max="2309" width="9.77734375" style="239" customWidth="1"/>
    <col min="2310" max="2310" width="10.88671875" style="239" customWidth="1"/>
    <col min="2311" max="2311" width="9.88671875" style="239" customWidth="1"/>
    <col min="2312" max="2560" width="9.109375" style="239"/>
    <col min="2561" max="2561" width="4.6640625" style="239" customWidth="1"/>
    <col min="2562" max="2562" width="18.77734375" style="239" customWidth="1"/>
    <col min="2563" max="2564" width="6" style="239" customWidth="1"/>
    <col min="2565" max="2565" width="9.77734375" style="239" customWidth="1"/>
    <col min="2566" max="2566" width="10.88671875" style="239" customWidth="1"/>
    <col min="2567" max="2567" width="9.88671875" style="239" customWidth="1"/>
    <col min="2568" max="2816" width="9.109375" style="239"/>
    <col min="2817" max="2817" width="4.6640625" style="239" customWidth="1"/>
    <col min="2818" max="2818" width="18.77734375" style="239" customWidth="1"/>
    <col min="2819" max="2820" width="6" style="239" customWidth="1"/>
    <col min="2821" max="2821" width="9.77734375" style="239" customWidth="1"/>
    <col min="2822" max="2822" width="10.88671875" style="239" customWidth="1"/>
    <col min="2823" max="2823" width="9.88671875" style="239" customWidth="1"/>
    <col min="2824" max="3072" width="9.109375" style="239"/>
    <col min="3073" max="3073" width="4.6640625" style="239" customWidth="1"/>
    <col min="3074" max="3074" width="18.77734375" style="239" customWidth="1"/>
    <col min="3075" max="3076" width="6" style="239" customWidth="1"/>
    <col min="3077" max="3077" width="9.77734375" style="239" customWidth="1"/>
    <col min="3078" max="3078" width="10.88671875" style="239" customWidth="1"/>
    <col min="3079" max="3079" width="9.88671875" style="239" customWidth="1"/>
    <col min="3080" max="3328" width="9.109375" style="239"/>
    <col min="3329" max="3329" width="4.6640625" style="239" customWidth="1"/>
    <col min="3330" max="3330" width="18.77734375" style="239" customWidth="1"/>
    <col min="3331" max="3332" width="6" style="239" customWidth="1"/>
    <col min="3333" max="3333" width="9.77734375" style="239" customWidth="1"/>
    <col min="3334" max="3334" width="10.88671875" style="239" customWidth="1"/>
    <col min="3335" max="3335" width="9.88671875" style="239" customWidth="1"/>
    <col min="3336" max="3584" width="9.109375" style="239"/>
    <col min="3585" max="3585" width="4.6640625" style="239" customWidth="1"/>
    <col min="3586" max="3586" width="18.77734375" style="239" customWidth="1"/>
    <col min="3587" max="3588" width="6" style="239" customWidth="1"/>
    <col min="3589" max="3589" width="9.77734375" style="239" customWidth="1"/>
    <col min="3590" max="3590" width="10.88671875" style="239" customWidth="1"/>
    <col min="3591" max="3591" width="9.88671875" style="239" customWidth="1"/>
    <col min="3592" max="3840" width="9.109375" style="239"/>
    <col min="3841" max="3841" width="4.6640625" style="239" customWidth="1"/>
    <col min="3842" max="3842" width="18.77734375" style="239" customWidth="1"/>
    <col min="3843" max="3844" width="6" style="239" customWidth="1"/>
    <col min="3845" max="3845" width="9.77734375" style="239" customWidth="1"/>
    <col min="3846" max="3846" width="10.88671875" style="239" customWidth="1"/>
    <col min="3847" max="3847" width="9.88671875" style="239" customWidth="1"/>
    <col min="3848" max="4096" width="9.109375" style="239"/>
    <col min="4097" max="4097" width="4.6640625" style="239" customWidth="1"/>
    <col min="4098" max="4098" width="18.77734375" style="239" customWidth="1"/>
    <col min="4099" max="4100" width="6" style="239" customWidth="1"/>
    <col min="4101" max="4101" width="9.77734375" style="239" customWidth="1"/>
    <col min="4102" max="4102" width="10.88671875" style="239" customWidth="1"/>
    <col min="4103" max="4103" width="9.88671875" style="239" customWidth="1"/>
    <col min="4104" max="4352" width="9.109375" style="239"/>
    <col min="4353" max="4353" width="4.6640625" style="239" customWidth="1"/>
    <col min="4354" max="4354" width="18.77734375" style="239" customWidth="1"/>
    <col min="4355" max="4356" width="6" style="239" customWidth="1"/>
    <col min="4357" max="4357" width="9.77734375" style="239" customWidth="1"/>
    <col min="4358" max="4358" width="10.88671875" style="239" customWidth="1"/>
    <col min="4359" max="4359" width="9.88671875" style="239" customWidth="1"/>
    <col min="4360" max="4608" width="9.109375" style="239"/>
    <col min="4609" max="4609" width="4.6640625" style="239" customWidth="1"/>
    <col min="4610" max="4610" width="18.77734375" style="239" customWidth="1"/>
    <col min="4611" max="4612" width="6" style="239" customWidth="1"/>
    <col min="4613" max="4613" width="9.77734375" style="239" customWidth="1"/>
    <col min="4614" max="4614" width="10.88671875" style="239" customWidth="1"/>
    <col min="4615" max="4615" width="9.88671875" style="239" customWidth="1"/>
    <col min="4616" max="4864" width="9.109375" style="239"/>
    <col min="4865" max="4865" width="4.6640625" style="239" customWidth="1"/>
    <col min="4866" max="4866" width="18.77734375" style="239" customWidth="1"/>
    <col min="4867" max="4868" width="6" style="239" customWidth="1"/>
    <col min="4869" max="4869" width="9.77734375" style="239" customWidth="1"/>
    <col min="4870" max="4870" width="10.88671875" style="239" customWidth="1"/>
    <col min="4871" max="4871" width="9.88671875" style="239" customWidth="1"/>
    <col min="4872" max="5120" width="9.109375" style="239"/>
    <col min="5121" max="5121" width="4.6640625" style="239" customWidth="1"/>
    <col min="5122" max="5122" width="18.77734375" style="239" customWidth="1"/>
    <col min="5123" max="5124" width="6" style="239" customWidth="1"/>
    <col min="5125" max="5125" width="9.77734375" style="239" customWidth="1"/>
    <col min="5126" max="5126" width="10.88671875" style="239" customWidth="1"/>
    <col min="5127" max="5127" width="9.88671875" style="239" customWidth="1"/>
    <col min="5128" max="5376" width="9.109375" style="239"/>
    <col min="5377" max="5377" width="4.6640625" style="239" customWidth="1"/>
    <col min="5378" max="5378" width="18.77734375" style="239" customWidth="1"/>
    <col min="5379" max="5380" width="6" style="239" customWidth="1"/>
    <col min="5381" max="5381" width="9.77734375" style="239" customWidth="1"/>
    <col min="5382" max="5382" width="10.88671875" style="239" customWidth="1"/>
    <col min="5383" max="5383" width="9.88671875" style="239" customWidth="1"/>
    <col min="5384" max="5632" width="9.109375" style="239"/>
    <col min="5633" max="5633" width="4.6640625" style="239" customWidth="1"/>
    <col min="5634" max="5634" width="18.77734375" style="239" customWidth="1"/>
    <col min="5635" max="5636" width="6" style="239" customWidth="1"/>
    <col min="5637" max="5637" width="9.77734375" style="239" customWidth="1"/>
    <col min="5638" max="5638" width="10.88671875" style="239" customWidth="1"/>
    <col min="5639" max="5639" width="9.88671875" style="239" customWidth="1"/>
    <col min="5640" max="5888" width="9.109375" style="239"/>
    <col min="5889" max="5889" width="4.6640625" style="239" customWidth="1"/>
    <col min="5890" max="5890" width="18.77734375" style="239" customWidth="1"/>
    <col min="5891" max="5892" width="6" style="239" customWidth="1"/>
    <col min="5893" max="5893" width="9.77734375" style="239" customWidth="1"/>
    <col min="5894" max="5894" width="10.88671875" style="239" customWidth="1"/>
    <col min="5895" max="5895" width="9.88671875" style="239" customWidth="1"/>
    <col min="5896" max="6144" width="9.109375" style="239"/>
    <col min="6145" max="6145" width="4.6640625" style="239" customWidth="1"/>
    <col min="6146" max="6146" width="18.77734375" style="239" customWidth="1"/>
    <col min="6147" max="6148" width="6" style="239" customWidth="1"/>
    <col min="6149" max="6149" width="9.77734375" style="239" customWidth="1"/>
    <col min="6150" max="6150" width="10.88671875" style="239" customWidth="1"/>
    <col min="6151" max="6151" width="9.88671875" style="239" customWidth="1"/>
    <col min="6152" max="6400" width="9.109375" style="239"/>
    <col min="6401" max="6401" width="4.6640625" style="239" customWidth="1"/>
    <col min="6402" max="6402" width="18.77734375" style="239" customWidth="1"/>
    <col min="6403" max="6404" width="6" style="239" customWidth="1"/>
    <col min="6405" max="6405" width="9.77734375" style="239" customWidth="1"/>
    <col min="6406" max="6406" width="10.88671875" style="239" customWidth="1"/>
    <col min="6407" max="6407" width="9.88671875" style="239" customWidth="1"/>
    <col min="6408" max="6656" width="9.109375" style="239"/>
    <col min="6657" max="6657" width="4.6640625" style="239" customWidth="1"/>
    <col min="6658" max="6658" width="18.77734375" style="239" customWidth="1"/>
    <col min="6659" max="6660" width="6" style="239" customWidth="1"/>
    <col min="6661" max="6661" width="9.77734375" style="239" customWidth="1"/>
    <col min="6662" max="6662" width="10.88671875" style="239" customWidth="1"/>
    <col min="6663" max="6663" width="9.88671875" style="239" customWidth="1"/>
    <col min="6664" max="6912" width="9.109375" style="239"/>
    <col min="6913" max="6913" width="4.6640625" style="239" customWidth="1"/>
    <col min="6914" max="6914" width="18.77734375" style="239" customWidth="1"/>
    <col min="6915" max="6916" width="6" style="239" customWidth="1"/>
    <col min="6917" max="6917" width="9.77734375" style="239" customWidth="1"/>
    <col min="6918" max="6918" width="10.88671875" style="239" customWidth="1"/>
    <col min="6919" max="6919" width="9.88671875" style="239" customWidth="1"/>
    <col min="6920" max="7168" width="9.109375" style="239"/>
    <col min="7169" max="7169" width="4.6640625" style="239" customWidth="1"/>
    <col min="7170" max="7170" width="18.77734375" style="239" customWidth="1"/>
    <col min="7171" max="7172" width="6" style="239" customWidth="1"/>
    <col min="7173" max="7173" width="9.77734375" style="239" customWidth="1"/>
    <col min="7174" max="7174" width="10.88671875" style="239" customWidth="1"/>
    <col min="7175" max="7175" width="9.88671875" style="239" customWidth="1"/>
    <col min="7176" max="7424" width="9.109375" style="239"/>
    <col min="7425" max="7425" width="4.6640625" style="239" customWidth="1"/>
    <col min="7426" max="7426" width="18.77734375" style="239" customWidth="1"/>
    <col min="7427" max="7428" width="6" style="239" customWidth="1"/>
    <col min="7429" max="7429" width="9.77734375" style="239" customWidth="1"/>
    <col min="7430" max="7430" width="10.88671875" style="239" customWidth="1"/>
    <col min="7431" max="7431" width="9.88671875" style="239" customWidth="1"/>
    <col min="7432" max="7680" width="9.109375" style="239"/>
    <col min="7681" max="7681" width="4.6640625" style="239" customWidth="1"/>
    <col min="7682" max="7682" width="18.77734375" style="239" customWidth="1"/>
    <col min="7683" max="7684" width="6" style="239" customWidth="1"/>
    <col min="7685" max="7685" width="9.77734375" style="239" customWidth="1"/>
    <col min="7686" max="7686" width="10.88671875" style="239" customWidth="1"/>
    <col min="7687" max="7687" width="9.88671875" style="239" customWidth="1"/>
    <col min="7688" max="7936" width="9.109375" style="239"/>
    <col min="7937" max="7937" width="4.6640625" style="239" customWidth="1"/>
    <col min="7938" max="7938" width="18.77734375" style="239" customWidth="1"/>
    <col min="7939" max="7940" width="6" style="239" customWidth="1"/>
    <col min="7941" max="7941" width="9.77734375" style="239" customWidth="1"/>
    <col min="7942" max="7942" width="10.88671875" style="239" customWidth="1"/>
    <col min="7943" max="7943" width="9.88671875" style="239" customWidth="1"/>
    <col min="7944" max="8192" width="9.109375" style="239"/>
    <col min="8193" max="8193" width="4.6640625" style="239" customWidth="1"/>
    <col min="8194" max="8194" width="18.77734375" style="239" customWidth="1"/>
    <col min="8195" max="8196" width="6" style="239" customWidth="1"/>
    <col min="8197" max="8197" width="9.77734375" style="239" customWidth="1"/>
    <col min="8198" max="8198" width="10.88671875" style="239" customWidth="1"/>
    <col min="8199" max="8199" width="9.88671875" style="239" customWidth="1"/>
    <col min="8200" max="8448" width="9.109375" style="239"/>
    <col min="8449" max="8449" width="4.6640625" style="239" customWidth="1"/>
    <col min="8450" max="8450" width="18.77734375" style="239" customWidth="1"/>
    <col min="8451" max="8452" width="6" style="239" customWidth="1"/>
    <col min="8453" max="8453" width="9.77734375" style="239" customWidth="1"/>
    <col min="8454" max="8454" width="10.88671875" style="239" customWidth="1"/>
    <col min="8455" max="8455" width="9.88671875" style="239" customWidth="1"/>
    <col min="8456" max="8704" width="9.109375" style="239"/>
    <col min="8705" max="8705" width="4.6640625" style="239" customWidth="1"/>
    <col min="8706" max="8706" width="18.77734375" style="239" customWidth="1"/>
    <col min="8707" max="8708" width="6" style="239" customWidth="1"/>
    <col min="8709" max="8709" width="9.77734375" style="239" customWidth="1"/>
    <col min="8710" max="8710" width="10.88671875" style="239" customWidth="1"/>
    <col min="8711" max="8711" width="9.88671875" style="239" customWidth="1"/>
    <col min="8712" max="8960" width="9.109375" style="239"/>
    <col min="8961" max="8961" width="4.6640625" style="239" customWidth="1"/>
    <col min="8962" max="8962" width="18.77734375" style="239" customWidth="1"/>
    <col min="8963" max="8964" width="6" style="239" customWidth="1"/>
    <col min="8965" max="8965" width="9.77734375" style="239" customWidth="1"/>
    <col min="8966" max="8966" width="10.88671875" style="239" customWidth="1"/>
    <col min="8967" max="8967" width="9.88671875" style="239" customWidth="1"/>
    <col min="8968" max="9216" width="9.109375" style="239"/>
    <col min="9217" max="9217" width="4.6640625" style="239" customWidth="1"/>
    <col min="9218" max="9218" width="18.77734375" style="239" customWidth="1"/>
    <col min="9219" max="9220" width="6" style="239" customWidth="1"/>
    <col min="9221" max="9221" width="9.77734375" style="239" customWidth="1"/>
    <col min="9222" max="9222" width="10.88671875" style="239" customWidth="1"/>
    <col min="9223" max="9223" width="9.88671875" style="239" customWidth="1"/>
    <col min="9224" max="9472" width="9.109375" style="239"/>
    <col min="9473" max="9473" width="4.6640625" style="239" customWidth="1"/>
    <col min="9474" max="9474" width="18.77734375" style="239" customWidth="1"/>
    <col min="9475" max="9476" width="6" style="239" customWidth="1"/>
    <col min="9477" max="9477" width="9.77734375" style="239" customWidth="1"/>
    <col min="9478" max="9478" width="10.88671875" style="239" customWidth="1"/>
    <col min="9479" max="9479" width="9.88671875" style="239" customWidth="1"/>
    <col min="9480" max="9728" width="9.109375" style="239"/>
    <col min="9729" max="9729" width="4.6640625" style="239" customWidth="1"/>
    <col min="9730" max="9730" width="18.77734375" style="239" customWidth="1"/>
    <col min="9731" max="9732" width="6" style="239" customWidth="1"/>
    <col min="9733" max="9733" width="9.77734375" style="239" customWidth="1"/>
    <col min="9734" max="9734" width="10.88671875" style="239" customWidth="1"/>
    <col min="9735" max="9735" width="9.88671875" style="239" customWidth="1"/>
    <col min="9736" max="9984" width="9.109375" style="239"/>
    <col min="9985" max="9985" width="4.6640625" style="239" customWidth="1"/>
    <col min="9986" max="9986" width="18.77734375" style="239" customWidth="1"/>
    <col min="9987" max="9988" width="6" style="239" customWidth="1"/>
    <col min="9989" max="9989" width="9.77734375" style="239" customWidth="1"/>
    <col min="9990" max="9990" width="10.88671875" style="239" customWidth="1"/>
    <col min="9991" max="9991" width="9.88671875" style="239" customWidth="1"/>
    <col min="9992" max="10240" width="9.109375" style="239"/>
    <col min="10241" max="10241" width="4.6640625" style="239" customWidth="1"/>
    <col min="10242" max="10242" width="18.77734375" style="239" customWidth="1"/>
    <col min="10243" max="10244" width="6" style="239" customWidth="1"/>
    <col min="10245" max="10245" width="9.77734375" style="239" customWidth="1"/>
    <col min="10246" max="10246" width="10.88671875" style="239" customWidth="1"/>
    <col min="10247" max="10247" width="9.88671875" style="239" customWidth="1"/>
    <col min="10248" max="10496" width="9.109375" style="239"/>
    <col min="10497" max="10497" width="4.6640625" style="239" customWidth="1"/>
    <col min="10498" max="10498" width="18.77734375" style="239" customWidth="1"/>
    <col min="10499" max="10500" width="6" style="239" customWidth="1"/>
    <col min="10501" max="10501" width="9.77734375" style="239" customWidth="1"/>
    <col min="10502" max="10502" width="10.88671875" style="239" customWidth="1"/>
    <col min="10503" max="10503" width="9.88671875" style="239" customWidth="1"/>
    <col min="10504" max="10752" width="9.109375" style="239"/>
    <col min="10753" max="10753" width="4.6640625" style="239" customWidth="1"/>
    <col min="10754" max="10754" width="18.77734375" style="239" customWidth="1"/>
    <col min="10755" max="10756" width="6" style="239" customWidth="1"/>
    <col min="10757" max="10757" width="9.77734375" style="239" customWidth="1"/>
    <col min="10758" max="10758" width="10.88671875" style="239" customWidth="1"/>
    <col min="10759" max="10759" width="9.88671875" style="239" customWidth="1"/>
    <col min="10760" max="11008" width="9.109375" style="239"/>
    <col min="11009" max="11009" width="4.6640625" style="239" customWidth="1"/>
    <col min="11010" max="11010" width="18.77734375" style="239" customWidth="1"/>
    <col min="11011" max="11012" width="6" style="239" customWidth="1"/>
    <col min="11013" max="11013" width="9.77734375" style="239" customWidth="1"/>
    <col min="11014" max="11014" width="10.88671875" style="239" customWidth="1"/>
    <col min="11015" max="11015" width="9.88671875" style="239" customWidth="1"/>
    <col min="11016" max="11264" width="9.109375" style="239"/>
    <col min="11265" max="11265" width="4.6640625" style="239" customWidth="1"/>
    <col min="11266" max="11266" width="18.77734375" style="239" customWidth="1"/>
    <col min="11267" max="11268" width="6" style="239" customWidth="1"/>
    <col min="11269" max="11269" width="9.77734375" style="239" customWidth="1"/>
    <col min="11270" max="11270" width="10.88671875" style="239" customWidth="1"/>
    <col min="11271" max="11271" width="9.88671875" style="239" customWidth="1"/>
    <col min="11272" max="11520" width="9.109375" style="239"/>
    <col min="11521" max="11521" width="4.6640625" style="239" customWidth="1"/>
    <col min="11522" max="11522" width="18.77734375" style="239" customWidth="1"/>
    <col min="11523" max="11524" width="6" style="239" customWidth="1"/>
    <col min="11525" max="11525" width="9.77734375" style="239" customWidth="1"/>
    <col min="11526" max="11526" width="10.88671875" style="239" customWidth="1"/>
    <col min="11527" max="11527" width="9.88671875" style="239" customWidth="1"/>
    <col min="11528" max="11776" width="9.109375" style="239"/>
    <col min="11777" max="11777" width="4.6640625" style="239" customWidth="1"/>
    <col min="11778" max="11778" width="18.77734375" style="239" customWidth="1"/>
    <col min="11779" max="11780" width="6" style="239" customWidth="1"/>
    <col min="11781" max="11781" width="9.77734375" style="239" customWidth="1"/>
    <col min="11782" max="11782" width="10.88671875" style="239" customWidth="1"/>
    <col min="11783" max="11783" width="9.88671875" style="239" customWidth="1"/>
    <col min="11784" max="12032" width="9.109375" style="239"/>
    <col min="12033" max="12033" width="4.6640625" style="239" customWidth="1"/>
    <col min="12034" max="12034" width="18.77734375" style="239" customWidth="1"/>
    <col min="12035" max="12036" width="6" style="239" customWidth="1"/>
    <col min="12037" max="12037" width="9.77734375" style="239" customWidth="1"/>
    <col min="12038" max="12038" width="10.88671875" style="239" customWidth="1"/>
    <col min="12039" max="12039" width="9.88671875" style="239" customWidth="1"/>
    <col min="12040" max="12288" width="9.109375" style="239"/>
    <col min="12289" max="12289" width="4.6640625" style="239" customWidth="1"/>
    <col min="12290" max="12290" width="18.77734375" style="239" customWidth="1"/>
    <col min="12291" max="12292" width="6" style="239" customWidth="1"/>
    <col min="12293" max="12293" width="9.77734375" style="239" customWidth="1"/>
    <col min="12294" max="12294" width="10.88671875" style="239" customWidth="1"/>
    <col min="12295" max="12295" width="9.88671875" style="239" customWidth="1"/>
    <col min="12296" max="12544" width="9.109375" style="239"/>
    <col min="12545" max="12545" width="4.6640625" style="239" customWidth="1"/>
    <col min="12546" max="12546" width="18.77734375" style="239" customWidth="1"/>
    <col min="12547" max="12548" width="6" style="239" customWidth="1"/>
    <col min="12549" max="12549" width="9.77734375" style="239" customWidth="1"/>
    <col min="12550" max="12550" width="10.88671875" style="239" customWidth="1"/>
    <col min="12551" max="12551" width="9.88671875" style="239" customWidth="1"/>
    <col min="12552" max="12800" width="9.109375" style="239"/>
    <col min="12801" max="12801" width="4.6640625" style="239" customWidth="1"/>
    <col min="12802" max="12802" width="18.77734375" style="239" customWidth="1"/>
    <col min="12803" max="12804" width="6" style="239" customWidth="1"/>
    <col min="12805" max="12805" width="9.77734375" style="239" customWidth="1"/>
    <col min="12806" max="12806" width="10.88671875" style="239" customWidth="1"/>
    <col min="12807" max="12807" width="9.88671875" style="239" customWidth="1"/>
    <col min="12808" max="13056" width="9.109375" style="239"/>
    <col min="13057" max="13057" width="4.6640625" style="239" customWidth="1"/>
    <col min="13058" max="13058" width="18.77734375" style="239" customWidth="1"/>
    <col min="13059" max="13060" width="6" style="239" customWidth="1"/>
    <col min="13061" max="13061" width="9.77734375" style="239" customWidth="1"/>
    <col min="13062" max="13062" width="10.88671875" style="239" customWidth="1"/>
    <col min="13063" max="13063" width="9.88671875" style="239" customWidth="1"/>
    <col min="13064" max="13312" width="9.109375" style="239"/>
    <col min="13313" max="13313" width="4.6640625" style="239" customWidth="1"/>
    <col min="13314" max="13314" width="18.77734375" style="239" customWidth="1"/>
    <col min="13315" max="13316" width="6" style="239" customWidth="1"/>
    <col min="13317" max="13317" width="9.77734375" style="239" customWidth="1"/>
    <col min="13318" max="13318" width="10.88671875" style="239" customWidth="1"/>
    <col min="13319" max="13319" width="9.88671875" style="239" customWidth="1"/>
    <col min="13320" max="13568" width="9.109375" style="239"/>
    <col min="13569" max="13569" width="4.6640625" style="239" customWidth="1"/>
    <col min="13570" max="13570" width="18.77734375" style="239" customWidth="1"/>
    <col min="13571" max="13572" width="6" style="239" customWidth="1"/>
    <col min="13573" max="13573" width="9.77734375" style="239" customWidth="1"/>
    <col min="13574" max="13574" width="10.88671875" style="239" customWidth="1"/>
    <col min="13575" max="13575" width="9.88671875" style="239" customWidth="1"/>
    <col min="13576" max="13824" width="9.109375" style="239"/>
    <col min="13825" max="13825" width="4.6640625" style="239" customWidth="1"/>
    <col min="13826" max="13826" width="18.77734375" style="239" customWidth="1"/>
    <col min="13827" max="13828" width="6" style="239" customWidth="1"/>
    <col min="13829" max="13829" width="9.77734375" style="239" customWidth="1"/>
    <col min="13830" max="13830" width="10.88671875" style="239" customWidth="1"/>
    <col min="13831" max="13831" width="9.88671875" style="239" customWidth="1"/>
    <col min="13832" max="14080" width="9.109375" style="239"/>
    <col min="14081" max="14081" width="4.6640625" style="239" customWidth="1"/>
    <col min="14082" max="14082" width="18.77734375" style="239" customWidth="1"/>
    <col min="14083" max="14084" width="6" style="239" customWidth="1"/>
    <col min="14085" max="14085" width="9.77734375" style="239" customWidth="1"/>
    <col min="14086" max="14086" width="10.88671875" style="239" customWidth="1"/>
    <col min="14087" max="14087" width="9.88671875" style="239" customWidth="1"/>
    <col min="14088" max="14336" width="9.109375" style="239"/>
    <col min="14337" max="14337" width="4.6640625" style="239" customWidth="1"/>
    <col min="14338" max="14338" width="18.77734375" style="239" customWidth="1"/>
    <col min="14339" max="14340" width="6" style="239" customWidth="1"/>
    <col min="14341" max="14341" width="9.77734375" style="239" customWidth="1"/>
    <col min="14342" max="14342" width="10.88671875" style="239" customWidth="1"/>
    <col min="14343" max="14343" width="9.88671875" style="239" customWidth="1"/>
    <col min="14344" max="14592" width="9.109375" style="239"/>
    <col min="14593" max="14593" width="4.6640625" style="239" customWidth="1"/>
    <col min="14594" max="14594" width="18.77734375" style="239" customWidth="1"/>
    <col min="14595" max="14596" width="6" style="239" customWidth="1"/>
    <col min="14597" max="14597" width="9.77734375" style="239" customWidth="1"/>
    <col min="14598" max="14598" width="10.88671875" style="239" customWidth="1"/>
    <col min="14599" max="14599" width="9.88671875" style="239" customWidth="1"/>
    <col min="14600" max="14848" width="9.109375" style="239"/>
    <col min="14849" max="14849" width="4.6640625" style="239" customWidth="1"/>
    <col min="14850" max="14850" width="18.77734375" style="239" customWidth="1"/>
    <col min="14851" max="14852" width="6" style="239" customWidth="1"/>
    <col min="14853" max="14853" width="9.77734375" style="239" customWidth="1"/>
    <col min="14854" max="14854" width="10.88671875" style="239" customWidth="1"/>
    <col min="14855" max="14855" width="9.88671875" style="239" customWidth="1"/>
    <col min="14856" max="15104" width="9.109375" style="239"/>
    <col min="15105" max="15105" width="4.6640625" style="239" customWidth="1"/>
    <col min="15106" max="15106" width="18.77734375" style="239" customWidth="1"/>
    <col min="15107" max="15108" width="6" style="239" customWidth="1"/>
    <col min="15109" max="15109" width="9.77734375" style="239" customWidth="1"/>
    <col min="15110" max="15110" width="10.88671875" style="239" customWidth="1"/>
    <col min="15111" max="15111" width="9.88671875" style="239" customWidth="1"/>
    <col min="15112" max="15360" width="9.109375" style="239"/>
    <col min="15361" max="15361" width="4.6640625" style="239" customWidth="1"/>
    <col min="15362" max="15362" width="18.77734375" style="239" customWidth="1"/>
    <col min="15363" max="15364" width="6" style="239" customWidth="1"/>
    <col min="15365" max="15365" width="9.77734375" style="239" customWidth="1"/>
    <col min="15366" max="15366" width="10.88671875" style="239" customWidth="1"/>
    <col min="15367" max="15367" width="9.88671875" style="239" customWidth="1"/>
    <col min="15368" max="15616" width="9.109375" style="239"/>
    <col min="15617" max="15617" width="4.6640625" style="239" customWidth="1"/>
    <col min="15618" max="15618" width="18.77734375" style="239" customWidth="1"/>
    <col min="15619" max="15620" width="6" style="239" customWidth="1"/>
    <col min="15621" max="15621" width="9.77734375" style="239" customWidth="1"/>
    <col min="15622" max="15622" width="10.88671875" style="239" customWidth="1"/>
    <col min="15623" max="15623" width="9.88671875" style="239" customWidth="1"/>
    <col min="15624" max="15872" width="9.109375" style="239"/>
    <col min="15873" max="15873" width="4.6640625" style="239" customWidth="1"/>
    <col min="15874" max="15874" width="18.77734375" style="239" customWidth="1"/>
    <col min="15875" max="15876" width="6" style="239" customWidth="1"/>
    <col min="15877" max="15877" width="9.77734375" style="239" customWidth="1"/>
    <col min="15878" max="15878" width="10.88671875" style="239" customWidth="1"/>
    <col min="15879" max="15879" width="9.88671875" style="239" customWidth="1"/>
    <col min="15880" max="16128" width="9.109375" style="239"/>
    <col min="16129" max="16129" width="4.6640625" style="239" customWidth="1"/>
    <col min="16130" max="16130" width="18.77734375" style="239" customWidth="1"/>
    <col min="16131" max="16132" width="6" style="239" customWidth="1"/>
    <col min="16133" max="16133" width="9.77734375" style="239" customWidth="1"/>
    <col min="16134" max="16134" width="10.88671875" style="239" customWidth="1"/>
    <col min="16135" max="16135" width="9.88671875" style="239" customWidth="1"/>
    <col min="16136" max="16384" width="9.109375" style="239"/>
  </cols>
  <sheetData>
    <row r="1" spans="1:10" ht="29.1" customHeight="1"/>
    <row r="2" spans="1:10" ht="62.25" customHeight="1">
      <c r="A2" s="687" t="str">
        <f>E12</f>
        <v>0336</v>
      </c>
      <c r="B2" s="623"/>
      <c r="C2" s="624" t="s">
        <v>594</v>
      </c>
      <c r="D2" s="625" t="s">
        <v>595</v>
      </c>
      <c r="E2" s="626" t="s">
        <v>596</v>
      </c>
      <c r="F2" s="627"/>
      <c r="G2" s="692" t="s">
        <v>597</v>
      </c>
      <c r="H2" s="693"/>
      <c r="I2" s="693"/>
      <c r="J2" s="694"/>
    </row>
    <row r="3" spans="1:10" ht="20.100000000000001" customHeight="1">
      <c r="A3" s="687"/>
      <c r="B3" s="437"/>
      <c r="C3" s="688" t="s">
        <v>313</v>
      </c>
      <c r="D3" s="688"/>
      <c r="E3" s="688"/>
      <c r="F3" s="688"/>
      <c r="G3" s="688"/>
      <c r="H3" s="688"/>
      <c r="I3" s="688"/>
      <c r="J3" s="688"/>
    </row>
    <row r="4" spans="1:10" ht="28.2" customHeight="1">
      <c r="A4" s="689" t="s">
        <v>458</v>
      </c>
      <c r="C4" s="688"/>
      <c r="D4" s="688"/>
      <c r="E4" s="688"/>
      <c r="F4" s="688"/>
      <c r="G4" s="688"/>
      <c r="H4" s="688"/>
      <c r="I4" s="688"/>
      <c r="J4" s="688"/>
    </row>
    <row r="5" spans="1:10" ht="56.1" customHeight="1">
      <c r="A5" s="689"/>
      <c r="B5" s="690" t="s">
        <v>314</v>
      </c>
      <c r="C5" s="690"/>
      <c r="D5" s="690"/>
      <c r="E5" s="690"/>
      <c r="F5" s="690"/>
      <c r="G5" s="690"/>
      <c r="H5" s="690"/>
      <c r="I5" s="690"/>
      <c r="J5" s="690"/>
    </row>
    <row r="6" spans="1:10" ht="43.95" customHeight="1">
      <c r="A6" s="689"/>
      <c r="B6" s="691" t="s">
        <v>315</v>
      </c>
      <c r="C6" s="691"/>
      <c r="D6" s="691"/>
      <c r="E6" s="691"/>
      <c r="F6" s="691"/>
      <c r="G6" s="691"/>
      <c r="H6" s="691"/>
      <c r="I6" s="691"/>
      <c r="J6" s="691"/>
    </row>
    <row r="7" spans="1:10" ht="90" customHeight="1">
      <c r="A7" s="670" t="s">
        <v>316</v>
      </c>
      <c r="B7" s="673" t="s">
        <v>598</v>
      </c>
      <c r="C7" s="673"/>
      <c r="D7" s="673"/>
      <c r="E7" s="673"/>
      <c r="F7" s="673"/>
      <c r="G7" s="673"/>
      <c r="H7" s="673"/>
      <c r="I7" s="673"/>
      <c r="J7" s="673"/>
    </row>
    <row r="8" spans="1:10" ht="18.600000000000001" customHeight="1">
      <c r="A8" s="674">
        <f>E15</f>
        <v>0</v>
      </c>
      <c r="F8" s="679" t="str">
        <f>IF(提出書類のチェックシート・認定!C45="□","性能向上","認定低炭素")</f>
        <v>性能向上</v>
      </c>
      <c r="G8" s="679"/>
      <c r="H8" s="679"/>
      <c r="I8" s="679"/>
      <c r="J8" s="628"/>
    </row>
    <row r="9" spans="1:10" ht="18.600000000000001" customHeight="1">
      <c r="A9" s="674"/>
      <c r="B9" s="622"/>
      <c r="C9" s="622"/>
      <c r="D9" s="622"/>
      <c r="E9" s="622"/>
      <c r="F9" s="679"/>
      <c r="G9" s="679"/>
      <c r="H9" s="679"/>
      <c r="I9" s="679"/>
      <c r="J9" s="628"/>
    </row>
    <row r="10" spans="1:10" ht="66.75" customHeight="1">
      <c r="A10" s="674"/>
      <c r="B10" s="622"/>
      <c r="C10" s="622"/>
      <c r="D10" s="622"/>
      <c r="E10" s="622"/>
      <c r="F10" s="622"/>
      <c r="G10" s="622"/>
      <c r="H10" s="622"/>
      <c r="I10" s="622"/>
      <c r="J10" s="622"/>
    </row>
    <row r="11" spans="1:10" ht="13.5" customHeight="1">
      <c r="A11" s="674"/>
      <c r="B11" s="622"/>
      <c r="C11" s="622"/>
      <c r="D11" s="622"/>
      <c r="E11" s="622"/>
      <c r="F11" s="622"/>
      <c r="G11" s="622"/>
      <c r="H11" s="622"/>
      <c r="I11" s="622"/>
      <c r="J11" s="622"/>
    </row>
    <row r="12" spans="1:10" ht="34.200000000000003" customHeight="1">
      <c r="A12" s="674"/>
      <c r="B12" s="622"/>
      <c r="C12" s="675" t="s">
        <v>317</v>
      </c>
      <c r="D12" s="675"/>
      <c r="E12" s="676" t="str">
        <f>'様式２（高エネ型）'!CM7</f>
        <v>0336</v>
      </c>
      <c r="F12" s="676"/>
      <c r="G12" s="629"/>
      <c r="H12" s="629"/>
      <c r="I12" s="629"/>
      <c r="J12" s="629"/>
    </row>
    <row r="13" spans="1:10" ht="34.200000000000003" customHeight="1">
      <c r="A13" s="674"/>
      <c r="B13" s="622"/>
      <c r="C13" s="675" t="s">
        <v>599</v>
      </c>
      <c r="D13" s="675"/>
      <c r="E13" s="676" t="str">
        <f>'様式２（高エネ型）'!AL35</f>
        <v>一般社団法人東海木造住宅協会</v>
      </c>
      <c r="F13" s="676"/>
      <c r="G13" s="676"/>
      <c r="H13" s="676"/>
      <c r="I13" s="676"/>
      <c r="J13" s="676"/>
    </row>
    <row r="14" spans="1:10" ht="34.200000000000003" customHeight="1">
      <c r="A14" s="674"/>
      <c r="B14" s="622"/>
      <c r="C14" s="675" t="s">
        <v>318</v>
      </c>
      <c r="D14" s="675"/>
      <c r="E14" s="678" t="str">
        <f>'様式２（高エネ型）'!CM4</f>
        <v/>
      </c>
      <c r="F14" s="678"/>
      <c r="G14" s="629"/>
      <c r="H14" s="629"/>
      <c r="I14" s="629"/>
      <c r="J14" s="629"/>
    </row>
    <row r="15" spans="1:10" ht="34.200000000000003" customHeight="1">
      <c r="A15" s="674"/>
      <c r="B15" s="622"/>
      <c r="C15" s="675" t="s">
        <v>600</v>
      </c>
      <c r="D15" s="675"/>
      <c r="E15" s="677">
        <f>'様式２（高エネ型）'!Q39</f>
        <v>0</v>
      </c>
      <c r="F15" s="676"/>
      <c r="G15" s="676"/>
      <c r="H15" s="676"/>
      <c r="I15" s="676"/>
      <c r="J15" s="676"/>
    </row>
    <row r="16" spans="1:10" ht="49.2" customHeight="1">
      <c r="A16" s="672">
        <f>E16</f>
        <v>0</v>
      </c>
      <c r="B16" s="438"/>
      <c r="C16" s="680" t="s">
        <v>319</v>
      </c>
      <c r="D16" s="680"/>
      <c r="E16" s="685">
        <f>'様式２（高エネ型）'!AF56</f>
        <v>0</v>
      </c>
      <c r="F16" s="678"/>
      <c r="G16" s="678"/>
      <c r="H16" s="678"/>
      <c r="I16" s="678"/>
      <c r="J16" s="678"/>
    </row>
    <row r="17" spans="1:10" ht="49.2" customHeight="1">
      <c r="A17" s="672"/>
      <c r="B17" s="438"/>
      <c r="C17" s="680"/>
      <c r="D17" s="680"/>
      <c r="E17" s="546"/>
      <c r="F17" s="439"/>
      <c r="G17" s="681"/>
      <c r="H17" s="681"/>
      <c r="I17" s="681"/>
      <c r="J17" s="681"/>
    </row>
    <row r="18" spans="1:10" ht="49.2" customHeight="1">
      <c r="A18" s="672"/>
      <c r="B18" s="436"/>
      <c r="C18" s="682"/>
      <c r="D18" s="682"/>
      <c r="E18" s="630"/>
      <c r="F18" s="686" t="str">
        <f>IF('様式２（高エネ型）'!D61="■","売買","")</f>
        <v/>
      </c>
      <c r="G18" s="686"/>
      <c r="H18" s="686" t="str">
        <f>IF('様式４（高エネ型）'!Q76&gt;0,"三世代","")</f>
        <v/>
      </c>
      <c r="I18" s="686"/>
      <c r="J18" s="686"/>
    </row>
    <row r="19" spans="1:10" ht="15" customHeight="1">
      <c r="A19" s="672"/>
      <c r="B19" s="436"/>
      <c r="C19" s="440"/>
      <c r="D19" s="440"/>
      <c r="E19" s="441"/>
      <c r="F19" s="441"/>
      <c r="G19" s="441"/>
      <c r="H19" s="441"/>
      <c r="I19" s="441"/>
      <c r="J19" s="436"/>
    </row>
    <row r="20" spans="1:10" ht="15" customHeight="1">
      <c r="A20" s="672"/>
      <c r="B20" s="436"/>
      <c r="C20" s="436"/>
      <c r="D20" s="436"/>
      <c r="E20" s="442"/>
      <c r="F20" s="442"/>
      <c r="G20" s="442"/>
      <c r="H20" s="442"/>
      <c r="I20" s="442"/>
      <c r="J20" s="436"/>
    </row>
    <row r="21" spans="1:10" ht="39.75" customHeight="1">
      <c r="A21" s="672"/>
      <c r="B21" s="436"/>
      <c r="C21" s="436"/>
      <c r="D21" s="436"/>
      <c r="E21" s="442"/>
      <c r="F21" s="442"/>
      <c r="G21" s="683"/>
      <c r="H21" s="683"/>
      <c r="I21" s="684" t="s">
        <v>457</v>
      </c>
      <c r="J21" s="684"/>
    </row>
    <row r="22" spans="1:10">
      <c r="A22" s="672"/>
      <c r="B22" s="436"/>
      <c r="C22" s="436"/>
      <c r="D22" s="436"/>
      <c r="E22" s="436"/>
      <c r="F22" s="436"/>
      <c r="G22" s="436"/>
      <c r="H22" s="436"/>
      <c r="I22" s="436"/>
      <c r="J22" s="436"/>
    </row>
    <row r="23" spans="1:10">
      <c r="A23" s="443"/>
      <c r="B23" s="436"/>
      <c r="C23" s="436"/>
      <c r="D23" s="436"/>
      <c r="E23" s="436"/>
      <c r="F23" s="436"/>
      <c r="G23" s="436"/>
      <c r="H23" s="436"/>
      <c r="I23" s="436"/>
      <c r="J23" s="436"/>
    </row>
  </sheetData>
  <sheetProtection password="F489" sheet="1" objects="1" scenarios="1" selectLockedCells="1"/>
  <mergeCells count="27">
    <mergeCell ref="A2:A3"/>
    <mergeCell ref="C3:J4"/>
    <mergeCell ref="A4:A6"/>
    <mergeCell ref="B5:J5"/>
    <mergeCell ref="B6:J6"/>
    <mergeCell ref="G2:J2"/>
    <mergeCell ref="G21:H21"/>
    <mergeCell ref="I21:J21"/>
    <mergeCell ref="E16:J16"/>
    <mergeCell ref="F18:G18"/>
    <mergeCell ref="H18:J18"/>
    <mergeCell ref="A16:A22"/>
    <mergeCell ref="B7:J7"/>
    <mergeCell ref="A8:A15"/>
    <mergeCell ref="C12:D12"/>
    <mergeCell ref="C14:D14"/>
    <mergeCell ref="C13:D13"/>
    <mergeCell ref="C15:D15"/>
    <mergeCell ref="E13:J13"/>
    <mergeCell ref="E15:J15"/>
    <mergeCell ref="E12:F12"/>
    <mergeCell ref="E14:F14"/>
    <mergeCell ref="F8:I9"/>
    <mergeCell ref="C16:D16"/>
    <mergeCell ref="C17:D17"/>
    <mergeCell ref="G17:J17"/>
    <mergeCell ref="C18:D18"/>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CFF"/>
    <pageSetUpPr fitToPage="1"/>
  </sheetPr>
  <dimension ref="A1:DH139"/>
  <sheetViews>
    <sheetView showGridLines="0" view="pageBreakPreview" zoomScaleNormal="100" zoomScaleSheetLayoutView="100" workbookViewId="0">
      <selection activeCell="AQ11" sqref="AQ11:BP12"/>
    </sheetView>
  </sheetViews>
  <sheetFormatPr defaultColWidth="1.21875" defaultRowHeight="9" customHeight="1"/>
  <cols>
    <col min="1" max="1" width="5.77734375" style="2" customWidth="1"/>
    <col min="2" max="2" width="1.33203125" style="1" customWidth="1"/>
    <col min="3" max="5" width="1.21875" style="1"/>
    <col min="6" max="37" width="1.21875" style="2"/>
    <col min="38" max="73" width="1.21875" style="2" customWidth="1"/>
    <col min="74" max="16384" width="1.21875" style="2"/>
  </cols>
  <sheetData>
    <row r="1" spans="1:73" ht="34.950000000000003" customHeight="1"/>
    <row r="2" spans="1:73" s="313" customFormat="1" ht="8.1" customHeight="1">
      <c r="A2" s="2"/>
      <c r="D2" s="1229" t="s">
        <v>99</v>
      </c>
      <c r="E2" s="1229"/>
      <c r="F2" s="1229"/>
      <c r="G2" s="1229"/>
      <c r="H2" s="1229"/>
      <c r="I2" s="1229"/>
      <c r="J2" s="1229"/>
      <c r="K2" s="1229"/>
      <c r="L2" s="1229"/>
      <c r="M2" s="1229"/>
      <c r="N2" s="1604" t="str">
        <f>'様式２（高エネ型）'!CM7</f>
        <v>0336</v>
      </c>
      <c r="O2" s="1604"/>
      <c r="P2" s="1604"/>
      <c r="Q2" s="1604"/>
      <c r="R2" s="1604"/>
      <c r="S2" s="1604"/>
      <c r="T2" s="1604"/>
      <c r="U2" s="1604"/>
      <c r="V2" s="1231" t="s">
        <v>100</v>
      </c>
      <c r="W2" s="1231"/>
      <c r="X2" s="1231"/>
      <c r="Y2" s="1231"/>
      <c r="Z2" s="1231"/>
      <c r="AA2" s="1231"/>
      <c r="AB2" s="1231"/>
      <c r="AC2" s="1231"/>
      <c r="AD2" s="1605" t="str">
        <f>'様式２（高エネ型）'!CM4</f>
        <v/>
      </c>
      <c r="AE2" s="1605"/>
      <c r="AF2" s="1605"/>
      <c r="AG2" s="1605"/>
      <c r="AH2" s="1605"/>
      <c r="AI2" s="312"/>
      <c r="AJ2" s="1233">
        <f>'様式２（高エネ型）'!AF56</f>
        <v>0</v>
      </c>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row>
    <row r="3" spans="1:73" s="313" customFormat="1" ht="8.1" customHeight="1">
      <c r="A3" s="635"/>
      <c r="D3" s="1229"/>
      <c r="E3" s="1229"/>
      <c r="F3" s="1229"/>
      <c r="G3" s="1229"/>
      <c r="H3" s="1229"/>
      <c r="I3" s="1229"/>
      <c r="J3" s="1229"/>
      <c r="K3" s="1229"/>
      <c r="L3" s="1229"/>
      <c r="M3" s="1229"/>
      <c r="N3" s="1604"/>
      <c r="O3" s="1604"/>
      <c r="P3" s="1604"/>
      <c r="Q3" s="1604"/>
      <c r="R3" s="1604"/>
      <c r="S3" s="1604"/>
      <c r="T3" s="1604"/>
      <c r="U3" s="1604"/>
      <c r="V3" s="1231"/>
      <c r="W3" s="1231"/>
      <c r="X3" s="1231"/>
      <c r="Y3" s="1231"/>
      <c r="Z3" s="1231"/>
      <c r="AA3" s="1231"/>
      <c r="AB3" s="1231"/>
      <c r="AC3" s="1231"/>
      <c r="AD3" s="1605"/>
      <c r="AE3" s="1605"/>
      <c r="AF3" s="1605"/>
      <c r="AG3" s="1605"/>
      <c r="AH3" s="1605"/>
      <c r="AI3" s="312"/>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73" s="4" customFormat="1" ht="16.5" customHeight="1">
      <c r="A4" s="1196" t="s">
        <v>610</v>
      </c>
      <c r="C4" s="5"/>
      <c r="D4" s="6"/>
      <c r="E4" s="6"/>
      <c r="F4" s="1812" t="s">
        <v>305</v>
      </c>
      <c r="G4" s="1813"/>
      <c r="H4" s="1813"/>
      <c r="I4" s="1813"/>
      <c r="J4" s="1813"/>
      <c r="K4" s="1813"/>
      <c r="L4" s="1813"/>
      <c r="M4" s="1814"/>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1810" t="s">
        <v>48</v>
      </c>
      <c r="BC4" s="1810"/>
      <c r="BD4" s="1810"/>
      <c r="BE4" s="1810"/>
      <c r="BF4" s="1807" t="s">
        <v>623</v>
      </c>
      <c r="BG4" s="1807"/>
      <c r="BH4" s="1807"/>
      <c r="BI4" s="1809" t="s">
        <v>2</v>
      </c>
      <c r="BJ4" s="1809"/>
      <c r="BK4" s="1807"/>
      <c r="BL4" s="1807"/>
      <c r="BM4" s="1807"/>
      <c r="BN4" s="1811" t="s">
        <v>1</v>
      </c>
      <c r="BO4" s="1811"/>
      <c r="BP4" s="1807"/>
      <c r="BQ4" s="1807"/>
      <c r="BR4" s="1807"/>
      <c r="BS4" s="1809" t="s">
        <v>0</v>
      </c>
      <c r="BT4" s="1809"/>
      <c r="BU4" s="5"/>
    </row>
    <row r="5" spans="1:73" ht="10.199999999999999" customHeight="1">
      <c r="A5" s="1196"/>
      <c r="C5" s="7"/>
      <c r="D5" s="7"/>
      <c r="E5" s="7"/>
      <c r="F5" s="435"/>
      <c r="G5" s="435"/>
      <c r="H5" s="435"/>
      <c r="I5" s="435"/>
      <c r="J5" s="435"/>
      <c r="K5" s="435"/>
      <c r="L5" s="435"/>
      <c r="M5" s="435"/>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2" customHeight="1">
      <c r="A6" s="1196"/>
      <c r="C6" s="9" t="s">
        <v>4</v>
      </c>
    </row>
    <row r="7" spans="1:73" ht="12" customHeight="1">
      <c r="A7" s="1196"/>
      <c r="C7" s="9"/>
    </row>
    <row r="8" spans="1:73" ht="15" customHeight="1">
      <c r="A8" s="635"/>
      <c r="C8" s="9"/>
      <c r="AF8" s="1808" t="s">
        <v>238</v>
      </c>
      <c r="AG8" s="1808"/>
      <c r="AH8" s="1808"/>
      <c r="AI8" s="1808"/>
      <c r="AJ8" s="1808"/>
      <c r="AK8" s="1808"/>
      <c r="AL8" s="1808"/>
      <c r="AM8" s="1808"/>
      <c r="AN8" s="1808"/>
      <c r="AO8" s="1808"/>
      <c r="AQ8" s="1784" t="str">
        <f>'様式２（高エネ型）'!AL35</f>
        <v>一般社団法人東海木造住宅協会</v>
      </c>
      <c r="AR8" s="1785"/>
      <c r="AS8" s="1785"/>
      <c r="AT8" s="1785"/>
      <c r="AU8" s="1785"/>
      <c r="AV8" s="1785"/>
      <c r="AW8" s="1785"/>
      <c r="AX8" s="1785"/>
      <c r="AY8" s="1785"/>
      <c r="AZ8" s="1785"/>
      <c r="BA8" s="1785"/>
      <c r="BB8" s="1785"/>
      <c r="BC8" s="1785"/>
      <c r="BD8" s="1785"/>
      <c r="BE8" s="1785"/>
      <c r="BF8" s="1785"/>
      <c r="BG8" s="1785"/>
      <c r="BH8" s="1785"/>
      <c r="BI8" s="1785"/>
      <c r="BJ8" s="1785"/>
      <c r="BK8" s="1785"/>
      <c r="BL8" s="1785"/>
      <c r="BM8" s="1785"/>
      <c r="BN8" s="1785"/>
      <c r="BO8" s="1785"/>
      <c r="BP8" s="1786"/>
    </row>
    <row r="10" spans="1:73" ht="12">
      <c r="AB10" s="12"/>
      <c r="AC10" s="12"/>
      <c r="AD10" s="12"/>
      <c r="AE10" s="12"/>
      <c r="AF10" s="12"/>
      <c r="AG10" s="11"/>
      <c r="AI10" s="12"/>
      <c r="AJ10" s="594" t="s">
        <v>590</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N11" s="12"/>
      <c r="AO11" s="13" t="s">
        <v>7</v>
      </c>
      <c r="AP11" s="1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2"/>
      <c r="BR11" s="12"/>
    </row>
    <row r="12" spans="1:73" ht="15" customHeight="1">
      <c r="AB12" s="14"/>
      <c r="AD12" s="12"/>
      <c r="AE12" s="12"/>
      <c r="AF12" s="12"/>
      <c r="AG12" s="12"/>
      <c r="AH12" s="12"/>
      <c r="AJ12" s="12"/>
      <c r="AK12" s="12"/>
      <c r="AN12" s="12"/>
      <c r="AO12" s="13"/>
      <c r="AP12" s="12"/>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2"/>
      <c r="BR12" s="12"/>
      <c r="BS12" s="12"/>
    </row>
    <row r="13" spans="1:73" ht="18" customHeight="1">
      <c r="AB13" s="12"/>
      <c r="AD13" s="12"/>
      <c r="AE13" s="12"/>
      <c r="AF13" s="12"/>
      <c r="AG13" s="12"/>
      <c r="AH13" s="12"/>
      <c r="AJ13" s="12"/>
      <c r="AK13" s="12"/>
      <c r="AN13" s="12"/>
      <c r="AO13" s="13" t="s">
        <v>30</v>
      </c>
      <c r="AP13" s="12"/>
      <c r="AQ13" s="1788"/>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1" t="s">
        <v>237</v>
      </c>
      <c r="BR13" s="1781"/>
      <c r="BS13" s="1781"/>
      <c r="BT13" s="1781"/>
      <c r="BU13" s="1781"/>
    </row>
    <row r="14" spans="1:73" ht="18" customHeight="1">
      <c r="AB14" s="12"/>
      <c r="AD14" s="12"/>
      <c r="AE14" s="12"/>
      <c r="AF14" s="12"/>
      <c r="AG14" s="12"/>
      <c r="AH14" s="12"/>
      <c r="AJ14" s="12"/>
      <c r="AK14" s="12"/>
      <c r="AN14" s="12"/>
      <c r="AO14" s="13" t="s">
        <v>5</v>
      </c>
      <c r="AP14" s="12"/>
      <c r="AQ14" s="1788"/>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1"/>
      <c r="BR14" s="1781"/>
      <c r="BS14" s="1781"/>
      <c r="BT14" s="1781"/>
      <c r="BU14" s="1781"/>
    </row>
    <row r="15" spans="1:73" ht="12" customHeight="1">
      <c r="AB15" s="12"/>
      <c r="AD15" s="12"/>
      <c r="AE15" s="12"/>
      <c r="AF15" s="12"/>
      <c r="AG15" s="12"/>
      <c r="AH15" s="12"/>
      <c r="AJ15" s="12"/>
      <c r="AK15" s="12"/>
      <c r="AN15" s="12"/>
      <c r="AO15" s="13"/>
      <c r="AP15" s="1790" t="s">
        <v>308</v>
      </c>
      <c r="AQ15" s="1790"/>
      <c r="AR15" s="1790"/>
      <c r="AS15" s="1790"/>
      <c r="AT15" s="1790"/>
      <c r="AU15" s="1790"/>
      <c r="AV15" s="1790"/>
      <c r="AW15" s="1790"/>
      <c r="AX15" s="1790"/>
      <c r="AY15" s="1790"/>
      <c r="AZ15" s="1790"/>
      <c r="BA15" s="1790"/>
      <c r="BB15" s="1790"/>
      <c r="BC15" s="1790"/>
      <c r="BD15" s="1790"/>
      <c r="BE15" s="1790"/>
      <c r="BF15" s="1790"/>
      <c r="BG15" s="1790"/>
      <c r="BH15" s="1790"/>
      <c r="BI15" s="1790"/>
      <c r="BJ15" s="1790"/>
      <c r="BK15" s="1790"/>
      <c r="BL15" s="1790"/>
      <c r="BM15" s="1790"/>
      <c r="BN15" s="1790"/>
      <c r="BO15" s="1790"/>
      <c r="BP15" s="1790"/>
      <c r="BQ15" s="1790"/>
      <c r="BR15" s="1790"/>
      <c r="BS15" s="1790"/>
      <c r="BT15" s="1790"/>
    </row>
    <row r="16" spans="1:73" ht="10.199999999999999" customHeight="1">
      <c r="AB16" s="12"/>
      <c r="AD16" s="12"/>
      <c r="AE16" s="12"/>
      <c r="AF16" s="12"/>
      <c r="AG16" s="12"/>
      <c r="AH16" s="12"/>
      <c r="AJ16" s="12"/>
      <c r="AK16" s="12"/>
      <c r="AN16" s="12"/>
      <c r="AO16" s="13"/>
      <c r="AP16" s="12"/>
      <c r="AQ16" s="166"/>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8"/>
      <c r="BR16" s="15"/>
      <c r="BS16" s="12"/>
    </row>
    <row r="17" spans="2:74" s="17" customFormat="1" ht="8.25" customHeight="1">
      <c r="B17" s="16"/>
      <c r="C17" s="1780" t="s">
        <v>261</v>
      </c>
      <c r="D17" s="1780"/>
      <c r="E17" s="1780"/>
      <c r="F17" s="1780"/>
      <c r="G17" s="1780"/>
      <c r="H17" s="1780"/>
      <c r="I17" s="1780"/>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0"/>
      <c r="AT17" s="1780"/>
      <c r="AU17" s="1780"/>
      <c r="AV17" s="1780"/>
      <c r="AW17" s="1780"/>
      <c r="AX17" s="1780"/>
      <c r="AY17" s="1780"/>
      <c r="AZ17" s="1780"/>
      <c r="BA17" s="1780"/>
      <c r="BB17" s="1780"/>
      <c r="BC17" s="1780"/>
      <c r="BD17" s="1780"/>
      <c r="BE17" s="1780"/>
      <c r="BF17" s="1780"/>
      <c r="BG17" s="1780"/>
      <c r="BH17" s="1780"/>
      <c r="BI17" s="1780"/>
      <c r="BJ17" s="1780"/>
      <c r="BK17" s="1780"/>
      <c r="BL17" s="1780"/>
      <c r="BM17" s="1780"/>
      <c r="BN17" s="1780"/>
      <c r="BO17" s="1780"/>
      <c r="BP17" s="1780"/>
      <c r="BQ17" s="1780"/>
      <c r="BR17" s="1780"/>
      <c r="BS17" s="1780"/>
      <c r="BT17" s="1780"/>
      <c r="BU17" s="1780"/>
    </row>
    <row r="18" spans="2:74" s="17" customFormat="1" ht="8.25" customHeight="1">
      <c r="B18" s="16"/>
      <c r="C18" s="1780"/>
      <c r="D18" s="1780"/>
      <c r="E18" s="1780"/>
      <c r="F18" s="1780"/>
      <c r="G18" s="1780"/>
      <c r="H18" s="1780"/>
      <c r="I18" s="1780"/>
      <c r="J18" s="1780"/>
      <c r="K18" s="1780"/>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80"/>
      <c r="AS18" s="1780"/>
      <c r="AT18" s="1780"/>
      <c r="AU18" s="1780"/>
      <c r="AV18" s="1780"/>
      <c r="AW18" s="1780"/>
      <c r="AX18" s="1780"/>
      <c r="AY18" s="1780"/>
      <c r="AZ18" s="1780"/>
      <c r="BA18" s="1780"/>
      <c r="BB18" s="1780"/>
      <c r="BC18" s="1780"/>
      <c r="BD18" s="1780"/>
      <c r="BE18" s="1780"/>
      <c r="BF18" s="1780"/>
      <c r="BG18" s="1780"/>
      <c r="BH18" s="1780"/>
      <c r="BI18" s="1780"/>
      <c r="BJ18" s="1780"/>
      <c r="BK18" s="1780"/>
      <c r="BL18" s="1780"/>
      <c r="BM18" s="1780"/>
      <c r="BN18" s="1780"/>
      <c r="BO18" s="1780"/>
      <c r="BP18" s="1780"/>
      <c r="BQ18" s="1780"/>
      <c r="BR18" s="1780"/>
      <c r="BS18" s="1780"/>
      <c r="BT18" s="1780"/>
      <c r="BU18" s="1780"/>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1778" t="s">
        <v>239</v>
      </c>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1778"/>
      <c r="AV20" s="1778"/>
      <c r="AW20" s="1778"/>
      <c r="AX20" s="1778"/>
      <c r="AY20" s="1778"/>
      <c r="AZ20" s="1778"/>
      <c r="BA20" s="1778"/>
      <c r="BB20" s="1778"/>
      <c r="BC20" s="1778"/>
      <c r="BD20" s="1778"/>
      <c r="BE20" s="1778"/>
      <c r="BF20" s="1778"/>
      <c r="BG20" s="1778"/>
      <c r="BH20" s="1778"/>
      <c r="BI20" s="1778"/>
      <c r="BJ20" s="1778"/>
      <c r="BK20" s="1778"/>
      <c r="BL20" s="1778"/>
      <c r="BM20" s="1778"/>
      <c r="BN20" s="1778"/>
      <c r="BO20" s="1778"/>
      <c r="BP20" s="1778"/>
      <c r="BQ20" s="1778"/>
      <c r="BR20" s="1778"/>
      <c r="BS20" s="1778"/>
      <c r="BT20" s="1778"/>
      <c r="BU20" s="5"/>
    </row>
    <row r="21" spans="2:74" ht="12" customHeight="1">
      <c r="C21" s="5"/>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1778"/>
      <c r="AN21" s="1778"/>
      <c r="AO21" s="1778"/>
      <c r="AP21" s="1778"/>
      <c r="AQ21" s="1778"/>
      <c r="AR21" s="1778"/>
      <c r="AS21" s="1778"/>
      <c r="AT21" s="1778"/>
      <c r="AU21" s="1778"/>
      <c r="AV21" s="1778"/>
      <c r="AW21" s="1778"/>
      <c r="AX21" s="1778"/>
      <c r="AY21" s="1778"/>
      <c r="AZ21" s="1778"/>
      <c r="BA21" s="1778"/>
      <c r="BB21" s="1778"/>
      <c r="BC21" s="1778"/>
      <c r="BD21" s="1778"/>
      <c r="BE21" s="1778"/>
      <c r="BF21" s="1778"/>
      <c r="BG21" s="1778"/>
      <c r="BH21" s="1778"/>
      <c r="BI21" s="1778"/>
      <c r="BJ21" s="1778"/>
      <c r="BK21" s="1778"/>
      <c r="BL21" s="1778"/>
      <c r="BM21" s="1778"/>
      <c r="BN21" s="1778"/>
      <c r="BO21" s="1778"/>
      <c r="BP21" s="1778"/>
      <c r="BQ21" s="1778"/>
      <c r="BR21" s="1778"/>
      <c r="BS21" s="1778"/>
      <c r="BT21" s="1778"/>
      <c r="BU21" s="5"/>
    </row>
    <row r="22" spans="2:74" ht="16.5" customHeight="1">
      <c r="C22" s="5"/>
      <c r="D22" s="1778"/>
      <c r="E22" s="1778"/>
      <c r="F22" s="1778"/>
      <c r="G22" s="1778"/>
      <c r="H22" s="1778"/>
      <c r="I22" s="1778"/>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c r="AS22" s="1778"/>
      <c r="AT22" s="1778"/>
      <c r="AU22" s="1778"/>
      <c r="AV22" s="1778"/>
      <c r="AW22" s="1778"/>
      <c r="AX22" s="1778"/>
      <c r="AY22" s="1778"/>
      <c r="AZ22" s="1778"/>
      <c r="BA22" s="1778"/>
      <c r="BB22" s="1778"/>
      <c r="BC22" s="1778"/>
      <c r="BD22" s="1778"/>
      <c r="BE22" s="1778"/>
      <c r="BF22" s="1778"/>
      <c r="BG22" s="1778"/>
      <c r="BH22" s="1778"/>
      <c r="BI22" s="1778"/>
      <c r="BJ22" s="1778"/>
      <c r="BK22" s="1778"/>
      <c r="BL22" s="1778"/>
      <c r="BM22" s="1778"/>
      <c r="BN22" s="1778"/>
      <c r="BO22" s="1778"/>
      <c r="BP22" s="1778"/>
      <c r="BQ22" s="1778"/>
      <c r="BR22" s="1778"/>
      <c r="BS22" s="1778"/>
      <c r="BT22" s="1778"/>
      <c r="BU22" s="5"/>
    </row>
    <row r="23" spans="2:74" ht="10.199999999999999"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380" customFormat="1" ht="4.05" customHeight="1">
      <c r="B25" s="20"/>
      <c r="C25" s="21"/>
      <c r="D25" s="21"/>
      <c r="E25" s="21"/>
    </row>
    <row r="26" spans="2:74" s="22" customFormat="1" ht="22.2" customHeight="1">
      <c r="B26" s="21"/>
      <c r="C26" s="21"/>
      <c r="D26" s="21"/>
      <c r="E26" s="21" t="s">
        <v>22</v>
      </c>
      <c r="F26" s="1779" t="s">
        <v>275</v>
      </c>
      <c r="G26" s="1779"/>
      <c r="H26" s="1779"/>
      <c r="I26" s="1779"/>
      <c r="J26" s="1779"/>
      <c r="K26" s="1779"/>
      <c r="L26" s="1779"/>
      <c r="M26" s="1779"/>
      <c r="N26" s="1779"/>
      <c r="O26" s="1779"/>
      <c r="P26" s="1779"/>
      <c r="Q26" s="1779"/>
      <c r="R26" s="1779"/>
      <c r="S26" s="1779"/>
      <c r="T26" s="1779"/>
      <c r="U26" s="1779"/>
      <c r="V26" s="1779"/>
      <c r="W26" s="1779"/>
      <c r="X26" s="1779"/>
      <c r="Y26" s="1779"/>
      <c r="Z26" s="1779"/>
      <c r="AA26" s="1779"/>
      <c r="AB26" s="1779"/>
      <c r="AC26" s="1779"/>
      <c r="AD26" s="1779"/>
      <c r="AE26" s="1779"/>
      <c r="AF26" s="1779"/>
      <c r="AG26" s="1779"/>
      <c r="AH26" s="1779"/>
      <c r="AI26" s="1779"/>
      <c r="AJ26" s="1779"/>
      <c r="AK26" s="1779"/>
      <c r="AL26" s="1779"/>
      <c r="AM26" s="1779"/>
      <c r="AN26" s="1779"/>
      <c r="AO26" s="1779"/>
      <c r="AP26" s="1779"/>
      <c r="AQ26" s="1779"/>
      <c r="AR26" s="1779"/>
      <c r="AS26" s="1779"/>
      <c r="AT26" s="1779"/>
      <c r="AU26" s="1779"/>
      <c r="AV26" s="1779"/>
      <c r="AW26" s="1779"/>
      <c r="AX26" s="1779"/>
      <c r="AY26" s="1779"/>
      <c r="AZ26" s="1779"/>
      <c r="BA26" s="1779"/>
      <c r="BB26" s="1779"/>
      <c r="BC26" s="1779"/>
      <c r="BD26" s="1779"/>
      <c r="BE26" s="1779"/>
      <c r="BF26" s="1779"/>
      <c r="BG26" s="1779"/>
      <c r="BH26" s="1779"/>
      <c r="BI26" s="1779"/>
      <c r="BJ26" s="1779"/>
      <c r="BK26" s="1779"/>
      <c r="BL26" s="1779"/>
      <c r="BM26" s="1779"/>
      <c r="BN26" s="1779"/>
      <c r="BO26" s="1779"/>
      <c r="BP26" s="1779"/>
      <c r="BQ26" s="1779"/>
      <c r="BR26" s="1779"/>
      <c r="BS26" s="1779"/>
      <c r="BT26" s="1779"/>
      <c r="BU26" s="1779"/>
      <c r="BV26" s="1779"/>
    </row>
    <row r="27" spans="2:74" s="22" customFormat="1" ht="16.5" customHeight="1">
      <c r="B27" s="21"/>
      <c r="C27" s="21"/>
      <c r="D27" s="21"/>
      <c r="E27" s="19" t="s">
        <v>69</v>
      </c>
      <c r="F27" s="1779" t="s">
        <v>240</v>
      </c>
      <c r="G27" s="1779"/>
      <c r="H27" s="1779"/>
      <c r="I27" s="1779"/>
      <c r="J27" s="1779"/>
      <c r="K27" s="1779"/>
      <c r="L27" s="1779"/>
      <c r="M27" s="1779"/>
      <c r="N27" s="1779"/>
      <c r="O27" s="1779"/>
      <c r="P27" s="1779"/>
      <c r="Q27" s="1779"/>
      <c r="R27" s="1779"/>
      <c r="S27" s="1779"/>
      <c r="T27" s="1779"/>
      <c r="U27" s="1779"/>
      <c r="V27" s="1779"/>
      <c r="W27" s="1779"/>
      <c r="X27" s="1779"/>
      <c r="Y27" s="1779"/>
      <c r="Z27" s="1779"/>
      <c r="AA27" s="1779"/>
      <c r="AB27" s="1779"/>
      <c r="AC27" s="1779"/>
      <c r="AD27" s="1779"/>
      <c r="AE27" s="1779"/>
      <c r="AF27" s="1779"/>
      <c r="AG27" s="1779"/>
      <c r="AH27" s="1779"/>
      <c r="AI27" s="1779"/>
      <c r="AJ27" s="1779"/>
      <c r="AK27" s="1779"/>
      <c r="AL27" s="1779"/>
      <c r="AM27" s="1779"/>
      <c r="AN27" s="1779"/>
      <c r="AO27" s="1779"/>
      <c r="AP27" s="1779"/>
      <c r="AQ27" s="1779"/>
      <c r="AR27" s="1779"/>
      <c r="AS27" s="1779"/>
      <c r="AT27" s="1779"/>
      <c r="AU27" s="1779"/>
      <c r="AV27" s="1779"/>
      <c r="AW27" s="1779"/>
      <c r="AX27" s="1779"/>
      <c r="AY27" s="1779"/>
      <c r="AZ27" s="1779"/>
      <c r="BA27" s="1779"/>
      <c r="BB27" s="1779"/>
      <c r="BC27" s="1779"/>
      <c r="BD27" s="1779"/>
      <c r="BE27" s="1779"/>
      <c r="BF27" s="1779"/>
      <c r="BG27" s="1779"/>
      <c r="BH27" s="1779"/>
      <c r="BI27" s="1779"/>
      <c r="BJ27" s="1779"/>
      <c r="BK27" s="1779"/>
      <c r="BL27" s="1779"/>
      <c r="BM27" s="1779"/>
      <c r="BN27" s="1779"/>
      <c r="BO27" s="1779"/>
      <c r="BP27" s="1779"/>
      <c r="BQ27" s="1779"/>
      <c r="BR27" s="1779"/>
      <c r="BS27" s="1779"/>
      <c r="BT27" s="1779"/>
      <c r="BU27" s="1779"/>
      <c r="BV27" s="1779"/>
    </row>
    <row r="28" spans="2:74" s="22" customFormat="1" ht="15.75" customHeight="1">
      <c r="B28" s="21"/>
      <c r="C28" s="21"/>
      <c r="D28" s="21"/>
      <c r="E28" s="21"/>
      <c r="F28" s="169" t="s">
        <v>70</v>
      </c>
      <c r="G28" s="1778" t="s">
        <v>86</v>
      </c>
      <c r="H28" s="1778"/>
      <c r="I28" s="1778"/>
      <c r="J28" s="1778"/>
      <c r="K28" s="1778"/>
      <c r="L28" s="1778"/>
      <c r="M28" s="1778"/>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c r="AL28" s="1778"/>
      <c r="AM28" s="1778"/>
      <c r="AN28" s="1778"/>
      <c r="AO28" s="1778"/>
      <c r="AP28" s="1778"/>
      <c r="AQ28" s="1778"/>
      <c r="AR28" s="1778"/>
      <c r="AS28" s="1778"/>
      <c r="AT28" s="1778"/>
      <c r="AU28" s="1778"/>
      <c r="AV28" s="1778"/>
      <c r="AW28" s="1778"/>
      <c r="AX28" s="1778"/>
      <c r="AY28" s="1778"/>
      <c r="AZ28" s="1778"/>
      <c r="BA28" s="1778"/>
      <c r="BB28" s="1778"/>
      <c r="BC28" s="1778"/>
      <c r="BD28" s="1778"/>
      <c r="BE28" s="1778"/>
      <c r="BF28" s="1778"/>
      <c r="BG28" s="1778"/>
      <c r="BH28" s="1778"/>
      <c r="BI28" s="1778"/>
      <c r="BJ28" s="1778"/>
      <c r="BK28" s="1778"/>
      <c r="BL28" s="1778"/>
      <c r="BM28" s="1778"/>
      <c r="BN28" s="1778"/>
      <c r="BO28" s="1778"/>
      <c r="BP28" s="1778"/>
      <c r="BQ28" s="1778"/>
      <c r="BR28" s="1778"/>
      <c r="BS28" s="1778"/>
      <c r="BT28" s="1778"/>
      <c r="BU28" s="1778"/>
      <c r="BV28" s="1778"/>
    </row>
    <row r="29" spans="2:74" s="22" customFormat="1" ht="16.5" customHeight="1">
      <c r="B29" s="21"/>
      <c r="C29" s="21"/>
      <c r="D29" s="21"/>
      <c r="F29" s="21" t="s">
        <v>87</v>
      </c>
      <c r="G29" s="1779" t="s">
        <v>241</v>
      </c>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79"/>
      <c r="AF29" s="1779"/>
      <c r="AG29" s="1779"/>
      <c r="AH29" s="1779"/>
      <c r="AI29" s="1779"/>
      <c r="AJ29" s="1779"/>
      <c r="AK29" s="1779"/>
      <c r="AL29" s="1779"/>
      <c r="AM29" s="1779"/>
      <c r="AN29" s="1779"/>
      <c r="AO29" s="1779"/>
      <c r="AP29" s="1779"/>
      <c r="AQ29" s="1779"/>
      <c r="AR29" s="1779"/>
      <c r="AS29" s="1779"/>
      <c r="AT29" s="1779"/>
      <c r="AU29" s="1779"/>
      <c r="AV29" s="1779"/>
      <c r="AW29" s="1779"/>
      <c r="AX29" s="1779"/>
      <c r="AY29" s="1779"/>
      <c r="AZ29" s="1779"/>
      <c r="BA29" s="1779"/>
      <c r="BB29" s="1779"/>
      <c r="BC29" s="1779"/>
      <c r="BD29" s="1779"/>
      <c r="BE29" s="1779"/>
      <c r="BF29" s="1779"/>
      <c r="BG29" s="1779"/>
      <c r="BH29" s="1779"/>
      <c r="BI29" s="1779"/>
      <c r="BJ29" s="1779"/>
      <c r="BK29" s="1779"/>
      <c r="BL29" s="1779"/>
      <c r="BM29" s="1779"/>
      <c r="BN29" s="1779"/>
      <c r="BO29" s="1779"/>
      <c r="BP29" s="1779"/>
      <c r="BQ29" s="1779"/>
      <c r="BR29" s="1779"/>
      <c r="BS29" s="1779"/>
      <c r="BT29" s="1779"/>
      <c r="BU29" s="1779"/>
      <c r="BV29" s="1779"/>
    </row>
    <row r="30" spans="2:74" s="22" customFormat="1" ht="12" customHeight="1">
      <c r="B30" s="21"/>
      <c r="C30" s="21"/>
      <c r="D30" s="21"/>
      <c r="E30" s="21"/>
      <c r="F30" s="21" t="s">
        <v>72</v>
      </c>
      <c r="G30" s="1778" t="s">
        <v>242</v>
      </c>
      <c r="H30" s="1778"/>
      <c r="I30" s="1778"/>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c r="AT30" s="1778"/>
      <c r="AU30" s="1778"/>
      <c r="AV30" s="1778"/>
      <c r="AW30" s="1778"/>
      <c r="AX30" s="1778"/>
      <c r="AY30" s="1778"/>
      <c r="AZ30" s="1778"/>
      <c r="BA30" s="1778"/>
      <c r="BB30" s="1778"/>
      <c r="BC30" s="1778"/>
      <c r="BD30" s="1778"/>
      <c r="BE30" s="1778"/>
      <c r="BF30" s="1778"/>
      <c r="BG30" s="1778"/>
      <c r="BH30" s="1778"/>
      <c r="BI30" s="1778"/>
      <c r="BJ30" s="1778"/>
      <c r="BK30" s="1778"/>
      <c r="BL30" s="1778"/>
      <c r="BM30" s="1778"/>
      <c r="BN30" s="1778"/>
      <c r="BO30" s="1778"/>
      <c r="BP30" s="1778"/>
      <c r="BQ30" s="1778"/>
      <c r="BR30" s="1778"/>
      <c r="BS30" s="1778"/>
      <c r="BT30" s="1778"/>
      <c r="BU30" s="1778"/>
      <c r="BV30" s="1778"/>
    </row>
    <row r="31" spans="2:74" s="22" customFormat="1" ht="15.75" customHeight="1">
      <c r="B31" s="21"/>
      <c r="C31" s="21"/>
      <c r="D31" s="21"/>
      <c r="E31" s="21"/>
      <c r="G31" s="1778"/>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778"/>
      <c r="AV31" s="1778"/>
      <c r="AW31" s="1778"/>
      <c r="AX31" s="1778"/>
      <c r="AY31" s="1778"/>
      <c r="AZ31" s="1778"/>
      <c r="BA31" s="1778"/>
      <c r="BB31" s="1778"/>
      <c r="BC31" s="1778"/>
      <c r="BD31" s="1778"/>
      <c r="BE31" s="1778"/>
      <c r="BF31" s="1778"/>
      <c r="BG31" s="1778"/>
      <c r="BH31" s="1778"/>
      <c r="BI31" s="1778"/>
      <c r="BJ31" s="1778"/>
      <c r="BK31" s="1778"/>
      <c r="BL31" s="1778"/>
      <c r="BM31" s="1778"/>
      <c r="BN31" s="1778"/>
      <c r="BO31" s="1778"/>
      <c r="BP31" s="1778"/>
      <c r="BQ31" s="1778"/>
      <c r="BR31" s="1778"/>
      <c r="BS31" s="1778"/>
      <c r="BT31" s="1778"/>
      <c r="BU31" s="1778"/>
      <c r="BV31" s="1778"/>
    </row>
    <row r="32" spans="2:74" s="22" customFormat="1" ht="12" customHeight="1">
      <c r="B32" s="21"/>
      <c r="C32" s="21"/>
      <c r="D32" s="21"/>
      <c r="E32" s="21"/>
      <c r="F32" s="21" t="s">
        <v>73</v>
      </c>
      <c r="G32" s="1778" t="s">
        <v>243</v>
      </c>
      <c r="H32" s="1778"/>
      <c r="I32" s="1778"/>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8"/>
      <c r="AI32" s="1778"/>
      <c r="AJ32" s="1778"/>
      <c r="AK32" s="1778"/>
      <c r="AL32" s="1778"/>
      <c r="AM32" s="1778"/>
      <c r="AN32" s="1778"/>
      <c r="AO32" s="1778"/>
      <c r="AP32" s="1778"/>
      <c r="AQ32" s="1778"/>
      <c r="AR32" s="1778"/>
      <c r="AS32" s="1778"/>
      <c r="AT32" s="1778"/>
      <c r="AU32" s="1778"/>
      <c r="AV32" s="1778"/>
      <c r="AW32" s="1778"/>
      <c r="AX32" s="1778"/>
      <c r="AY32" s="1778"/>
      <c r="AZ32" s="1778"/>
      <c r="BA32" s="1778"/>
      <c r="BB32" s="1778"/>
      <c r="BC32" s="1778"/>
      <c r="BD32" s="1778"/>
      <c r="BE32" s="1778"/>
      <c r="BF32" s="1778"/>
      <c r="BG32" s="1778"/>
      <c r="BH32" s="1778"/>
      <c r="BI32" s="1778"/>
      <c r="BJ32" s="1778"/>
      <c r="BK32" s="1778"/>
      <c r="BL32" s="1778"/>
      <c r="BM32" s="1778"/>
      <c r="BN32" s="1778"/>
      <c r="BO32" s="1778"/>
      <c r="BP32" s="1778"/>
      <c r="BQ32" s="1778"/>
      <c r="BR32" s="1778"/>
      <c r="BS32" s="1778"/>
      <c r="BT32" s="1778"/>
      <c r="BU32" s="1778"/>
      <c r="BV32" s="1778"/>
    </row>
    <row r="33" spans="2:74" s="22" customFormat="1" ht="16.5" customHeight="1">
      <c r="B33" s="21"/>
      <c r="C33" s="21"/>
      <c r="D33" s="21"/>
      <c r="E33" s="21"/>
      <c r="G33" s="1778"/>
      <c r="H33" s="1778"/>
      <c r="I33" s="1778"/>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778"/>
      <c r="AV33" s="1778"/>
      <c r="AW33" s="1778"/>
      <c r="AX33" s="1778"/>
      <c r="AY33" s="1778"/>
      <c r="AZ33" s="1778"/>
      <c r="BA33" s="1778"/>
      <c r="BB33" s="1778"/>
      <c r="BC33" s="1778"/>
      <c r="BD33" s="1778"/>
      <c r="BE33" s="1778"/>
      <c r="BF33" s="1778"/>
      <c r="BG33" s="1778"/>
      <c r="BH33" s="1778"/>
      <c r="BI33" s="1778"/>
      <c r="BJ33" s="1778"/>
      <c r="BK33" s="1778"/>
      <c r="BL33" s="1778"/>
      <c r="BM33" s="1778"/>
      <c r="BN33" s="1778"/>
      <c r="BO33" s="1778"/>
      <c r="BP33" s="1778"/>
      <c r="BQ33" s="1778"/>
      <c r="BR33" s="1778"/>
      <c r="BS33" s="1778"/>
      <c r="BT33" s="1778"/>
      <c r="BU33" s="1778"/>
      <c r="BV33" s="1778"/>
    </row>
    <row r="34" spans="2:74" s="22" customFormat="1" ht="16.95" customHeight="1">
      <c r="B34" s="21"/>
      <c r="C34" s="21"/>
      <c r="D34" s="21"/>
      <c r="F34" s="21" t="s">
        <v>75</v>
      </c>
      <c r="G34" s="1779" t="s">
        <v>229</v>
      </c>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779"/>
      <c r="AV34" s="1779"/>
      <c r="AW34" s="1779"/>
      <c r="AX34" s="1779"/>
      <c r="AY34" s="1779"/>
      <c r="AZ34" s="1779"/>
      <c r="BA34" s="1779"/>
      <c r="BB34" s="1779"/>
      <c r="BC34" s="1779"/>
      <c r="BD34" s="1779"/>
      <c r="BE34" s="1779"/>
      <c r="BF34" s="1779"/>
      <c r="BG34" s="1779"/>
      <c r="BH34" s="1779"/>
      <c r="BI34" s="1779"/>
      <c r="BJ34" s="1779"/>
      <c r="BK34" s="1779"/>
      <c r="BL34" s="1779"/>
      <c r="BM34" s="1779"/>
      <c r="BN34" s="1779"/>
      <c r="BO34" s="1779"/>
      <c r="BP34" s="1779"/>
      <c r="BQ34" s="1779"/>
      <c r="BR34" s="1779"/>
      <c r="BS34" s="1779"/>
      <c r="BT34" s="1779"/>
      <c r="BU34" s="1779"/>
      <c r="BV34" s="1779"/>
    </row>
    <row r="35" spans="2:74" s="22" customFormat="1" ht="16.95" customHeight="1">
      <c r="B35" s="21"/>
      <c r="C35" s="21"/>
      <c r="D35" s="21"/>
      <c r="E35" s="21"/>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c r="AP35" s="1779"/>
      <c r="AQ35" s="1779"/>
      <c r="AR35" s="1779"/>
      <c r="AS35" s="1779"/>
      <c r="AT35" s="1779"/>
      <c r="AU35" s="1779"/>
      <c r="AV35" s="1779"/>
      <c r="AW35" s="1779"/>
      <c r="AX35" s="1779"/>
      <c r="AY35" s="1779"/>
      <c r="AZ35" s="1779"/>
      <c r="BA35" s="1779"/>
      <c r="BB35" s="1779"/>
      <c r="BC35" s="1779"/>
      <c r="BD35" s="1779"/>
      <c r="BE35" s="1779"/>
      <c r="BF35" s="1779"/>
      <c r="BG35" s="1779"/>
      <c r="BH35" s="1779"/>
      <c r="BI35" s="1779"/>
      <c r="BJ35" s="1779"/>
      <c r="BK35" s="1779"/>
      <c r="BL35" s="1779"/>
      <c r="BM35" s="1779"/>
      <c r="BN35" s="1779"/>
      <c r="BO35" s="1779"/>
      <c r="BP35" s="1779"/>
      <c r="BQ35" s="1779"/>
      <c r="BR35" s="1779"/>
      <c r="BS35" s="1779"/>
      <c r="BT35" s="1779"/>
      <c r="BU35" s="1779"/>
      <c r="BV35" s="1779"/>
    </row>
    <row r="36" spans="2:74" s="22" customFormat="1" ht="15" customHeight="1">
      <c r="B36" s="21"/>
      <c r="C36" s="21"/>
      <c r="D36" s="21"/>
      <c r="E36" s="21"/>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c r="AP36" s="1779"/>
      <c r="AQ36" s="1779"/>
      <c r="AR36" s="1779"/>
      <c r="AS36" s="1779"/>
      <c r="AT36" s="1779"/>
      <c r="AU36" s="1779"/>
      <c r="AV36" s="1779"/>
      <c r="AW36" s="1779"/>
      <c r="AX36" s="1779"/>
      <c r="AY36" s="1779"/>
      <c r="AZ36" s="1779"/>
      <c r="BA36" s="1779"/>
      <c r="BB36" s="1779"/>
      <c r="BC36" s="1779"/>
      <c r="BD36" s="1779"/>
      <c r="BE36" s="1779"/>
      <c r="BF36" s="1779"/>
      <c r="BG36" s="1779"/>
      <c r="BH36" s="1779"/>
      <c r="BI36" s="1779"/>
      <c r="BJ36" s="1779"/>
      <c r="BK36" s="1779"/>
      <c r="BL36" s="1779"/>
      <c r="BM36" s="1779"/>
      <c r="BN36" s="1779"/>
      <c r="BO36" s="1779"/>
      <c r="BP36" s="1779"/>
      <c r="BQ36" s="1779"/>
      <c r="BR36" s="1779"/>
      <c r="BS36" s="1779"/>
      <c r="BT36" s="1779"/>
      <c r="BU36" s="1779"/>
      <c r="BV36" s="1779"/>
    </row>
    <row r="37" spans="2:74" s="22" customFormat="1" ht="16.5" customHeight="1">
      <c r="B37" s="21"/>
      <c r="C37" s="21"/>
      <c r="D37" s="21"/>
      <c r="E37" s="21"/>
      <c r="F37" s="21" t="s">
        <v>76</v>
      </c>
      <c r="G37" s="1787" t="s">
        <v>244</v>
      </c>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787"/>
      <c r="AV37" s="1787"/>
      <c r="AW37" s="1787"/>
      <c r="AX37" s="1787"/>
      <c r="AY37" s="1787"/>
      <c r="AZ37" s="1787"/>
      <c r="BA37" s="1787"/>
      <c r="BB37" s="1787"/>
      <c r="BC37" s="1787"/>
      <c r="BD37" s="1787"/>
      <c r="BE37" s="1787"/>
      <c r="BF37" s="1787"/>
      <c r="BG37" s="1787"/>
      <c r="BH37" s="1787"/>
      <c r="BI37" s="1787"/>
      <c r="BJ37" s="1787"/>
      <c r="BK37" s="1787"/>
      <c r="BL37" s="1787"/>
      <c r="BM37" s="1787"/>
      <c r="BN37" s="1787"/>
      <c r="BO37" s="1787"/>
      <c r="BP37" s="1787"/>
      <c r="BQ37" s="1787"/>
      <c r="BR37" s="1787"/>
      <c r="BS37" s="1787"/>
      <c r="BT37" s="1787"/>
      <c r="BU37" s="1787"/>
      <c r="BV37" s="1787"/>
    </row>
    <row r="38" spans="2:74" s="22" customFormat="1" ht="12" customHeight="1">
      <c r="B38" s="21"/>
      <c r="C38" s="21"/>
      <c r="D38" s="21"/>
      <c r="E38" s="21"/>
      <c r="F38" s="21" t="s">
        <v>88</v>
      </c>
      <c r="G38" s="1777" t="s">
        <v>245</v>
      </c>
      <c r="H38" s="1777"/>
      <c r="I38" s="1777"/>
      <c r="J38" s="1777"/>
      <c r="K38" s="1777"/>
      <c r="L38" s="1777"/>
      <c r="M38" s="1777"/>
      <c r="N38" s="1777"/>
      <c r="O38" s="1777"/>
      <c r="P38" s="1777"/>
      <c r="Q38" s="1777"/>
      <c r="R38" s="1777"/>
      <c r="S38" s="1777"/>
      <c r="T38" s="1777"/>
      <c r="U38" s="1777"/>
      <c r="V38" s="1777"/>
      <c r="W38" s="1777"/>
      <c r="X38" s="1777"/>
      <c r="Y38" s="1777"/>
      <c r="Z38" s="1777"/>
      <c r="AA38" s="1777"/>
      <c r="AB38" s="1777"/>
      <c r="AC38" s="1777"/>
      <c r="AD38" s="1777"/>
      <c r="AE38" s="1777"/>
      <c r="AF38" s="1777"/>
      <c r="AG38" s="1777"/>
      <c r="AH38" s="1777"/>
      <c r="AI38" s="1777"/>
      <c r="AJ38" s="1777"/>
      <c r="AK38" s="1777"/>
      <c r="AL38" s="1777"/>
      <c r="AM38" s="1777"/>
      <c r="AN38" s="1777"/>
      <c r="AO38" s="1777"/>
      <c r="AP38" s="1777"/>
      <c r="AQ38" s="1777"/>
      <c r="AR38" s="1777"/>
      <c r="AS38" s="1777"/>
      <c r="AT38" s="1777"/>
      <c r="AU38" s="1777"/>
      <c r="AV38" s="1777"/>
      <c r="AW38" s="1777"/>
      <c r="AX38" s="1777"/>
      <c r="AY38" s="1777"/>
      <c r="AZ38" s="1777"/>
      <c r="BA38" s="1777"/>
      <c r="BB38" s="1777"/>
      <c r="BC38" s="1777"/>
      <c r="BD38" s="1777"/>
      <c r="BE38" s="1777"/>
      <c r="BF38" s="1777"/>
      <c r="BG38" s="1777"/>
      <c r="BH38" s="1777"/>
      <c r="BI38" s="1777"/>
      <c r="BJ38" s="1777"/>
      <c r="BK38" s="1777"/>
      <c r="BL38" s="1777"/>
      <c r="BM38" s="1777"/>
      <c r="BN38" s="1777"/>
      <c r="BO38" s="1777"/>
      <c r="BP38" s="1777"/>
      <c r="BQ38" s="1777"/>
      <c r="BR38" s="1777"/>
      <c r="BS38" s="1777"/>
      <c r="BT38" s="1777"/>
      <c r="BU38" s="1777"/>
      <c r="BV38" s="1777"/>
    </row>
    <row r="39" spans="2:74" s="22" customFormat="1" ht="12.75" customHeight="1">
      <c r="B39" s="21"/>
      <c r="C39" s="21"/>
      <c r="D39" s="21"/>
      <c r="E39" s="21"/>
      <c r="G39" s="1777"/>
      <c r="H39" s="1777"/>
      <c r="I39" s="1777"/>
      <c r="J39" s="1777"/>
      <c r="K39" s="1777"/>
      <c r="L39" s="1777"/>
      <c r="M39" s="1777"/>
      <c r="N39" s="1777"/>
      <c r="O39" s="1777"/>
      <c r="P39" s="1777"/>
      <c r="Q39" s="1777"/>
      <c r="R39" s="1777"/>
      <c r="S39" s="1777"/>
      <c r="T39" s="1777"/>
      <c r="U39" s="1777"/>
      <c r="V39" s="1777"/>
      <c r="W39" s="1777"/>
      <c r="X39" s="1777"/>
      <c r="Y39" s="1777"/>
      <c r="Z39" s="1777"/>
      <c r="AA39" s="1777"/>
      <c r="AB39" s="1777"/>
      <c r="AC39" s="1777"/>
      <c r="AD39" s="1777"/>
      <c r="AE39" s="1777"/>
      <c r="AF39" s="1777"/>
      <c r="AG39" s="1777"/>
      <c r="AH39" s="1777"/>
      <c r="AI39" s="1777"/>
      <c r="AJ39" s="1777"/>
      <c r="AK39" s="1777"/>
      <c r="AL39" s="1777"/>
      <c r="AM39" s="1777"/>
      <c r="AN39" s="1777"/>
      <c r="AO39" s="1777"/>
      <c r="AP39" s="1777"/>
      <c r="AQ39" s="1777"/>
      <c r="AR39" s="1777"/>
      <c r="AS39" s="1777"/>
      <c r="AT39" s="1777"/>
      <c r="AU39" s="1777"/>
      <c r="AV39" s="1777"/>
      <c r="AW39" s="1777"/>
      <c r="AX39" s="1777"/>
      <c r="AY39" s="1777"/>
      <c r="AZ39" s="1777"/>
      <c r="BA39" s="1777"/>
      <c r="BB39" s="1777"/>
      <c r="BC39" s="1777"/>
      <c r="BD39" s="1777"/>
      <c r="BE39" s="1777"/>
      <c r="BF39" s="1777"/>
      <c r="BG39" s="1777"/>
      <c r="BH39" s="1777"/>
      <c r="BI39" s="1777"/>
      <c r="BJ39" s="1777"/>
      <c r="BK39" s="1777"/>
      <c r="BL39" s="1777"/>
      <c r="BM39" s="1777"/>
      <c r="BN39" s="1777"/>
      <c r="BO39" s="1777"/>
      <c r="BP39" s="1777"/>
      <c r="BQ39" s="1777"/>
      <c r="BR39" s="1777"/>
      <c r="BS39" s="1777"/>
      <c r="BT39" s="1777"/>
      <c r="BU39" s="1777"/>
      <c r="BV39" s="1777"/>
    </row>
    <row r="40" spans="2:74" s="22" customFormat="1" ht="12" customHeight="1">
      <c r="B40" s="21"/>
      <c r="C40" s="21"/>
      <c r="D40" s="21"/>
      <c r="E40" s="21"/>
      <c r="G40" s="1777"/>
      <c r="H40" s="1777"/>
      <c r="I40" s="1777"/>
      <c r="J40" s="1777"/>
      <c r="K40" s="1777"/>
      <c r="L40" s="1777"/>
      <c r="M40" s="1777"/>
      <c r="N40" s="1777"/>
      <c r="O40" s="1777"/>
      <c r="P40" s="1777"/>
      <c r="Q40" s="1777"/>
      <c r="R40" s="1777"/>
      <c r="S40" s="1777"/>
      <c r="T40" s="1777"/>
      <c r="U40" s="1777"/>
      <c r="V40" s="1777"/>
      <c r="W40" s="1777"/>
      <c r="X40" s="1777"/>
      <c r="Y40" s="1777"/>
      <c r="Z40" s="1777"/>
      <c r="AA40" s="1777"/>
      <c r="AB40" s="1777"/>
      <c r="AC40" s="1777"/>
      <c r="AD40" s="1777"/>
      <c r="AE40" s="1777"/>
      <c r="AF40" s="1777"/>
      <c r="AG40" s="1777"/>
      <c r="AH40" s="1777"/>
      <c r="AI40" s="1777"/>
      <c r="AJ40" s="1777"/>
      <c r="AK40" s="1777"/>
      <c r="AL40" s="1777"/>
      <c r="AM40" s="1777"/>
      <c r="AN40" s="1777"/>
      <c r="AO40" s="1777"/>
      <c r="AP40" s="1777"/>
      <c r="AQ40" s="1777"/>
      <c r="AR40" s="1777"/>
      <c r="AS40" s="1777"/>
      <c r="AT40" s="1777"/>
      <c r="AU40" s="1777"/>
      <c r="AV40" s="1777"/>
      <c r="AW40" s="1777"/>
      <c r="AX40" s="1777"/>
      <c r="AY40" s="1777"/>
      <c r="AZ40" s="1777"/>
      <c r="BA40" s="1777"/>
      <c r="BB40" s="1777"/>
      <c r="BC40" s="1777"/>
      <c r="BD40" s="1777"/>
      <c r="BE40" s="1777"/>
      <c r="BF40" s="1777"/>
      <c r="BG40" s="1777"/>
      <c r="BH40" s="1777"/>
      <c r="BI40" s="1777"/>
      <c r="BJ40" s="1777"/>
      <c r="BK40" s="1777"/>
      <c r="BL40" s="1777"/>
      <c r="BM40" s="1777"/>
      <c r="BN40" s="1777"/>
      <c r="BO40" s="1777"/>
      <c r="BP40" s="1777"/>
      <c r="BQ40" s="1777"/>
      <c r="BR40" s="1777"/>
      <c r="BS40" s="1777"/>
      <c r="BT40" s="1777"/>
      <c r="BU40" s="1777"/>
      <c r="BV40" s="1777"/>
    </row>
    <row r="41" spans="2:74" s="22" customFormat="1" ht="16.5" customHeight="1">
      <c r="B41" s="21"/>
      <c r="C41" s="21"/>
      <c r="D41" s="21"/>
      <c r="E41" s="21"/>
      <c r="G41" s="1777"/>
      <c r="H41" s="1777"/>
      <c r="I41" s="1777"/>
      <c r="J41" s="1777"/>
      <c r="K41" s="1777"/>
      <c r="L41" s="1777"/>
      <c r="M41" s="1777"/>
      <c r="N41" s="1777"/>
      <c r="O41" s="1777"/>
      <c r="P41" s="1777"/>
      <c r="Q41" s="1777"/>
      <c r="R41" s="1777"/>
      <c r="S41" s="1777"/>
      <c r="T41" s="1777"/>
      <c r="U41" s="1777"/>
      <c r="V41" s="1777"/>
      <c r="W41" s="1777"/>
      <c r="X41" s="1777"/>
      <c r="Y41" s="1777"/>
      <c r="Z41" s="1777"/>
      <c r="AA41" s="1777"/>
      <c r="AB41" s="1777"/>
      <c r="AC41" s="1777"/>
      <c r="AD41" s="1777"/>
      <c r="AE41" s="1777"/>
      <c r="AF41" s="1777"/>
      <c r="AG41" s="1777"/>
      <c r="AH41" s="1777"/>
      <c r="AI41" s="1777"/>
      <c r="AJ41" s="1777"/>
      <c r="AK41" s="1777"/>
      <c r="AL41" s="1777"/>
      <c r="AM41" s="1777"/>
      <c r="AN41" s="1777"/>
      <c r="AO41" s="1777"/>
      <c r="AP41" s="1777"/>
      <c r="AQ41" s="1777"/>
      <c r="AR41" s="1777"/>
      <c r="AS41" s="1777"/>
      <c r="AT41" s="1777"/>
      <c r="AU41" s="1777"/>
      <c r="AV41" s="1777"/>
      <c r="AW41" s="1777"/>
      <c r="AX41" s="1777"/>
      <c r="AY41" s="1777"/>
      <c r="AZ41" s="1777"/>
      <c r="BA41" s="1777"/>
      <c r="BB41" s="1777"/>
      <c r="BC41" s="1777"/>
      <c r="BD41" s="1777"/>
      <c r="BE41" s="1777"/>
      <c r="BF41" s="1777"/>
      <c r="BG41" s="1777"/>
      <c r="BH41" s="1777"/>
      <c r="BI41" s="1777"/>
      <c r="BJ41" s="1777"/>
      <c r="BK41" s="1777"/>
      <c r="BL41" s="1777"/>
      <c r="BM41" s="1777"/>
      <c r="BN41" s="1777"/>
      <c r="BO41" s="1777"/>
      <c r="BP41" s="1777"/>
      <c r="BQ41" s="1777"/>
      <c r="BR41" s="1777"/>
      <c r="BS41" s="1777"/>
      <c r="BT41" s="1777"/>
      <c r="BU41" s="1777"/>
      <c r="BV41" s="1777"/>
    </row>
    <row r="42" spans="2:74" s="22" customFormat="1" ht="20.100000000000001" customHeight="1">
      <c r="B42" s="21"/>
      <c r="C42" s="21"/>
      <c r="D42" s="21"/>
      <c r="E42" s="21"/>
      <c r="F42" s="21" t="s">
        <v>89</v>
      </c>
      <c r="G42" s="1778" t="s">
        <v>246</v>
      </c>
      <c r="H42" s="1778"/>
      <c r="I42" s="1778"/>
      <c r="J42" s="1778"/>
      <c r="K42" s="1778"/>
      <c r="L42" s="1778"/>
      <c r="M42" s="1778"/>
      <c r="N42" s="1778"/>
      <c r="O42" s="1778"/>
      <c r="P42" s="1778"/>
      <c r="Q42" s="1778"/>
      <c r="R42" s="1778"/>
      <c r="S42" s="1778"/>
      <c r="T42" s="1778"/>
      <c r="U42" s="1778"/>
      <c r="V42" s="1778"/>
      <c r="W42" s="1778"/>
      <c r="X42" s="1778"/>
      <c r="Y42" s="1778"/>
      <c r="Z42" s="1778"/>
      <c r="AA42" s="1778"/>
      <c r="AB42" s="1778"/>
      <c r="AC42" s="1778"/>
      <c r="AD42" s="1778"/>
      <c r="AE42" s="1778"/>
      <c r="AF42" s="1778"/>
      <c r="AG42" s="1778"/>
      <c r="AH42" s="1778"/>
      <c r="AI42" s="1778"/>
      <c r="AJ42" s="1778"/>
      <c r="AK42" s="1778"/>
      <c r="AL42" s="1778"/>
      <c r="AM42" s="1778"/>
      <c r="AN42" s="1778"/>
      <c r="AO42" s="1778"/>
      <c r="AP42" s="1778"/>
      <c r="AQ42" s="1778"/>
      <c r="AR42" s="1778"/>
      <c r="AS42" s="1778"/>
      <c r="AT42" s="1778"/>
      <c r="AU42" s="1778"/>
      <c r="AV42" s="1778"/>
      <c r="AW42" s="1778"/>
      <c r="AX42" s="1778"/>
      <c r="AY42" s="1778"/>
      <c r="AZ42" s="1778"/>
      <c r="BA42" s="1778"/>
      <c r="BB42" s="1778"/>
      <c r="BC42" s="1778"/>
      <c r="BD42" s="1778"/>
      <c r="BE42" s="1778"/>
      <c r="BF42" s="1778"/>
      <c r="BG42" s="1778"/>
      <c r="BH42" s="1778"/>
      <c r="BI42" s="1778"/>
      <c r="BJ42" s="1778"/>
      <c r="BK42" s="1778"/>
      <c r="BL42" s="1778"/>
      <c r="BM42" s="1778"/>
      <c r="BN42" s="1778"/>
      <c r="BO42" s="1778"/>
      <c r="BP42" s="1778"/>
      <c r="BQ42" s="1778"/>
      <c r="BR42" s="1778"/>
      <c r="BS42" s="1778"/>
      <c r="BT42" s="1778"/>
      <c r="BU42" s="1778"/>
      <c r="BV42" s="1778"/>
    </row>
    <row r="43" spans="2:74" s="22" customFormat="1" ht="20.100000000000001" customHeight="1">
      <c r="B43" s="21"/>
      <c r="C43" s="21"/>
      <c r="D43" s="21"/>
      <c r="E43" s="21"/>
      <c r="G43" s="1778"/>
      <c r="H43" s="1778"/>
      <c r="I43" s="1778"/>
      <c r="J43" s="1778"/>
      <c r="K43" s="1778"/>
      <c r="L43" s="1778"/>
      <c r="M43" s="1778"/>
      <c r="N43" s="1778"/>
      <c r="O43" s="1778"/>
      <c r="P43" s="1778"/>
      <c r="Q43" s="1778"/>
      <c r="R43" s="1778"/>
      <c r="S43" s="1778"/>
      <c r="T43" s="1778"/>
      <c r="U43" s="1778"/>
      <c r="V43" s="1778"/>
      <c r="W43" s="1778"/>
      <c r="X43" s="1778"/>
      <c r="Y43" s="1778"/>
      <c r="Z43" s="1778"/>
      <c r="AA43" s="1778"/>
      <c r="AB43" s="1778"/>
      <c r="AC43" s="1778"/>
      <c r="AD43" s="1778"/>
      <c r="AE43" s="1778"/>
      <c r="AF43" s="1778"/>
      <c r="AG43" s="1778"/>
      <c r="AH43" s="1778"/>
      <c r="AI43" s="1778"/>
      <c r="AJ43" s="1778"/>
      <c r="AK43" s="1778"/>
      <c r="AL43" s="1778"/>
      <c r="AM43" s="1778"/>
      <c r="AN43" s="1778"/>
      <c r="AO43" s="1778"/>
      <c r="AP43" s="1778"/>
      <c r="AQ43" s="1778"/>
      <c r="AR43" s="1778"/>
      <c r="AS43" s="1778"/>
      <c r="AT43" s="1778"/>
      <c r="AU43" s="1778"/>
      <c r="AV43" s="1778"/>
      <c r="AW43" s="1778"/>
      <c r="AX43" s="1778"/>
      <c r="AY43" s="1778"/>
      <c r="AZ43" s="1778"/>
      <c r="BA43" s="1778"/>
      <c r="BB43" s="1778"/>
      <c r="BC43" s="1778"/>
      <c r="BD43" s="1778"/>
      <c r="BE43" s="1778"/>
      <c r="BF43" s="1778"/>
      <c r="BG43" s="1778"/>
      <c r="BH43" s="1778"/>
      <c r="BI43" s="1778"/>
      <c r="BJ43" s="1778"/>
      <c r="BK43" s="1778"/>
      <c r="BL43" s="1778"/>
      <c r="BM43" s="1778"/>
      <c r="BN43" s="1778"/>
      <c r="BO43" s="1778"/>
      <c r="BP43" s="1778"/>
      <c r="BQ43" s="1778"/>
      <c r="BR43" s="1778"/>
      <c r="BS43" s="1778"/>
      <c r="BT43" s="1778"/>
      <c r="BU43" s="1778"/>
      <c r="BV43" s="1778"/>
    </row>
    <row r="44" spans="2:74" s="22" customFormat="1" ht="12" customHeight="1">
      <c r="B44" s="20" t="s">
        <v>23</v>
      </c>
      <c r="C44" s="21"/>
      <c r="D44" s="21"/>
      <c r="E44" s="21"/>
    </row>
    <row r="45" spans="2:74" s="380" customFormat="1" ht="4.05" customHeight="1">
      <c r="B45" s="20"/>
      <c r="C45" s="21"/>
      <c r="D45" s="21"/>
      <c r="E45" s="21"/>
    </row>
    <row r="46" spans="2:74" s="22" customFormat="1" ht="12" customHeight="1">
      <c r="B46" s="21"/>
      <c r="C46" s="21"/>
      <c r="D46" s="21"/>
      <c r="E46" s="21" t="s">
        <v>24</v>
      </c>
      <c r="F46" s="1779" t="s">
        <v>247</v>
      </c>
      <c r="G46" s="1779"/>
      <c r="H46" s="1779"/>
      <c r="I46" s="1779"/>
      <c r="J46" s="1779"/>
      <c r="K46" s="1779"/>
      <c r="L46" s="1779"/>
      <c r="M46" s="1779"/>
      <c r="N46" s="1779"/>
      <c r="O46" s="1779"/>
      <c r="P46" s="1779"/>
      <c r="Q46" s="1779"/>
      <c r="R46" s="1779"/>
      <c r="S46" s="1779"/>
      <c r="T46" s="1779"/>
      <c r="U46" s="1779"/>
      <c r="V46" s="1779"/>
      <c r="W46" s="1779"/>
      <c r="X46" s="1779"/>
      <c r="Y46" s="1779"/>
      <c r="Z46" s="1779"/>
      <c r="AA46" s="1779"/>
      <c r="AB46" s="1779"/>
      <c r="AC46" s="1779"/>
      <c r="AD46" s="1779"/>
      <c r="AE46" s="1779"/>
      <c r="AF46" s="1779"/>
      <c r="AG46" s="1779"/>
      <c r="AH46" s="1779"/>
      <c r="AI46" s="1779"/>
      <c r="AJ46" s="1779"/>
      <c r="AK46" s="1779"/>
      <c r="AL46" s="1779"/>
      <c r="AM46" s="1779"/>
      <c r="AN46" s="1779"/>
      <c r="AO46" s="1779"/>
      <c r="AP46" s="1779"/>
      <c r="AQ46" s="1779"/>
      <c r="AR46" s="1779"/>
      <c r="AS46" s="1779"/>
      <c r="AT46" s="1779"/>
      <c r="AU46" s="1779"/>
      <c r="AV46" s="1779"/>
      <c r="AW46" s="1779"/>
      <c r="AX46" s="1779"/>
      <c r="AY46" s="1779"/>
      <c r="AZ46" s="1779"/>
      <c r="BA46" s="1779"/>
      <c r="BB46" s="1779"/>
      <c r="BC46" s="1779"/>
      <c r="BD46" s="1779"/>
      <c r="BE46" s="1779"/>
      <c r="BF46" s="1779"/>
      <c r="BG46" s="1779"/>
      <c r="BH46" s="1779"/>
      <c r="BI46" s="1779"/>
      <c r="BJ46" s="1779"/>
      <c r="BK46" s="1779"/>
      <c r="BL46" s="1779"/>
      <c r="BM46" s="1779"/>
      <c r="BN46" s="1779"/>
      <c r="BO46" s="1779"/>
      <c r="BP46" s="1779"/>
      <c r="BQ46" s="1779"/>
      <c r="BR46" s="1779"/>
      <c r="BS46" s="1779"/>
      <c r="BT46" s="1779"/>
      <c r="BU46" s="1779"/>
      <c r="BV46" s="1779"/>
    </row>
    <row r="47" spans="2:74" s="22" customFormat="1" ht="16.5" customHeight="1">
      <c r="B47" s="21"/>
      <c r="C47" s="21"/>
      <c r="D47" s="21"/>
      <c r="E47" s="21"/>
      <c r="F47" s="1779"/>
      <c r="G47" s="1779"/>
      <c r="H47" s="1779"/>
      <c r="I47" s="1779"/>
      <c r="J47" s="1779"/>
      <c r="K47" s="1779"/>
      <c r="L47" s="1779"/>
      <c r="M47" s="1779"/>
      <c r="N47" s="1779"/>
      <c r="O47" s="1779"/>
      <c r="P47" s="1779"/>
      <c r="Q47" s="1779"/>
      <c r="R47" s="1779"/>
      <c r="S47" s="1779"/>
      <c r="T47" s="1779"/>
      <c r="U47" s="1779"/>
      <c r="V47" s="1779"/>
      <c r="W47" s="1779"/>
      <c r="X47" s="1779"/>
      <c r="Y47" s="1779"/>
      <c r="Z47" s="1779"/>
      <c r="AA47" s="1779"/>
      <c r="AB47" s="1779"/>
      <c r="AC47" s="1779"/>
      <c r="AD47" s="1779"/>
      <c r="AE47" s="1779"/>
      <c r="AF47" s="1779"/>
      <c r="AG47" s="1779"/>
      <c r="AH47" s="1779"/>
      <c r="AI47" s="1779"/>
      <c r="AJ47" s="1779"/>
      <c r="AK47" s="1779"/>
      <c r="AL47" s="1779"/>
      <c r="AM47" s="1779"/>
      <c r="AN47" s="1779"/>
      <c r="AO47" s="1779"/>
      <c r="AP47" s="1779"/>
      <c r="AQ47" s="1779"/>
      <c r="AR47" s="1779"/>
      <c r="AS47" s="1779"/>
      <c r="AT47" s="1779"/>
      <c r="AU47" s="1779"/>
      <c r="AV47" s="1779"/>
      <c r="AW47" s="1779"/>
      <c r="AX47" s="1779"/>
      <c r="AY47" s="1779"/>
      <c r="AZ47" s="1779"/>
      <c r="BA47" s="1779"/>
      <c r="BB47" s="1779"/>
      <c r="BC47" s="1779"/>
      <c r="BD47" s="1779"/>
      <c r="BE47" s="1779"/>
      <c r="BF47" s="1779"/>
      <c r="BG47" s="1779"/>
      <c r="BH47" s="1779"/>
      <c r="BI47" s="1779"/>
      <c r="BJ47" s="1779"/>
      <c r="BK47" s="1779"/>
      <c r="BL47" s="1779"/>
      <c r="BM47" s="1779"/>
      <c r="BN47" s="1779"/>
      <c r="BO47" s="1779"/>
      <c r="BP47" s="1779"/>
      <c r="BQ47" s="1779"/>
      <c r="BR47" s="1779"/>
      <c r="BS47" s="1779"/>
      <c r="BT47" s="1779"/>
      <c r="BU47" s="1779"/>
      <c r="BV47" s="1779"/>
    </row>
    <row r="48" spans="2:74" s="22" customFormat="1" ht="19.05" customHeight="1" thickBot="1">
      <c r="B48" s="21"/>
      <c r="C48" s="21"/>
      <c r="D48" s="21"/>
      <c r="E48" s="21"/>
      <c r="F48" s="21" t="s">
        <v>70</v>
      </c>
      <c r="G48" s="1791" t="s">
        <v>232</v>
      </c>
      <c r="H48" s="1791"/>
      <c r="I48" s="1791"/>
      <c r="J48" s="1791"/>
      <c r="K48" s="1791"/>
      <c r="L48" s="1791"/>
      <c r="M48" s="1791"/>
      <c r="N48" s="1791"/>
      <c r="O48" s="1791"/>
      <c r="P48" s="1791"/>
      <c r="Q48" s="1791"/>
      <c r="R48" s="1791"/>
      <c r="S48" s="1791"/>
      <c r="T48" s="1791"/>
      <c r="U48" s="1791"/>
      <c r="V48" s="1791"/>
      <c r="W48" s="1791"/>
      <c r="X48" s="1791"/>
      <c r="Y48" s="1791"/>
      <c r="Z48" s="1791"/>
      <c r="AA48" s="1791"/>
      <c r="AB48" s="1791"/>
      <c r="AC48" s="1791"/>
      <c r="AD48" s="1791"/>
      <c r="AE48" s="1791"/>
      <c r="AF48" s="1791"/>
      <c r="AG48" s="1791"/>
      <c r="AH48" s="1791"/>
      <c r="AI48" s="1791"/>
      <c r="AJ48" s="1791"/>
      <c r="AK48" s="1791"/>
      <c r="AL48" s="1791"/>
      <c r="AM48" s="1791"/>
      <c r="AN48" s="1791"/>
      <c r="AO48" s="1791"/>
      <c r="AP48" s="1791"/>
      <c r="AQ48" s="1791"/>
      <c r="AR48" s="1791"/>
      <c r="AS48" s="1791"/>
      <c r="AT48" s="1791"/>
      <c r="AU48" s="1791"/>
      <c r="AV48" s="1791"/>
      <c r="AW48" s="1791"/>
      <c r="AX48" s="1791"/>
      <c r="AY48" s="1791"/>
      <c r="AZ48" s="1791"/>
      <c r="BA48" s="1791"/>
      <c r="BB48" s="18"/>
      <c r="BC48" s="1805" t="s">
        <v>77</v>
      </c>
      <c r="BD48" s="1805"/>
      <c r="BE48" s="1805"/>
      <c r="BF48" s="1805"/>
      <c r="BG48" s="1805"/>
      <c r="BH48" s="1805"/>
      <c r="BI48" s="18"/>
      <c r="BJ48" s="18"/>
      <c r="BK48" s="18"/>
      <c r="BL48" s="18"/>
      <c r="BM48" s="18"/>
      <c r="BN48" s="18"/>
      <c r="BO48" s="18"/>
      <c r="BP48" s="18"/>
      <c r="BQ48" s="18"/>
      <c r="BR48" s="18"/>
      <c r="BS48" s="18"/>
      <c r="BT48" s="18"/>
      <c r="BU48" s="18"/>
      <c r="BV48" s="18"/>
    </row>
    <row r="49" spans="2:74" s="22" customFormat="1" ht="19.05" customHeight="1">
      <c r="B49" s="21"/>
      <c r="C49" s="21"/>
      <c r="D49" s="21"/>
      <c r="E49" s="21"/>
      <c r="G49" s="1791"/>
      <c r="H49" s="1791"/>
      <c r="I49" s="1791"/>
      <c r="J49" s="1791"/>
      <c r="K49" s="1791"/>
      <c r="L49" s="1791"/>
      <c r="M49" s="1791"/>
      <c r="N49" s="1791"/>
      <c r="O49" s="1791"/>
      <c r="P49" s="1791"/>
      <c r="Q49" s="1791"/>
      <c r="R49" s="1791"/>
      <c r="S49" s="1791"/>
      <c r="T49" s="1791"/>
      <c r="U49" s="1791"/>
      <c r="V49" s="1791"/>
      <c r="W49" s="1791"/>
      <c r="X49" s="1791"/>
      <c r="Y49" s="1791"/>
      <c r="Z49" s="1791"/>
      <c r="AA49" s="1791"/>
      <c r="AB49" s="1791"/>
      <c r="AC49" s="1791"/>
      <c r="AD49" s="1791"/>
      <c r="AE49" s="1791"/>
      <c r="AF49" s="1791"/>
      <c r="AG49" s="1791"/>
      <c r="AH49" s="1791"/>
      <c r="AI49" s="1791"/>
      <c r="AJ49" s="1791"/>
      <c r="AK49" s="1791"/>
      <c r="AL49" s="1791"/>
      <c r="AM49" s="1791"/>
      <c r="AN49" s="1791"/>
      <c r="AO49" s="1791"/>
      <c r="AP49" s="1791"/>
      <c r="AQ49" s="1791"/>
      <c r="AR49" s="1791"/>
      <c r="AS49" s="1791"/>
      <c r="AT49" s="1791"/>
      <c r="AU49" s="1791"/>
      <c r="AV49" s="1791"/>
      <c r="AW49" s="1791"/>
      <c r="AX49" s="1791"/>
      <c r="AY49" s="1791"/>
      <c r="AZ49" s="1791"/>
      <c r="BA49" s="1791"/>
      <c r="BB49" s="18"/>
      <c r="BC49" s="18"/>
      <c r="BD49" s="1797" t="s">
        <v>90</v>
      </c>
      <c r="BE49" s="1798"/>
      <c r="BF49" s="1799"/>
      <c r="BG49" s="1800" t="s">
        <v>17</v>
      </c>
      <c r="BH49" s="1801"/>
      <c r="BI49" s="1801"/>
      <c r="BJ49" s="1802" t="s">
        <v>33</v>
      </c>
      <c r="BK49" s="1802"/>
      <c r="BL49" s="1802"/>
      <c r="BM49" s="1802"/>
      <c r="BN49" s="1802"/>
      <c r="BO49" s="1801" t="s">
        <v>17</v>
      </c>
      <c r="BP49" s="1801"/>
      <c r="BQ49" s="1801"/>
      <c r="BR49" s="1803" t="s">
        <v>25</v>
      </c>
      <c r="BS49" s="1803"/>
      <c r="BT49" s="1803"/>
      <c r="BU49" s="1804"/>
      <c r="BV49" s="18"/>
    </row>
    <row r="50" spans="2:74" s="22" customFormat="1" ht="13.05" customHeight="1">
      <c r="B50" s="21"/>
      <c r="C50" s="21"/>
      <c r="D50" s="21"/>
      <c r="E50" s="21"/>
      <c r="G50" s="1791"/>
      <c r="H50" s="1791"/>
      <c r="I50" s="1791"/>
      <c r="J50" s="1791"/>
      <c r="K50" s="1791"/>
      <c r="L50" s="1791"/>
      <c r="M50" s="1791"/>
      <c r="N50" s="1791"/>
      <c r="O50" s="1791"/>
      <c r="P50" s="1791"/>
      <c r="Q50" s="1791"/>
      <c r="R50" s="1791"/>
      <c r="S50" s="1791"/>
      <c r="T50" s="1791"/>
      <c r="U50" s="1791"/>
      <c r="V50" s="1791"/>
      <c r="W50" s="1791"/>
      <c r="X50" s="1791"/>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D50" s="1641" t="s">
        <v>71</v>
      </c>
      <c r="BE50" s="1642"/>
      <c r="BF50" s="1643"/>
      <c r="BG50" s="1650" t="s">
        <v>617</v>
      </c>
      <c r="BH50" s="1219"/>
      <c r="BI50" s="1219"/>
      <c r="BJ50" s="1626" t="s">
        <v>78</v>
      </c>
      <c r="BK50" s="1626"/>
      <c r="BL50" s="1626"/>
      <c r="BM50" s="1626"/>
      <c r="BN50" s="1626"/>
      <c r="BO50" s="1219" t="s">
        <v>17</v>
      </c>
      <c r="BP50" s="1219"/>
      <c r="BQ50" s="1219"/>
      <c r="BR50" s="1626" t="s">
        <v>98</v>
      </c>
      <c r="BS50" s="1626"/>
      <c r="BT50" s="1626"/>
      <c r="BU50" s="1628"/>
    </row>
    <row r="51" spans="2:74" s="22" customFormat="1" ht="13.5" customHeight="1">
      <c r="B51" s="21"/>
      <c r="C51" s="21"/>
      <c r="D51" s="21"/>
      <c r="E51" s="21"/>
      <c r="F51" s="21" t="s">
        <v>87</v>
      </c>
      <c r="G51" s="1791" t="s">
        <v>80</v>
      </c>
      <c r="H51" s="1791"/>
      <c r="I51" s="1791"/>
      <c r="J51" s="1791"/>
      <c r="K51" s="1791"/>
      <c r="L51" s="1791"/>
      <c r="M51" s="1791"/>
      <c r="N51" s="1791"/>
      <c r="O51" s="1791"/>
      <c r="P51" s="1791"/>
      <c r="Q51" s="1791"/>
      <c r="R51" s="1791"/>
      <c r="S51" s="1791"/>
      <c r="T51" s="1791"/>
      <c r="U51" s="1791"/>
      <c r="V51" s="1791"/>
      <c r="W51" s="1791"/>
      <c r="X51" s="1791"/>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D51" s="1644"/>
      <c r="BE51" s="1645"/>
      <c r="BF51" s="1646"/>
      <c r="BG51" s="1651"/>
      <c r="BH51" s="1630"/>
      <c r="BI51" s="1630"/>
      <c r="BJ51" s="1626"/>
      <c r="BK51" s="1626"/>
      <c r="BL51" s="1626"/>
      <c r="BM51" s="1626"/>
      <c r="BN51" s="1626"/>
      <c r="BO51" s="1630"/>
      <c r="BP51" s="1630"/>
      <c r="BQ51" s="1630"/>
      <c r="BR51" s="1626"/>
      <c r="BS51" s="1626"/>
      <c r="BT51" s="1626"/>
      <c r="BU51" s="1628"/>
    </row>
    <row r="52" spans="2:74" s="22" customFormat="1" ht="6" customHeight="1" thickBot="1">
      <c r="B52" s="21"/>
      <c r="C52" s="21"/>
      <c r="D52" s="21"/>
      <c r="E52" s="21"/>
      <c r="G52" s="1791"/>
      <c r="H52" s="1791"/>
      <c r="I52" s="1791"/>
      <c r="J52" s="1791"/>
      <c r="K52" s="1791"/>
      <c r="L52" s="1791"/>
      <c r="M52" s="1791"/>
      <c r="N52" s="1791"/>
      <c r="O52" s="1791"/>
      <c r="P52" s="1791"/>
      <c r="Q52" s="1791"/>
      <c r="R52" s="1791"/>
      <c r="S52" s="1791"/>
      <c r="T52" s="1791"/>
      <c r="U52" s="1791"/>
      <c r="V52" s="1791"/>
      <c r="W52" s="1791"/>
      <c r="X52" s="1791"/>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D52" s="1792"/>
      <c r="BE52" s="1793"/>
      <c r="BF52" s="1794"/>
      <c r="BG52" s="1806"/>
      <c r="BH52" s="1272"/>
      <c r="BI52" s="1272"/>
      <c r="BJ52" s="1795"/>
      <c r="BK52" s="1795"/>
      <c r="BL52" s="1795"/>
      <c r="BM52" s="1795"/>
      <c r="BN52" s="1795"/>
      <c r="BO52" s="1272"/>
      <c r="BP52" s="1272"/>
      <c r="BQ52" s="1272"/>
      <c r="BR52" s="1795"/>
      <c r="BS52" s="1795"/>
      <c r="BT52" s="1795"/>
      <c r="BU52" s="1796"/>
    </row>
    <row r="53" spans="2:74" s="22" customFormat="1" ht="5.25" customHeight="1">
      <c r="B53" s="21"/>
      <c r="C53" s="21"/>
      <c r="D53" s="21"/>
      <c r="E53" s="21"/>
      <c r="G53" s="1791"/>
      <c r="H53" s="1791"/>
      <c r="I53" s="1791"/>
      <c r="J53" s="1791"/>
      <c r="K53" s="1791"/>
      <c r="L53" s="1791"/>
      <c r="M53" s="1791"/>
      <c r="N53" s="1791"/>
      <c r="O53" s="1791"/>
      <c r="P53" s="1791"/>
      <c r="Q53" s="1791"/>
      <c r="R53" s="1791"/>
      <c r="S53" s="1791"/>
      <c r="T53" s="1791"/>
      <c r="U53" s="1791"/>
      <c r="V53" s="1791"/>
      <c r="W53" s="1791"/>
      <c r="X53" s="1791"/>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row>
    <row r="54" spans="2:74" s="22" customFormat="1" ht="4.05" customHeight="1">
      <c r="B54" s="21"/>
      <c r="C54" s="21"/>
      <c r="D54" s="21"/>
      <c r="E54" s="21"/>
    </row>
    <row r="55" spans="2:74" s="22" customFormat="1" ht="12" customHeight="1">
      <c r="B55" s="21"/>
      <c r="C55" s="21"/>
      <c r="D55" s="21"/>
      <c r="E55" s="19" t="s">
        <v>69</v>
      </c>
      <c r="F55" s="1791" t="s">
        <v>91</v>
      </c>
      <c r="G55" s="1791"/>
      <c r="H55" s="1791"/>
      <c r="I55" s="1791"/>
      <c r="J55" s="1791"/>
      <c r="K55" s="1791"/>
      <c r="L55" s="1791"/>
      <c r="M55" s="1791"/>
      <c r="N55" s="1791"/>
      <c r="O55" s="1791"/>
      <c r="P55" s="1791"/>
      <c r="Q55" s="1791"/>
      <c r="R55" s="1791"/>
      <c r="S55" s="1791"/>
      <c r="T55" s="1791"/>
      <c r="U55" s="1791"/>
      <c r="V55" s="1791"/>
      <c r="W55" s="1791"/>
      <c r="X55" s="1791"/>
      <c r="Y55" s="1791"/>
      <c r="Z55" s="1791"/>
      <c r="AA55" s="1791"/>
      <c r="AB55" s="1791"/>
      <c r="AC55" s="1791"/>
      <c r="AD55" s="1791"/>
      <c r="AE55" s="1791"/>
      <c r="AF55" s="1791"/>
      <c r="AG55" s="1791"/>
      <c r="AH55" s="1791"/>
      <c r="AI55" s="1791"/>
      <c r="AJ55" s="1791"/>
      <c r="AK55" s="1791"/>
      <c r="AL55" s="1791"/>
      <c r="AM55" s="1791"/>
      <c r="AN55" s="1791"/>
      <c r="AO55" s="1791"/>
      <c r="AP55" s="1791"/>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1791"/>
      <c r="BO55" s="1791"/>
      <c r="BP55" s="1791"/>
      <c r="BQ55" s="1791"/>
      <c r="BR55" s="1791"/>
      <c r="BS55" s="1791"/>
      <c r="BT55" s="1791"/>
      <c r="BU55" s="1791"/>
      <c r="BV55" s="1791"/>
    </row>
    <row r="56" spans="2:74" s="22" customFormat="1" ht="16.5" customHeight="1">
      <c r="B56" s="21"/>
      <c r="C56" s="21"/>
      <c r="D56" s="21"/>
      <c r="E56" s="21"/>
      <c r="F56" s="1791"/>
      <c r="G56" s="1791"/>
      <c r="H56" s="1791"/>
      <c r="I56" s="1791"/>
      <c r="J56" s="1791"/>
      <c r="K56" s="1791"/>
      <c r="L56" s="1791"/>
      <c r="M56" s="1791"/>
      <c r="N56" s="1791"/>
      <c r="O56" s="1791"/>
      <c r="P56" s="1791"/>
      <c r="Q56" s="1791"/>
      <c r="R56" s="1791"/>
      <c r="S56" s="1791"/>
      <c r="T56" s="1791"/>
      <c r="U56" s="1791"/>
      <c r="V56" s="1791"/>
      <c r="W56" s="1791"/>
      <c r="X56" s="1791"/>
      <c r="Y56" s="1791"/>
      <c r="Z56" s="1791"/>
      <c r="AA56" s="1791"/>
      <c r="AB56" s="1791"/>
      <c r="AC56" s="1791"/>
      <c r="AD56" s="1791"/>
      <c r="AE56" s="1791"/>
      <c r="AF56" s="1791"/>
      <c r="AG56" s="1791"/>
      <c r="AH56" s="1791"/>
      <c r="AI56" s="1791"/>
      <c r="AJ56" s="1791"/>
      <c r="AK56" s="1791"/>
      <c r="AL56" s="1791"/>
      <c r="AM56" s="1791"/>
      <c r="AN56" s="1791"/>
      <c r="AO56" s="1791"/>
      <c r="AP56" s="1791"/>
      <c r="AQ56" s="1791"/>
      <c r="AR56" s="1791"/>
      <c r="AS56" s="1791"/>
      <c r="AT56" s="1791"/>
      <c r="AU56" s="1791"/>
      <c r="AV56" s="1791"/>
      <c r="AW56" s="1791"/>
      <c r="AX56" s="1791"/>
      <c r="AY56" s="1791"/>
      <c r="AZ56" s="1791"/>
      <c r="BA56" s="1791"/>
      <c r="BB56" s="1791"/>
      <c r="BC56" s="1791"/>
      <c r="BD56" s="1791"/>
      <c r="BE56" s="1791"/>
      <c r="BF56" s="1791"/>
      <c r="BG56" s="1791"/>
      <c r="BH56" s="1791"/>
      <c r="BI56" s="1791"/>
      <c r="BJ56" s="1791"/>
      <c r="BK56" s="1791"/>
      <c r="BL56" s="1791"/>
      <c r="BM56" s="1791"/>
      <c r="BN56" s="1791"/>
      <c r="BO56" s="1791"/>
      <c r="BP56" s="1791"/>
      <c r="BQ56" s="1791"/>
      <c r="BR56" s="1791"/>
      <c r="BS56" s="1791"/>
      <c r="BT56" s="1791"/>
      <c r="BU56" s="1791"/>
      <c r="BV56" s="1791"/>
    </row>
    <row r="57" spans="2:74" s="22" customFormat="1" ht="12" customHeight="1">
      <c r="B57" s="20" t="s">
        <v>34</v>
      </c>
      <c r="C57" s="21"/>
      <c r="D57" s="21"/>
      <c r="E57" s="21"/>
    </row>
    <row r="58" spans="2:74" s="380" customFormat="1" ht="4.05" customHeight="1">
      <c r="B58" s="20"/>
      <c r="C58" s="21"/>
      <c r="D58" s="21"/>
      <c r="E58" s="21"/>
    </row>
    <row r="59" spans="2:74" s="22" customFormat="1" ht="12" customHeight="1">
      <c r="B59" s="21"/>
      <c r="C59" s="21"/>
      <c r="D59" s="21"/>
      <c r="E59" s="21" t="s">
        <v>27</v>
      </c>
      <c r="F59" s="1778" t="s">
        <v>248</v>
      </c>
      <c r="G59" s="1778"/>
      <c r="H59" s="1778"/>
      <c r="I59" s="1778"/>
      <c r="J59" s="1778"/>
      <c r="K59" s="1778"/>
      <c r="L59" s="1778"/>
      <c r="M59" s="1778"/>
      <c r="N59" s="1778"/>
      <c r="O59" s="1778"/>
      <c r="P59" s="1778"/>
      <c r="Q59" s="1778"/>
      <c r="R59" s="1778"/>
      <c r="S59" s="1778"/>
      <c r="T59" s="1778"/>
      <c r="U59" s="1778"/>
      <c r="V59" s="1778"/>
      <c r="W59" s="1778"/>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778"/>
      <c r="AS59" s="1778"/>
      <c r="AT59" s="1778"/>
      <c r="AU59" s="1778"/>
      <c r="AV59" s="1778"/>
      <c r="AW59" s="1778"/>
      <c r="AX59" s="1778"/>
      <c r="AY59" s="1778"/>
      <c r="AZ59" s="1778"/>
      <c r="BA59" s="1778"/>
      <c r="BB59" s="1778"/>
      <c r="BC59" s="1778"/>
      <c r="BD59" s="1778"/>
      <c r="BE59" s="1778"/>
      <c r="BF59" s="1778"/>
      <c r="BG59" s="1778"/>
      <c r="BH59" s="1778"/>
      <c r="BI59" s="1778"/>
      <c r="BJ59" s="1778"/>
      <c r="BK59" s="1778"/>
      <c r="BL59" s="1778"/>
      <c r="BM59" s="1778"/>
      <c r="BN59" s="1778"/>
      <c r="BO59" s="1778"/>
      <c r="BP59" s="1778"/>
      <c r="BQ59" s="1778"/>
      <c r="BR59" s="1778"/>
      <c r="BS59" s="1778"/>
      <c r="BT59" s="1778"/>
      <c r="BU59" s="1778"/>
      <c r="BV59" s="1778"/>
    </row>
    <row r="60" spans="2:74" s="22" customFormat="1" ht="16.5" customHeight="1">
      <c r="B60" s="21"/>
      <c r="C60" s="21"/>
      <c r="D60" s="21"/>
      <c r="E60" s="21"/>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778"/>
      <c r="AS60" s="1778"/>
      <c r="AT60" s="1778"/>
      <c r="AU60" s="1778"/>
      <c r="AV60" s="1778"/>
      <c r="AW60" s="1778"/>
      <c r="AX60" s="1778"/>
      <c r="AY60" s="1778"/>
      <c r="AZ60" s="1778"/>
      <c r="BA60" s="1778"/>
      <c r="BB60" s="1778"/>
      <c r="BC60" s="1778"/>
      <c r="BD60" s="1778"/>
      <c r="BE60" s="1778"/>
      <c r="BF60" s="1778"/>
      <c r="BG60" s="1778"/>
      <c r="BH60" s="1778"/>
      <c r="BI60" s="1778"/>
      <c r="BJ60" s="1778"/>
      <c r="BK60" s="1778"/>
      <c r="BL60" s="1778"/>
      <c r="BM60" s="1778"/>
      <c r="BN60" s="1778"/>
      <c r="BO60" s="1778"/>
      <c r="BP60" s="1778"/>
      <c r="BQ60" s="1778"/>
      <c r="BR60" s="1778"/>
      <c r="BS60" s="1778"/>
      <c r="BT60" s="1778"/>
      <c r="BU60" s="1778"/>
      <c r="BV60" s="1778"/>
    </row>
    <row r="61" spans="2:74" s="22" customFormat="1" ht="12" customHeight="1">
      <c r="B61" s="20" t="s">
        <v>31</v>
      </c>
      <c r="C61" s="21"/>
      <c r="D61" s="21"/>
      <c r="E61" s="21"/>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row>
    <row r="62" spans="2:74" s="380" customFormat="1" ht="4.05" customHeight="1">
      <c r="B62" s="20"/>
      <c r="C62" s="21"/>
      <c r="D62" s="21"/>
      <c r="E62" s="2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row>
    <row r="63" spans="2:74" s="22" customFormat="1" ht="12" customHeight="1">
      <c r="B63" s="21"/>
      <c r="C63" s="21"/>
      <c r="D63" s="21"/>
      <c r="E63" s="21" t="s">
        <v>28</v>
      </c>
      <c r="F63" s="1778" t="s">
        <v>249</v>
      </c>
      <c r="G63" s="1778"/>
      <c r="H63" s="1778"/>
      <c r="I63" s="1778"/>
      <c r="J63" s="1778"/>
      <c r="K63" s="1778"/>
      <c r="L63" s="1778"/>
      <c r="M63" s="1778"/>
      <c r="N63" s="1778"/>
      <c r="O63" s="1778"/>
      <c r="P63" s="1778"/>
      <c r="Q63" s="1778"/>
      <c r="R63" s="1778"/>
      <c r="S63" s="1778"/>
      <c r="T63" s="1778"/>
      <c r="U63" s="1778"/>
      <c r="V63" s="1778"/>
      <c r="W63" s="1778"/>
      <c r="X63" s="1778"/>
      <c r="Y63" s="1778"/>
      <c r="Z63" s="1778"/>
      <c r="AA63" s="1778"/>
      <c r="AB63" s="1778"/>
      <c r="AC63" s="1778"/>
      <c r="AD63" s="1778"/>
      <c r="AE63" s="1778"/>
      <c r="AF63" s="1778"/>
      <c r="AG63" s="1778"/>
      <c r="AH63" s="1778"/>
      <c r="AI63" s="1778"/>
      <c r="AJ63" s="1778"/>
      <c r="AK63" s="1778"/>
      <c r="AL63" s="1778"/>
      <c r="AM63" s="1778"/>
      <c r="AN63" s="1778"/>
      <c r="AO63" s="1778"/>
      <c r="AP63" s="1778"/>
      <c r="AQ63" s="1778"/>
      <c r="AR63" s="1778"/>
      <c r="AS63" s="1778"/>
      <c r="AT63" s="1778"/>
      <c r="AU63" s="1778"/>
      <c r="AV63" s="1778"/>
      <c r="AW63" s="1778"/>
      <c r="AX63" s="1778"/>
      <c r="AY63" s="1778"/>
      <c r="AZ63" s="1778"/>
      <c r="BA63" s="1778"/>
      <c r="BB63" s="1778"/>
      <c r="BC63" s="1778"/>
      <c r="BD63" s="1778"/>
      <c r="BE63" s="1778"/>
      <c r="BF63" s="1778"/>
      <c r="BG63" s="1778"/>
      <c r="BH63" s="1778"/>
      <c r="BI63" s="1778"/>
      <c r="BJ63" s="1778"/>
      <c r="BK63" s="1778"/>
      <c r="BL63" s="1778"/>
      <c r="BM63" s="1778"/>
      <c r="BN63" s="1778"/>
      <c r="BO63" s="1778"/>
      <c r="BP63" s="1778"/>
      <c r="BQ63" s="1778"/>
      <c r="BR63" s="1778"/>
      <c r="BS63" s="1778"/>
      <c r="BT63" s="1778"/>
      <c r="BU63" s="1778"/>
      <c r="BV63" s="1778"/>
    </row>
    <row r="64" spans="2:74" s="22" customFormat="1" ht="12" customHeight="1">
      <c r="B64" s="21"/>
      <c r="C64" s="21"/>
      <c r="D64" s="21"/>
      <c r="E64" s="21"/>
      <c r="F64" s="1778"/>
      <c r="G64" s="1778"/>
      <c r="H64" s="1778"/>
      <c r="I64" s="1778"/>
      <c r="J64" s="1778"/>
      <c r="K64" s="1778"/>
      <c r="L64" s="1778"/>
      <c r="M64" s="1778"/>
      <c r="N64" s="1778"/>
      <c r="O64" s="1778"/>
      <c r="P64" s="1778"/>
      <c r="Q64" s="1778"/>
      <c r="R64" s="1778"/>
      <c r="S64" s="1778"/>
      <c r="T64" s="1778"/>
      <c r="U64" s="1778"/>
      <c r="V64" s="1778"/>
      <c r="W64" s="1778"/>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778"/>
      <c r="AS64" s="1778"/>
      <c r="AT64" s="1778"/>
      <c r="AU64" s="1778"/>
      <c r="AV64" s="1778"/>
      <c r="AW64" s="1778"/>
      <c r="AX64" s="1778"/>
      <c r="AY64" s="1778"/>
      <c r="AZ64" s="1778"/>
      <c r="BA64" s="1778"/>
      <c r="BB64" s="1778"/>
      <c r="BC64" s="1778"/>
      <c r="BD64" s="1778"/>
      <c r="BE64" s="1778"/>
      <c r="BF64" s="1778"/>
      <c r="BG64" s="1778"/>
      <c r="BH64" s="1778"/>
      <c r="BI64" s="1778"/>
      <c r="BJ64" s="1778"/>
      <c r="BK64" s="1778"/>
      <c r="BL64" s="1778"/>
      <c r="BM64" s="1778"/>
      <c r="BN64" s="1778"/>
      <c r="BO64" s="1778"/>
      <c r="BP64" s="1778"/>
      <c r="BQ64" s="1778"/>
      <c r="BR64" s="1778"/>
      <c r="BS64" s="1778"/>
      <c r="BT64" s="1778"/>
      <c r="BU64" s="1778"/>
      <c r="BV64" s="1778"/>
    </row>
    <row r="65" spans="2:74" s="385" customFormat="1" ht="12" customHeight="1">
      <c r="B65" s="389"/>
      <c r="C65" s="389"/>
      <c r="D65" s="389"/>
      <c r="E65" s="389"/>
      <c r="BU65" s="390" t="s">
        <v>304</v>
      </c>
    </row>
    <row r="66" spans="2:74" s="22" customFormat="1" ht="9" customHeight="1">
      <c r="B66" s="21"/>
      <c r="C66" s="21"/>
      <c r="D66" s="21"/>
      <c r="E66" s="21"/>
      <c r="BV66" s="171"/>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row>
    <row r="86" spans="2:112" s="22" customFormat="1" ht="12" customHeight="1">
      <c r="B86" s="21"/>
      <c r="C86" s="21"/>
      <c r="D86" s="21"/>
      <c r="E86" s="21"/>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row>
    <row r="87" spans="2:112" s="22" customFormat="1" ht="12" customHeight="1">
      <c r="B87" s="21"/>
      <c r="C87" s="21"/>
      <c r="D87" s="21"/>
      <c r="E87" s="21"/>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row>
    <row r="88" spans="2:112" s="22" customFormat="1" ht="12" customHeight="1">
      <c r="B88" s="21"/>
      <c r="C88" s="21"/>
      <c r="D88" s="21"/>
      <c r="E88" s="21"/>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row>
    <row r="89" spans="2:112" s="22" customFormat="1" ht="12" customHeight="1">
      <c r="B89" s="21"/>
      <c r="C89" s="21"/>
      <c r="D89" s="21"/>
      <c r="E89" s="21"/>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c r="DH89" s="147"/>
    </row>
    <row r="90" spans="2:112" s="22" customFormat="1" ht="12" customHeight="1">
      <c r="B90" s="21"/>
      <c r="C90" s="21"/>
      <c r="D90" s="21"/>
      <c r="E90" s="21"/>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row>
    <row r="91" spans="2:112" s="22" customFormat="1" ht="12" customHeight="1">
      <c r="B91" s="21"/>
      <c r="C91" s="21"/>
      <c r="D91" s="21"/>
      <c r="E91" s="21"/>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row>
    <row r="92" spans="2:112" s="22" customFormat="1" ht="12" customHeight="1">
      <c r="B92" s="21"/>
      <c r="C92" s="21"/>
      <c r="D92" s="21"/>
      <c r="E92" s="21"/>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row>
    <row r="93" spans="2:112" s="22" customFormat="1" ht="12" customHeight="1">
      <c r="B93" s="21"/>
      <c r="C93" s="21"/>
      <c r="D93" s="21"/>
      <c r="E93" s="21"/>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c r="DH93" s="147"/>
    </row>
    <row r="94" spans="2:112" s="22" customFormat="1" ht="12" customHeight="1">
      <c r="B94" s="21"/>
      <c r="C94" s="21"/>
      <c r="D94" s="21"/>
      <c r="E94" s="21"/>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row>
    <row r="95" spans="2:112" s="22" customFormat="1" ht="12" customHeight="1">
      <c r="B95" s="21"/>
      <c r="C95" s="21"/>
      <c r="D95" s="21"/>
      <c r="E95" s="21"/>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password="F489" sheet="1" objects="1" scenarios="1" selectLockedCells="1"/>
  <mergeCells count="50">
    <mergeCell ref="BP4:BR4"/>
    <mergeCell ref="AF8:AO8"/>
    <mergeCell ref="D2:M3"/>
    <mergeCell ref="N2:U3"/>
    <mergeCell ref="BS4:BT4"/>
    <mergeCell ref="V2:AC3"/>
    <mergeCell ref="AD2:AH3"/>
    <mergeCell ref="AJ2:BN3"/>
    <mergeCell ref="BB4:BE4"/>
    <mergeCell ref="BF4:BH4"/>
    <mergeCell ref="BI4:BJ4"/>
    <mergeCell ref="BK4:BM4"/>
    <mergeCell ref="BN4:BO4"/>
    <mergeCell ref="F4:M4"/>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G32:BV33"/>
    <mergeCell ref="AQ14:BP14"/>
    <mergeCell ref="AQ13:BP13"/>
    <mergeCell ref="AP15:BT15"/>
    <mergeCell ref="F55:BV56"/>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s>
  <phoneticPr fontId="1"/>
  <conditionalFormatting sqref="AQ8:BP8">
    <cfRule type="expression" dxfId="0" priority="1">
      <formula>($AQ$8=0)</formula>
    </cfRule>
  </conditionalFormatting>
  <dataValidations count="2">
    <dataValidation imeMode="halfAlpha" allowBlank="1" showInputMessage="1" showErrorMessage="1" sqref="N2 V2 AD2"/>
    <dataValidation type="list" allowBlank="1" showInputMessage="1" showErrorMessage="1" sqref="BG49:BI52 BO49:BQ52">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3300"/>
    <pageSetUpPr fitToPage="1"/>
  </sheetPr>
  <dimension ref="A1:AY997"/>
  <sheetViews>
    <sheetView showGridLines="0" view="pageBreakPreview" zoomScaleNormal="100" zoomScaleSheetLayoutView="100" workbookViewId="0">
      <selection activeCell="T189" sqref="T189:U189"/>
    </sheetView>
  </sheetViews>
  <sheetFormatPr defaultRowHeight="13.2"/>
  <cols>
    <col min="1" max="1" width="6" style="239" customWidth="1"/>
    <col min="2" max="18" width="3.77734375" style="239" customWidth="1"/>
    <col min="19" max="24" width="3.109375" style="239" customWidth="1"/>
    <col min="25" max="25" width="3" style="239" customWidth="1"/>
    <col min="26" max="38" width="3.77734375" style="239" customWidth="1"/>
    <col min="39" max="223" width="9" style="239"/>
    <col min="224" max="224" width="6" style="239" customWidth="1"/>
    <col min="225" max="241" width="3.77734375" style="239" customWidth="1"/>
    <col min="242" max="248" width="3.109375" style="239" customWidth="1"/>
    <col min="249" max="249" width="3.77734375" style="239" customWidth="1"/>
    <col min="250" max="283" width="0" style="239" hidden="1" customWidth="1"/>
    <col min="284" max="294" width="3.77734375" style="239" customWidth="1"/>
    <col min="295" max="479" width="9" style="239"/>
    <col min="480" max="480" width="6" style="239" customWidth="1"/>
    <col min="481" max="497" width="3.77734375" style="239" customWidth="1"/>
    <col min="498" max="504" width="3.109375" style="239" customWidth="1"/>
    <col min="505" max="505" width="3.77734375" style="239" customWidth="1"/>
    <col min="506" max="539" width="0" style="239" hidden="1" customWidth="1"/>
    <col min="540" max="550" width="3.77734375" style="239" customWidth="1"/>
    <col min="551" max="735" width="9" style="239"/>
    <col min="736" max="736" width="6" style="239" customWidth="1"/>
    <col min="737" max="753" width="3.77734375" style="239" customWidth="1"/>
    <col min="754" max="760" width="3.109375" style="239" customWidth="1"/>
    <col min="761" max="761" width="3.77734375" style="239" customWidth="1"/>
    <col min="762" max="795" width="0" style="239" hidden="1" customWidth="1"/>
    <col min="796" max="806" width="3.77734375" style="239" customWidth="1"/>
    <col min="807" max="991" width="9" style="239"/>
    <col min="992" max="992" width="6" style="239" customWidth="1"/>
    <col min="993" max="1009" width="3.77734375" style="239" customWidth="1"/>
    <col min="1010" max="1016" width="3.109375" style="239" customWidth="1"/>
    <col min="1017" max="1017" width="3.77734375" style="239" customWidth="1"/>
    <col min="1018" max="1051" width="0" style="239" hidden="1" customWidth="1"/>
    <col min="1052" max="1062" width="3.77734375" style="239" customWidth="1"/>
    <col min="1063" max="1247" width="9" style="239"/>
    <col min="1248" max="1248" width="6" style="239" customWidth="1"/>
    <col min="1249" max="1265" width="3.77734375" style="239" customWidth="1"/>
    <col min="1266" max="1272" width="3.109375" style="239" customWidth="1"/>
    <col min="1273" max="1273" width="3.77734375" style="239" customWidth="1"/>
    <col min="1274" max="1307" width="0" style="239" hidden="1" customWidth="1"/>
    <col min="1308" max="1318" width="3.77734375" style="239" customWidth="1"/>
    <col min="1319" max="1503" width="9" style="239"/>
    <col min="1504" max="1504" width="6" style="239" customWidth="1"/>
    <col min="1505" max="1521" width="3.77734375" style="239" customWidth="1"/>
    <col min="1522" max="1528" width="3.109375" style="239" customWidth="1"/>
    <col min="1529" max="1529" width="3.77734375" style="239" customWidth="1"/>
    <col min="1530" max="1563" width="0" style="239" hidden="1" customWidth="1"/>
    <col min="1564" max="1574" width="3.77734375" style="239" customWidth="1"/>
    <col min="1575" max="1759" width="9" style="239"/>
    <col min="1760" max="1760" width="6" style="239" customWidth="1"/>
    <col min="1761" max="1777" width="3.77734375" style="239" customWidth="1"/>
    <col min="1778" max="1784" width="3.109375" style="239" customWidth="1"/>
    <col min="1785" max="1785" width="3.77734375" style="239" customWidth="1"/>
    <col min="1786" max="1819" width="0" style="239" hidden="1" customWidth="1"/>
    <col min="1820" max="1830" width="3.77734375" style="239" customWidth="1"/>
    <col min="1831" max="2015" width="9" style="239"/>
    <col min="2016" max="2016" width="6" style="239" customWidth="1"/>
    <col min="2017" max="2033" width="3.77734375" style="239" customWidth="1"/>
    <col min="2034" max="2040" width="3.109375" style="239" customWidth="1"/>
    <col min="2041" max="2041" width="3.77734375" style="239" customWidth="1"/>
    <col min="2042" max="2075" width="0" style="239" hidden="1" customWidth="1"/>
    <col min="2076" max="2086" width="3.77734375" style="239" customWidth="1"/>
    <col min="2087" max="2271" width="9" style="239"/>
    <col min="2272" max="2272" width="6" style="239" customWidth="1"/>
    <col min="2273" max="2289" width="3.77734375" style="239" customWidth="1"/>
    <col min="2290" max="2296" width="3.109375" style="239" customWidth="1"/>
    <col min="2297" max="2297" width="3.77734375" style="239" customWidth="1"/>
    <col min="2298" max="2331" width="0" style="239" hidden="1" customWidth="1"/>
    <col min="2332" max="2342" width="3.77734375" style="239" customWidth="1"/>
    <col min="2343" max="2527" width="9" style="239"/>
    <col min="2528" max="2528" width="6" style="239" customWidth="1"/>
    <col min="2529" max="2545" width="3.77734375" style="239" customWidth="1"/>
    <col min="2546" max="2552" width="3.109375" style="239" customWidth="1"/>
    <col min="2553" max="2553" width="3.77734375" style="239" customWidth="1"/>
    <col min="2554" max="2587" width="0" style="239" hidden="1" customWidth="1"/>
    <col min="2588" max="2598" width="3.77734375" style="239" customWidth="1"/>
    <col min="2599" max="2783" width="9" style="239"/>
    <col min="2784" max="2784" width="6" style="239" customWidth="1"/>
    <col min="2785" max="2801" width="3.77734375" style="239" customWidth="1"/>
    <col min="2802" max="2808" width="3.109375" style="239" customWidth="1"/>
    <col min="2809" max="2809" width="3.77734375" style="239" customWidth="1"/>
    <col min="2810" max="2843" width="0" style="239" hidden="1" customWidth="1"/>
    <col min="2844" max="2854" width="3.77734375" style="239" customWidth="1"/>
    <col min="2855" max="3039" width="9" style="239"/>
    <col min="3040" max="3040" width="6" style="239" customWidth="1"/>
    <col min="3041" max="3057" width="3.77734375" style="239" customWidth="1"/>
    <col min="3058" max="3064" width="3.109375" style="239" customWidth="1"/>
    <col min="3065" max="3065" width="3.77734375" style="239" customWidth="1"/>
    <col min="3066" max="3099" width="0" style="239" hidden="1" customWidth="1"/>
    <col min="3100" max="3110" width="3.77734375" style="239" customWidth="1"/>
    <col min="3111" max="3295" width="9" style="239"/>
    <col min="3296" max="3296" width="6" style="239" customWidth="1"/>
    <col min="3297" max="3313" width="3.77734375" style="239" customWidth="1"/>
    <col min="3314" max="3320" width="3.109375" style="239" customWidth="1"/>
    <col min="3321" max="3321" width="3.77734375" style="239" customWidth="1"/>
    <col min="3322" max="3355" width="0" style="239" hidden="1" customWidth="1"/>
    <col min="3356" max="3366" width="3.77734375" style="239" customWidth="1"/>
    <col min="3367" max="3551" width="9" style="239"/>
    <col min="3552" max="3552" width="6" style="239" customWidth="1"/>
    <col min="3553" max="3569" width="3.77734375" style="239" customWidth="1"/>
    <col min="3570" max="3576" width="3.109375" style="239" customWidth="1"/>
    <col min="3577" max="3577" width="3.77734375" style="239" customWidth="1"/>
    <col min="3578" max="3611" width="0" style="239" hidden="1" customWidth="1"/>
    <col min="3612" max="3622" width="3.77734375" style="239" customWidth="1"/>
    <col min="3623" max="3807" width="9" style="239"/>
    <col min="3808" max="3808" width="6" style="239" customWidth="1"/>
    <col min="3809" max="3825" width="3.77734375" style="239" customWidth="1"/>
    <col min="3826" max="3832" width="3.109375" style="239" customWidth="1"/>
    <col min="3833" max="3833" width="3.77734375" style="239" customWidth="1"/>
    <col min="3834" max="3867" width="0" style="239" hidden="1" customWidth="1"/>
    <col min="3868" max="3878" width="3.77734375" style="239" customWidth="1"/>
    <col min="3879" max="4063" width="9" style="239"/>
    <col min="4064" max="4064" width="6" style="239" customWidth="1"/>
    <col min="4065" max="4081" width="3.77734375" style="239" customWidth="1"/>
    <col min="4082" max="4088" width="3.109375" style="239" customWidth="1"/>
    <col min="4089" max="4089" width="3.77734375" style="239" customWidth="1"/>
    <col min="4090" max="4123" width="0" style="239" hidden="1" customWidth="1"/>
    <col min="4124" max="4134" width="3.77734375" style="239" customWidth="1"/>
    <col min="4135" max="4319" width="9" style="239"/>
    <col min="4320" max="4320" width="6" style="239" customWidth="1"/>
    <col min="4321" max="4337" width="3.77734375" style="239" customWidth="1"/>
    <col min="4338" max="4344" width="3.109375" style="239" customWidth="1"/>
    <col min="4345" max="4345" width="3.77734375" style="239" customWidth="1"/>
    <col min="4346" max="4379" width="0" style="239" hidden="1" customWidth="1"/>
    <col min="4380" max="4390" width="3.77734375" style="239" customWidth="1"/>
    <col min="4391" max="4575" width="9" style="239"/>
    <col min="4576" max="4576" width="6" style="239" customWidth="1"/>
    <col min="4577" max="4593" width="3.77734375" style="239" customWidth="1"/>
    <col min="4594" max="4600" width="3.109375" style="239" customWidth="1"/>
    <col min="4601" max="4601" width="3.77734375" style="239" customWidth="1"/>
    <col min="4602" max="4635" width="0" style="239" hidden="1" customWidth="1"/>
    <col min="4636" max="4646" width="3.77734375" style="239" customWidth="1"/>
    <col min="4647" max="4831" width="9" style="239"/>
    <col min="4832" max="4832" width="6" style="239" customWidth="1"/>
    <col min="4833" max="4849" width="3.77734375" style="239" customWidth="1"/>
    <col min="4850" max="4856" width="3.109375" style="239" customWidth="1"/>
    <col min="4857" max="4857" width="3.77734375" style="239" customWidth="1"/>
    <col min="4858" max="4891" width="0" style="239" hidden="1" customWidth="1"/>
    <col min="4892" max="4902" width="3.77734375" style="239" customWidth="1"/>
    <col min="4903" max="5087" width="9" style="239"/>
    <col min="5088" max="5088" width="6" style="239" customWidth="1"/>
    <col min="5089" max="5105" width="3.77734375" style="239" customWidth="1"/>
    <col min="5106" max="5112" width="3.109375" style="239" customWidth="1"/>
    <col min="5113" max="5113" width="3.77734375" style="239" customWidth="1"/>
    <col min="5114" max="5147" width="0" style="239" hidden="1" customWidth="1"/>
    <col min="5148" max="5158" width="3.77734375" style="239" customWidth="1"/>
    <col min="5159" max="5343" width="9" style="239"/>
    <col min="5344" max="5344" width="6" style="239" customWidth="1"/>
    <col min="5345" max="5361" width="3.77734375" style="239" customWidth="1"/>
    <col min="5362" max="5368" width="3.109375" style="239" customWidth="1"/>
    <col min="5369" max="5369" width="3.77734375" style="239" customWidth="1"/>
    <col min="5370" max="5403" width="0" style="239" hidden="1" customWidth="1"/>
    <col min="5404" max="5414" width="3.77734375" style="239" customWidth="1"/>
    <col min="5415" max="5599" width="9" style="239"/>
    <col min="5600" max="5600" width="6" style="239" customWidth="1"/>
    <col min="5601" max="5617" width="3.77734375" style="239" customWidth="1"/>
    <col min="5618" max="5624" width="3.109375" style="239" customWidth="1"/>
    <col min="5625" max="5625" width="3.77734375" style="239" customWidth="1"/>
    <col min="5626" max="5659" width="0" style="239" hidden="1" customWidth="1"/>
    <col min="5660" max="5670" width="3.77734375" style="239" customWidth="1"/>
    <col min="5671" max="5855" width="9" style="239"/>
    <col min="5856" max="5856" width="6" style="239" customWidth="1"/>
    <col min="5857" max="5873" width="3.77734375" style="239" customWidth="1"/>
    <col min="5874" max="5880" width="3.109375" style="239" customWidth="1"/>
    <col min="5881" max="5881" width="3.77734375" style="239" customWidth="1"/>
    <col min="5882" max="5915" width="0" style="239" hidden="1" customWidth="1"/>
    <col min="5916" max="5926" width="3.77734375" style="239" customWidth="1"/>
    <col min="5927" max="6111" width="9" style="239"/>
    <col min="6112" max="6112" width="6" style="239" customWidth="1"/>
    <col min="6113" max="6129" width="3.77734375" style="239" customWidth="1"/>
    <col min="6130" max="6136" width="3.109375" style="239" customWidth="1"/>
    <col min="6137" max="6137" width="3.77734375" style="239" customWidth="1"/>
    <col min="6138" max="6171" width="0" style="239" hidden="1" customWidth="1"/>
    <col min="6172" max="6182" width="3.77734375" style="239" customWidth="1"/>
    <col min="6183" max="6367" width="9" style="239"/>
    <col min="6368" max="6368" width="6" style="239" customWidth="1"/>
    <col min="6369" max="6385" width="3.77734375" style="239" customWidth="1"/>
    <col min="6386" max="6392" width="3.109375" style="239" customWidth="1"/>
    <col min="6393" max="6393" width="3.77734375" style="239" customWidth="1"/>
    <col min="6394" max="6427" width="0" style="239" hidden="1" customWidth="1"/>
    <col min="6428" max="6438" width="3.77734375" style="239" customWidth="1"/>
    <col min="6439" max="6623" width="9" style="239"/>
    <col min="6624" max="6624" width="6" style="239" customWidth="1"/>
    <col min="6625" max="6641" width="3.77734375" style="239" customWidth="1"/>
    <col min="6642" max="6648" width="3.109375" style="239" customWidth="1"/>
    <col min="6649" max="6649" width="3.77734375" style="239" customWidth="1"/>
    <col min="6650" max="6683" width="0" style="239" hidden="1" customWidth="1"/>
    <col min="6684" max="6694" width="3.77734375" style="239" customWidth="1"/>
    <col min="6695" max="6879" width="9" style="239"/>
    <col min="6880" max="6880" width="6" style="239" customWidth="1"/>
    <col min="6881" max="6897" width="3.77734375" style="239" customWidth="1"/>
    <col min="6898" max="6904" width="3.109375" style="239" customWidth="1"/>
    <col min="6905" max="6905" width="3.77734375" style="239" customWidth="1"/>
    <col min="6906" max="6939" width="0" style="239" hidden="1" customWidth="1"/>
    <col min="6940" max="6950" width="3.77734375" style="239" customWidth="1"/>
    <col min="6951" max="7135" width="9" style="239"/>
    <col min="7136" max="7136" width="6" style="239" customWidth="1"/>
    <col min="7137" max="7153" width="3.77734375" style="239" customWidth="1"/>
    <col min="7154" max="7160" width="3.109375" style="239" customWidth="1"/>
    <col min="7161" max="7161" width="3.77734375" style="239" customWidth="1"/>
    <col min="7162" max="7195" width="0" style="239" hidden="1" customWidth="1"/>
    <col min="7196" max="7206" width="3.77734375" style="239" customWidth="1"/>
    <col min="7207" max="7391" width="9" style="239"/>
    <col min="7392" max="7392" width="6" style="239" customWidth="1"/>
    <col min="7393" max="7409" width="3.77734375" style="239" customWidth="1"/>
    <col min="7410" max="7416" width="3.109375" style="239" customWidth="1"/>
    <col min="7417" max="7417" width="3.77734375" style="239" customWidth="1"/>
    <col min="7418" max="7451" width="0" style="239" hidden="1" customWidth="1"/>
    <col min="7452" max="7462" width="3.77734375" style="239" customWidth="1"/>
    <col min="7463" max="7647" width="9" style="239"/>
    <col min="7648" max="7648" width="6" style="239" customWidth="1"/>
    <col min="7649" max="7665" width="3.77734375" style="239" customWidth="1"/>
    <col min="7666" max="7672" width="3.109375" style="239" customWidth="1"/>
    <col min="7673" max="7673" width="3.77734375" style="239" customWidth="1"/>
    <col min="7674" max="7707" width="0" style="239" hidden="1" customWidth="1"/>
    <col min="7708" max="7718" width="3.77734375" style="239" customWidth="1"/>
    <col min="7719" max="7903" width="9" style="239"/>
    <col min="7904" max="7904" width="6" style="239" customWidth="1"/>
    <col min="7905" max="7921" width="3.77734375" style="239" customWidth="1"/>
    <col min="7922" max="7928" width="3.109375" style="239" customWidth="1"/>
    <col min="7929" max="7929" width="3.77734375" style="239" customWidth="1"/>
    <col min="7930" max="7963" width="0" style="239" hidden="1" customWidth="1"/>
    <col min="7964" max="7974" width="3.77734375" style="239" customWidth="1"/>
    <col min="7975" max="8159" width="9" style="239"/>
    <col min="8160" max="8160" width="6" style="239" customWidth="1"/>
    <col min="8161" max="8177" width="3.77734375" style="239" customWidth="1"/>
    <col min="8178" max="8184" width="3.109375" style="239" customWidth="1"/>
    <col min="8185" max="8185" width="3.77734375" style="239" customWidth="1"/>
    <col min="8186" max="8219" width="0" style="239" hidden="1" customWidth="1"/>
    <col min="8220" max="8230" width="3.77734375" style="239" customWidth="1"/>
    <col min="8231" max="8415" width="9" style="239"/>
    <col min="8416" max="8416" width="6" style="239" customWidth="1"/>
    <col min="8417" max="8433" width="3.77734375" style="239" customWidth="1"/>
    <col min="8434" max="8440" width="3.109375" style="239" customWidth="1"/>
    <col min="8441" max="8441" width="3.77734375" style="239" customWidth="1"/>
    <col min="8442" max="8475" width="0" style="239" hidden="1" customWidth="1"/>
    <col min="8476" max="8486" width="3.77734375" style="239" customWidth="1"/>
    <col min="8487" max="8671" width="9" style="239"/>
    <col min="8672" max="8672" width="6" style="239" customWidth="1"/>
    <col min="8673" max="8689" width="3.77734375" style="239" customWidth="1"/>
    <col min="8690" max="8696" width="3.109375" style="239" customWidth="1"/>
    <col min="8697" max="8697" width="3.77734375" style="239" customWidth="1"/>
    <col min="8698" max="8731" width="0" style="239" hidden="1" customWidth="1"/>
    <col min="8732" max="8742" width="3.77734375" style="239" customWidth="1"/>
    <col min="8743" max="8927" width="9" style="239"/>
    <col min="8928" max="8928" width="6" style="239" customWidth="1"/>
    <col min="8929" max="8945" width="3.77734375" style="239" customWidth="1"/>
    <col min="8946" max="8952" width="3.109375" style="239" customWidth="1"/>
    <col min="8953" max="8953" width="3.77734375" style="239" customWidth="1"/>
    <col min="8954" max="8987" width="0" style="239" hidden="1" customWidth="1"/>
    <col min="8988" max="8998" width="3.77734375" style="239" customWidth="1"/>
    <col min="8999" max="9183" width="9" style="239"/>
    <col min="9184" max="9184" width="6" style="239" customWidth="1"/>
    <col min="9185" max="9201" width="3.77734375" style="239" customWidth="1"/>
    <col min="9202" max="9208" width="3.109375" style="239" customWidth="1"/>
    <col min="9209" max="9209" width="3.77734375" style="239" customWidth="1"/>
    <col min="9210" max="9243" width="0" style="239" hidden="1" customWidth="1"/>
    <col min="9244" max="9254" width="3.77734375" style="239" customWidth="1"/>
    <col min="9255" max="9439" width="9" style="239"/>
    <col min="9440" max="9440" width="6" style="239" customWidth="1"/>
    <col min="9441" max="9457" width="3.77734375" style="239" customWidth="1"/>
    <col min="9458" max="9464" width="3.109375" style="239" customWidth="1"/>
    <col min="9465" max="9465" width="3.77734375" style="239" customWidth="1"/>
    <col min="9466" max="9499" width="0" style="239" hidden="1" customWidth="1"/>
    <col min="9500" max="9510" width="3.77734375" style="239" customWidth="1"/>
    <col min="9511" max="9695" width="9" style="239"/>
    <col min="9696" max="9696" width="6" style="239" customWidth="1"/>
    <col min="9697" max="9713" width="3.77734375" style="239" customWidth="1"/>
    <col min="9714" max="9720" width="3.109375" style="239" customWidth="1"/>
    <col min="9721" max="9721" width="3.77734375" style="239" customWidth="1"/>
    <col min="9722" max="9755" width="0" style="239" hidden="1" customWidth="1"/>
    <col min="9756" max="9766" width="3.77734375" style="239" customWidth="1"/>
    <col min="9767" max="9951" width="9" style="239"/>
    <col min="9952" max="9952" width="6" style="239" customWidth="1"/>
    <col min="9953" max="9969" width="3.77734375" style="239" customWidth="1"/>
    <col min="9970" max="9976" width="3.109375" style="239" customWidth="1"/>
    <col min="9977" max="9977" width="3.77734375" style="239" customWidth="1"/>
    <col min="9978" max="10011" width="0" style="239" hidden="1" customWidth="1"/>
    <col min="10012" max="10022" width="3.77734375" style="239" customWidth="1"/>
    <col min="10023" max="10207" width="9" style="239"/>
    <col min="10208" max="10208" width="6" style="239" customWidth="1"/>
    <col min="10209" max="10225" width="3.77734375" style="239" customWidth="1"/>
    <col min="10226" max="10232" width="3.109375" style="239" customWidth="1"/>
    <col min="10233" max="10233" width="3.77734375" style="239" customWidth="1"/>
    <col min="10234" max="10267" width="0" style="239" hidden="1" customWidth="1"/>
    <col min="10268" max="10278" width="3.77734375" style="239" customWidth="1"/>
    <col min="10279" max="10463" width="9" style="239"/>
    <col min="10464" max="10464" width="6" style="239" customWidth="1"/>
    <col min="10465" max="10481" width="3.77734375" style="239" customWidth="1"/>
    <col min="10482" max="10488" width="3.109375" style="239" customWidth="1"/>
    <col min="10489" max="10489" width="3.77734375" style="239" customWidth="1"/>
    <col min="10490" max="10523" width="0" style="239" hidden="1" customWidth="1"/>
    <col min="10524" max="10534" width="3.77734375" style="239" customWidth="1"/>
    <col min="10535" max="10719" width="9" style="239"/>
    <col min="10720" max="10720" width="6" style="239" customWidth="1"/>
    <col min="10721" max="10737" width="3.77734375" style="239" customWidth="1"/>
    <col min="10738" max="10744" width="3.109375" style="239" customWidth="1"/>
    <col min="10745" max="10745" width="3.77734375" style="239" customWidth="1"/>
    <col min="10746" max="10779" width="0" style="239" hidden="1" customWidth="1"/>
    <col min="10780" max="10790" width="3.77734375" style="239" customWidth="1"/>
    <col min="10791" max="10975" width="9" style="239"/>
    <col min="10976" max="10976" width="6" style="239" customWidth="1"/>
    <col min="10977" max="10993" width="3.77734375" style="239" customWidth="1"/>
    <col min="10994" max="11000" width="3.109375" style="239" customWidth="1"/>
    <col min="11001" max="11001" width="3.77734375" style="239" customWidth="1"/>
    <col min="11002" max="11035" width="0" style="239" hidden="1" customWidth="1"/>
    <col min="11036" max="11046" width="3.77734375" style="239" customWidth="1"/>
    <col min="11047" max="11231" width="9" style="239"/>
    <col min="11232" max="11232" width="6" style="239" customWidth="1"/>
    <col min="11233" max="11249" width="3.77734375" style="239" customWidth="1"/>
    <col min="11250" max="11256" width="3.109375" style="239" customWidth="1"/>
    <col min="11257" max="11257" width="3.77734375" style="239" customWidth="1"/>
    <col min="11258" max="11291" width="0" style="239" hidden="1" customWidth="1"/>
    <col min="11292" max="11302" width="3.77734375" style="239" customWidth="1"/>
    <col min="11303" max="11487" width="9" style="239"/>
    <col min="11488" max="11488" width="6" style="239" customWidth="1"/>
    <col min="11489" max="11505" width="3.77734375" style="239" customWidth="1"/>
    <col min="11506" max="11512" width="3.109375" style="239" customWidth="1"/>
    <col min="11513" max="11513" width="3.77734375" style="239" customWidth="1"/>
    <col min="11514" max="11547" width="0" style="239" hidden="1" customWidth="1"/>
    <col min="11548" max="11558" width="3.77734375" style="239" customWidth="1"/>
    <col min="11559" max="11743" width="9" style="239"/>
    <col min="11744" max="11744" width="6" style="239" customWidth="1"/>
    <col min="11745" max="11761" width="3.77734375" style="239" customWidth="1"/>
    <col min="11762" max="11768" width="3.109375" style="239" customWidth="1"/>
    <col min="11769" max="11769" width="3.77734375" style="239" customWidth="1"/>
    <col min="11770" max="11803" width="0" style="239" hidden="1" customWidth="1"/>
    <col min="11804" max="11814" width="3.77734375" style="239" customWidth="1"/>
    <col min="11815" max="11999" width="9" style="239"/>
    <col min="12000" max="12000" width="6" style="239" customWidth="1"/>
    <col min="12001" max="12017" width="3.77734375" style="239" customWidth="1"/>
    <col min="12018" max="12024" width="3.109375" style="239" customWidth="1"/>
    <col min="12025" max="12025" width="3.77734375" style="239" customWidth="1"/>
    <col min="12026" max="12059" width="0" style="239" hidden="1" customWidth="1"/>
    <col min="12060" max="12070" width="3.77734375" style="239" customWidth="1"/>
    <col min="12071" max="12255" width="9" style="239"/>
    <col min="12256" max="12256" width="6" style="239" customWidth="1"/>
    <col min="12257" max="12273" width="3.77734375" style="239" customWidth="1"/>
    <col min="12274" max="12280" width="3.109375" style="239" customWidth="1"/>
    <col min="12281" max="12281" width="3.77734375" style="239" customWidth="1"/>
    <col min="12282" max="12315" width="0" style="239" hidden="1" customWidth="1"/>
    <col min="12316" max="12326" width="3.77734375" style="239" customWidth="1"/>
    <col min="12327" max="12511" width="9" style="239"/>
    <col min="12512" max="12512" width="6" style="239" customWidth="1"/>
    <col min="12513" max="12529" width="3.77734375" style="239" customWidth="1"/>
    <col min="12530" max="12536" width="3.109375" style="239" customWidth="1"/>
    <col min="12537" max="12537" width="3.77734375" style="239" customWidth="1"/>
    <col min="12538" max="12571" width="0" style="239" hidden="1" customWidth="1"/>
    <col min="12572" max="12582" width="3.77734375" style="239" customWidth="1"/>
    <col min="12583" max="12767" width="9" style="239"/>
    <col min="12768" max="12768" width="6" style="239" customWidth="1"/>
    <col min="12769" max="12785" width="3.77734375" style="239" customWidth="1"/>
    <col min="12786" max="12792" width="3.109375" style="239" customWidth="1"/>
    <col min="12793" max="12793" width="3.77734375" style="239" customWidth="1"/>
    <col min="12794" max="12827" width="0" style="239" hidden="1" customWidth="1"/>
    <col min="12828" max="12838" width="3.77734375" style="239" customWidth="1"/>
    <col min="12839" max="13023" width="9" style="239"/>
    <col min="13024" max="13024" width="6" style="239" customWidth="1"/>
    <col min="13025" max="13041" width="3.77734375" style="239" customWidth="1"/>
    <col min="13042" max="13048" width="3.109375" style="239" customWidth="1"/>
    <col min="13049" max="13049" width="3.77734375" style="239" customWidth="1"/>
    <col min="13050" max="13083" width="0" style="239" hidden="1" customWidth="1"/>
    <col min="13084" max="13094" width="3.77734375" style="239" customWidth="1"/>
    <col min="13095" max="13279" width="9" style="239"/>
    <col min="13280" max="13280" width="6" style="239" customWidth="1"/>
    <col min="13281" max="13297" width="3.77734375" style="239" customWidth="1"/>
    <col min="13298" max="13304" width="3.109375" style="239" customWidth="1"/>
    <col min="13305" max="13305" width="3.77734375" style="239" customWidth="1"/>
    <col min="13306" max="13339" width="0" style="239" hidden="1" customWidth="1"/>
    <col min="13340" max="13350" width="3.77734375" style="239" customWidth="1"/>
    <col min="13351" max="13535" width="9" style="239"/>
    <col min="13536" max="13536" width="6" style="239" customWidth="1"/>
    <col min="13537" max="13553" width="3.77734375" style="239" customWidth="1"/>
    <col min="13554" max="13560" width="3.109375" style="239" customWidth="1"/>
    <col min="13561" max="13561" width="3.77734375" style="239" customWidth="1"/>
    <col min="13562" max="13595" width="0" style="239" hidden="1" customWidth="1"/>
    <col min="13596" max="13606" width="3.77734375" style="239" customWidth="1"/>
    <col min="13607" max="13791" width="9" style="239"/>
    <col min="13792" max="13792" width="6" style="239" customWidth="1"/>
    <col min="13793" max="13809" width="3.77734375" style="239" customWidth="1"/>
    <col min="13810" max="13816" width="3.109375" style="239" customWidth="1"/>
    <col min="13817" max="13817" width="3.77734375" style="239" customWidth="1"/>
    <col min="13818" max="13851" width="0" style="239" hidden="1" customWidth="1"/>
    <col min="13852" max="13862" width="3.77734375" style="239" customWidth="1"/>
    <col min="13863" max="14047" width="9" style="239"/>
    <col min="14048" max="14048" width="6" style="239" customWidth="1"/>
    <col min="14049" max="14065" width="3.77734375" style="239" customWidth="1"/>
    <col min="14066" max="14072" width="3.109375" style="239" customWidth="1"/>
    <col min="14073" max="14073" width="3.77734375" style="239" customWidth="1"/>
    <col min="14074" max="14107" width="0" style="239" hidden="1" customWidth="1"/>
    <col min="14108" max="14118" width="3.77734375" style="239" customWidth="1"/>
    <col min="14119" max="14303" width="9" style="239"/>
    <col min="14304" max="14304" width="6" style="239" customWidth="1"/>
    <col min="14305" max="14321" width="3.77734375" style="239" customWidth="1"/>
    <col min="14322" max="14328" width="3.109375" style="239" customWidth="1"/>
    <col min="14329" max="14329" width="3.77734375" style="239" customWidth="1"/>
    <col min="14330" max="14363" width="0" style="239" hidden="1" customWidth="1"/>
    <col min="14364" max="14374" width="3.77734375" style="239" customWidth="1"/>
    <col min="14375" max="14559" width="9" style="239"/>
    <col min="14560" max="14560" width="6" style="239" customWidth="1"/>
    <col min="14561" max="14577" width="3.77734375" style="239" customWidth="1"/>
    <col min="14578" max="14584" width="3.109375" style="239" customWidth="1"/>
    <col min="14585" max="14585" width="3.77734375" style="239" customWidth="1"/>
    <col min="14586" max="14619" width="0" style="239" hidden="1" customWidth="1"/>
    <col min="14620" max="14630" width="3.77734375" style="239" customWidth="1"/>
    <col min="14631" max="14815" width="9" style="239"/>
    <col min="14816" max="14816" width="6" style="239" customWidth="1"/>
    <col min="14817" max="14833" width="3.77734375" style="239" customWidth="1"/>
    <col min="14834" max="14840" width="3.109375" style="239" customWidth="1"/>
    <col min="14841" max="14841" width="3.77734375" style="239" customWidth="1"/>
    <col min="14842" max="14875" width="0" style="239" hidden="1" customWidth="1"/>
    <col min="14876" max="14886" width="3.77734375" style="239" customWidth="1"/>
    <col min="14887" max="15071" width="9" style="239"/>
    <col min="15072" max="15072" width="6" style="239" customWidth="1"/>
    <col min="15073" max="15089" width="3.77734375" style="239" customWidth="1"/>
    <col min="15090" max="15096" width="3.109375" style="239" customWidth="1"/>
    <col min="15097" max="15097" width="3.77734375" style="239" customWidth="1"/>
    <col min="15098" max="15131" width="0" style="239" hidden="1" customWidth="1"/>
    <col min="15132" max="15142" width="3.77734375" style="239" customWidth="1"/>
    <col min="15143" max="15327" width="9" style="239"/>
    <col min="15328" max="15328" width="6" style="239" customWidth="1"/>
    <col min="15329" max="15345" width="3.77734375" style="239" customWidth="1"/>
    <col min="15346" max="15352" width="3.109375" style="239" customWidth="1"/>
    <col min="15353" max="15353" width="3.77734375" style="239" customWidth="1"/>
    <col min="15354" max="15387" width="0" style="239" hidden="1" customWidth="1"/>
    <col min="15388" max="15398" width="3.77734375" style="239" customWidth="1"/>
    <col min="15399" max="15583" width="9" style="239"/>
    <col min="15584" max="15584" width="6" style="239" customWidth="1"/>
    <col min="15585" max="15601" width="3.77734375" style="239" customWidth="1"/>
    <col min="15602" max="15608" width="3.109375" style="239" customWidth="1"/>
    <col min="15609" max="15609" width="3.77734375" style="239" customWidth="1"/>
    <col min="15610" max="15643" width="0" style="239" hidden="1" customWidth="1"/>
    <col min="15644" max="15654" width="3.77734375" style="239" customWidth="1"/>
    <col min="15655" max="15839" width="9" style="239"/>
    <col min="15840" max="15840" width="6" style="239" customWidth="1"/>
    <col min="15841" max="15857" width="3.77734375" style="239" customWidth="1"/>
    <col min="15858" max="15864" width="3.109375" style="239" customWidth="1"/>
    <col min="15865" max="15865" width="3.77734375" style="239" customWidth="1"/>
    <col min="15866" max="15899" width="0" style="239" hidden="1" customWidth="1"/>
    <col min="15900" max="15910" width="3.77734375" style="239" customWidth="1"/>
    <col min="15911" max="16095" width="9" style="239"/>
    <col min="16096" max="16096" width="6" style="239" customWidth="1"/>
    <col min="16097" max="16113" width="3.77734375" style="239" customWidth="1"/>
    <col min="16114" max="16120" width="3.109375" style="239" customWidth="1"/>
    <col min="16121" max="16121" width="3.77734375" style="239" customWidth="1"/>
    <col min="16122" max="16155" width="0" style="239" hidden="1" customWidth="1"/>
    <col min="16156" max="16166" width="3.77734375" style="239" customWidth="1"/>
    <col min="16167" max="16384" width="9" style="239"/>
  </cols>
  <sheetData>
    <row r="1" spans="1:25" ht="35.25" customHeight="1"/>
    <row r="2" spans="1:25" ht="14.25" customHeight="1">
      <c r="A2" s="955" t="s">
        <v>490</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s="258" customFormat="1" ht="24" customHeight="1">
      <c r="A3" s="955"/>
      <c r="B3" s="544" t="s">
        <v>486</v>
      </c>
      <c r="C3" s="544"/>
      <c r="D3" s="544"/>
      <c r="E3" s="771" t="s">
        <v>487</v>
      </c>
      <c r="F3" s="771"/>
      <c r="G3" s="771"/>
      <c r="H3" s="771"/>
      <c r="I3" s="771"/>
      <c r="J3" s="771"/>
      <c r="K3" s="771"/>
      <c r="L3" s="771"/>
      <c r="M3" s="771"/>
      <c r="N3" s="771"/>
      <c r="O3" s="771"/>
      <c r="P3" s="771"/>
      <c r="Q3" s="771"/>
      <c r="R3" s="771"/>
      <c r="S3" s="771"/>
      <c r="T3" s="771"/>
      <c r="U3" s="771"/>
      <c r="V3" s="771"/>
      <c r="W3" s="896" t="s">
        <v>320</v>
      </c>
      <c r="X3" s="896"/>
      <c r="Y3" s="896"/>
    </row>
    <row r="4" spans="1:25" s="258" customFormat="1" ht="24" customHeight="1">
      <c r="A4" s="527"/>
      <c r="B4" s="544"/>
      <c r="C4" s="548" t="s">
        <v>497</v>
      </c>
      <c r="D4" s="544"/>
      <c r="E4" s="528"/>
      <c r="F4" s="528"/>
      <c r="G4" s="528"/>
      <c r="H4" s="528"/>
      <c r="I4" s="528"/>
      <c r="J4" s="528"/>
      <c r="K4" s="528"/>
      <c r="L4" s="528"/>
      <c r="M4" s="528"/>
      <c r="N4" s="528"/>
      <c r="O4" s="528"/>
      <c r="P4" s="528"/>
      <c r="Q4" s="528"/>
      <c r="R4" s="528"/>
      <c r="S4" s="528"/>
      <c r="T4" s="528"/>
      <c r="U4" s="528"/>
      <c r="V4" s="528"/>
      <c r="W4" s="526"/>
      <c r="X4" s="526"/>
      <c r="Y4" s="526"/>
    </row>
    <row r="5" spans="1:25" ht="25.05" customHeight="1">
      <c r="B5" s="445"/>
      <c r="C5" s="444"/>
      <c r="D5" s="444"/>
      <c r="E5" s="446"/>
      <c r="F5" s="444"/>
      <c r="G5" s="444"/>
      <c r="H5" s="444"/>
      <c r="I5" s="444"/>
      <c r="J5" s="444"/>
      <c r="K5" s="444"/>
      <c r="L5" s="444"/>
      <c r="M5" s="444"/>
      <c r="N5" s="444"/>
      <c r="O5" s="444"/>
      <c r="P5" s="444"/>
      <c r="Q5" s="444"/>
      <c r="R5" s="444"/>
      <c r="S5" s="444"/>
      <c r="T5" s="444"/>
      <c r="U5" s="444"/>
      <c r="V5" s="444"/>
      <c r="W5" s="444"/>
      <c r="X5" s="444"/>
      <c r="Y5" s="444"/>
    </row>
    <row r="6" spans="1:25" ht="22.05" customHeight="1">
      <c r="B6" s="445"/>
      <c r="C6" s="775" t="s">
        <v>464</v>
      </c>
      <c r="D6" s="775"/>
      <c r="E6" s="775"/>
      <c r="F6" s="775"/>
      <c r="G6" s="963" t="str">
        <f>'様式２（高エネ型）'!CM7</f>
        <v>0336</v>
      </c>
      <c r="H6" s="963"/>
      <c r="I6" s="963"/>
      <c r="J6" s="963"/>
      <c r="K6" s="775" t="s">
        <v>465</v>
      </c>
      <c r="L6" s="775"/>
      <c r="M6" s="775"/>
      <c r="N6" s="775"/>
      <c r="O6" s="963" t="str">
        <f>'様式２（高エネ型）'!CM4</f>
        <v/>
      </c>
      <c r="P6" s="963"/>
      <c r="Q6" s="963"/>
      <c r="R6" s="963"/>
      <c r="S6" s="535"/>
      <c r="T6" s="535"/>
      <c r="U6" s="535"/>
      <c r="V6" s="535"/>
      <c r="W6" s="535"/>
      <c r="X6" s="535"/>
      <c r="Y6" s="444"/>
    </row>
    <row r="7" spans="1:25" ht="12" customHeight="1">
      <c r="B7" s="445"/>
      <c r="C7" s="536"/>
      <c r="D7" s="536"/>
      <c r="E7" s="536"/>
      <c r="F7" s="536"/>
      <c r="G7" s="537"/>
      <c r="H7" s="537"/>
      <c r="I7" s="537"/>
      <c r="J7" s="537"/>
      <c r="K7" s="537"/>
      <c r="L7" s="537"/>
      <c r="M7" s="537"/>
      <c r="N7" s="537"/>
      <c r="O7" s="537"/>
      <c r="P7" s="537"/>
      <c r="Q7" s="537"/>
      <c r="R7" s="537"/>
      <c r="S7" s="537"/>
      <c r="T7" s="537"/>
      <c r="U7" s="537"/>
      <c r="V7" s="537"/>
      <c r="W7" s="537"/>
      <c r="X7" s="537"/>
      <c r="Y7" s="444"/>
    </row>
    <row r="8" spans="1:25" ht="22.05" customHeight="1">
      <c r="B8" s="445"/>
      <c r="C8" s="775" t="s">
        <v>466</v>
      </c>
      <c r="D8" s="775"/>
      <c r="E8" s="775"/>
      <c r="F8" s="775"/>
      <c r="G8" s="783" t="str">
        <f>'様式２（高エネ型）'!AL35</f>
        <v>一般社団法人東海木造住宅協会</v>
      </c>
      <c r="H8" s="783"/>
      <c r="I8" s="783"/>
      <c r="J8" s="783"/>
      <c r="K8" s="783"/>
      <c r="L8" s="783"/>
      <c r="M8" s="783"/>
      <c r="N8" s="783"/>
      <c r="O8" s="783"/>
      <c r="P8" s="783"/>
      <c r="Q8" s="783"/>
      <c r="R8" s="783"/>
      <c r="S8" s="783"/>
      <c r="T8" s="783"/>
      <c r="U8" s="783"/>
      <c r="V8" s="783"/>
      <c r="W8" s="783"/>
      <c r="X8" s="783"/>
      <c r="Y8" s="444"/>
    </row>
    <row r="9" spans="1:25" ht="12" customHeight="1">
      <c r="B9" s="445"/>
      <c r="C9" s="536"/>
      <c r="D9" s="536"/>
      <c r="E9" s="536"/>
      <c r="F9" s="536"/>
      <c r="G9" s="537"/>
      <c r="H9" s="537"/>
      <c r="I9" s="537"/>
      <c r="J9" s="537"/>
      <c r="K9" s="537"/>
      <c r="L9" s="537"/>
      <c r="M9" s="537"/>
      <c r="N9" s="537"/>
      <c r="O9" s="537"/>
      <c r="P9" s="537"/>
      <c r="Q9" s="537"/>
      <c r="R9" s="537"/>
      <c r="S9" s="537"/>
      <c r="T9" s="537"/>
      <c r="U9" s="537"/>
      <c r="V9" s="537"/>
      <c r="W9" s="537"/>
      <c r="X9" s="537"/>
      <c r="Y9" s="444"/>
    </row>
    <row r="10" spans="1:25" ht="22.05" customHeight="1">
      <c r="B10" s="445"/>
      <c r="C10" s="775" t="s">
        <v>467</v>
      </c>
      <c r="D10" s="775"/>
      <c r="E10" s="775"/>
      <c r="F10" s="775"/>
      <c r="G10" s="783">
        <f>'様式２（高エネ型）'!Q39</f>
        <v>0</v>
      </c>
      <c r="H10" s="783"/>
      <c r="I10" s="783"/>
      <c r="J10" s="783"/>
      <c r="K10" s="783"/>
      <c r="L10" s="783"/>
      <c r="M10" s="783"/>
      <c r="N10" s="783"/>
      <c r="O10" s="783"/>
      <c r="P10" s="783"/>
      <c r="Q10" s="783"/>
      <c r="R10" s="783"/>
      <c r="S10" s="783"/>
      <c r="T10" s="783"/>
      <c r="U10" s="783"/>
      <c r="V10" s="783"/>
      <c r="W10" s="783"/>
      <c r="X10" s="783"/>
      <c r="Y10" s="444"/>
    </row>
    <row r="11" spans="1:25" ht="12" customHeight="1">
      <c r="B11" s="445"/>
      <c r="C11" s="536"/>
      <c r="D11" s="536"/>
      <c r="E11" s="536"/>
      <c r="F11" s="536"/>
      <c r="G11" s="537"/>
      <c r="H11" s="537"/>
      <c r="I11" s="537"/>
      <c r="J11" s="537"/>
      <c r="K11" s="537"/>
      <c r="L11" s="537"/>
      <c r="M11" s="537"/>
      <c r="N11" s="537"/>
      <c r="O11" s="537"/>
      <c r="P11" s="537"/>
      <c r="Q11" s="537"/>
      <c r="R11" s="537"/>
      <c r="S11" s="537"/>
      <c r="T11" s="537"/>
      <c r="U11" s="537"/>
      <c r="V11" s="537"/>
      <c r="W11" s="537"/>
      <c r="X11" s="537"/>
      <c r="Y11" s="444"/>
    </row>
    <row r="12" spans="1:25" ht="26.1" customHeight="1">
      <c r="B12" s="445"/>
      <c r="C12" s="775" t="s">
        <v>483</v>
      </c>
      <c r="D12" s="775"/>
      <c r="E12" s="775"/>
      <c r="F12" s="775"/>
      <c r="G12" s="537"/>
      <c r="H12" s="543" t="str">
        <f>'様式２（高エネ型）'!D57</f>
        <v>■</v>
      </c>
      <c r="I12" s="776" t="s">
        <v>484</v>
      </c>
      <c r="J12" s="776"/>
      <c r="K12" s="776"/>
      <c r="L12" s="776"/>
      <c r="M12" s="537"/>
      <c r="N12" s="543" t="str">
        <f>'様式２（高エネ型）'!D61</f>
        <v>□</v>
      </c>
      <c r="O12" s="776" t="s">
        <v>485</v>
      </c>
      <c r="P12" s="776"/>
      <c r="Q12" s="776"/>
      <c r="R12" s="776"/>
      <c r="S12" s="537"/>
      <c r="T12" s="537"/>
      <c r="U12" s="537"/>
      <c r="V12" s="537"/>
      <c r="W12" s="537"/>
      <c r="X12" s="537"/>
      <c r="Y12" s="444"/>
    </row>
    <row r="13" spans="1:25" ht="12" customHeight="1">
      <c r="B13" s="445"/>
      <c r="C13" s="536"/>
      <c r="D13" s="536"/>
      <c r="E13" s="536"/>
      <c r="F13" s="536"/>
      <c r="G13" s="537"/>
      <c r="H13" s="537"/>
      <c r="I13" s="537"/>
      <c r="J13" s="537"/>
      <c r="K13" s="537"/>
      <c r="L13" s="537"/>
      <c r="M13" s="537"/>
      <c r="N13" s="537"/>
      <c r="O13" s="537"/>
      <c r="P13" s="537"/>
      <c r="Q13" s="537"/>
      <c r="R13" s="537"/>
      <c r="S13" s="537"/>
      <c r="T13" s="537"/>
      <c r="U13" s="537"/>
      <c r="V13" s="537"/>
      <c r="W13" s="537"/>
      <c r="X13" s="537"/>
      <c r="Y13" s="444"/>
    </row>
    <row r="14" spans="1:25" ht="22.05" customHeight="1">
      <c r="B14" s="445"/>
      <c r="C14" s="775" t="s">
        <v>468</v>
      </c>
      <c r="D14" s="775"/>
      <c r="E14" s="775"/>
      <c r="F14" s="775"/>
      <c r="G14" s="781">
        <f>'様式２（高エネ型）'!AF56</f>
        <v>0</v>
      </c>
      <c r="H14" s="781"/>
      <c r="I14" s="781"/>
      <c r="J14" s="781"/>
      <c r="K14" s="781"/>
      <c r="L14" s="781"/>
      <c r="M14" s="781"/>
      <c r="N14" s="781"/>
      <c r="O14" s="781"/>
      <c r="P14" s="781"/>
      <c r="Q14" s="781"/>
      <c r="R14" s="781"/>
      <c r="S14" s="781"/>
      <c r="T14" s="781"/>
      <c r="U14" s="781"/>
      <c r="V14" s="781"/>
      <c r="W14" s="781"/>
      <c r="X14" s="781"/>
      <c r="Y14" s="444"/>
    </row>
    <row r="15" spans="1:25" ht="12" customHeight="1">
      <c r="B15" s="445"/>
      <c r="C15" s="536"/>
      <c r="D15" s="536"/>
      <c r="E15" s="536"/>
      <c r="F15" s="536"/>
      <c r="G15" s="537"/>
      <c r="H15" s="537"/>
      <c r="I15" s="537"/>
      <c r="J15" s="537"/>
      <c r="K15" s="537"/>
      <c r="L15" s="537"/>
      <c r="M15" s="537"/>
      <c r="N15" s="537"/>
      <c r="O15" s="537"/>
      <c r="P15" s="537"/>
      <c r="Q15" s="537"/>
      <c r="R15" s="537"/>
      <c r="S15" s="537"/>
      <c r="T15" s="537"/>
      <c r="U15" s="537"/>
      <c r="V15" s="537"/>
      <c r="W15" s="537"/>
      <c r="X15" s="537"/>
      <c r="Y15" s="444"/>
    </row>
    <row r="16" spans="1:25" ht="22.05" customHeight="1">
      <c r="B16" s="445"/>
      <c r="C16" s="775" t="s">
        <v>469</v>
      </c>
      <c r="D16" s="775"/>
      <c r="E16" s="775"/>
      <c r="F16" s="775"/>
      <c r="G16" s="782">
        <f>'様式２（高エネ型）'!AF61</f>
        <v>0</v>
      </c>
      <c r="H16" s="781"/>
      <c r="I16" s="781"/>
      <c r="J16" s="781"/>
      <c r="K16" s="781"/>
      <c r="L16" s="781"/>
      <c r="M16" s="781"/>
      <c r="N16" s="781"/>
      <c r="O16" s="781"/>
      <c r="P16" s="781"/>
      <c r="Q16" s="781"/>
      <c r="R16" s="781"/>
      <c r="S16" s="781"/>
      <c r="T16" s="781"/>
      <c r="U16" s="781"/>
      <c r="V16" s="781"/>
      <c r="W16" s="781"/>
      <c r="X16" s="781"/>
      <c r="Y16" s="444"/>
    </row>
    <row r="17" spans="2:26" ht="12" customHeight="1">
      <c r="B17" s="445"/>
      <c r="C17" s="536"/>
      <c r="D17" s="536"/>
      <c r="E17" s="536"/>
      <c r="F17" s="536"/>
      <c r="G17" s="537"/>
      <c r="H17" s="537"/>
      <c r="I17" s="537"/>
      <c r="J17" s="964" t="s">
        <v>473</v>
      </c>
      <c r="K17" s="537"/>
      <c r="L17" s="537"/>
      <c r="M17" s="537"/>
      <c r="N17" s="537"/>
      <c r="O17" s="537"/>
      <c r="P17" s="537"/>
      <c r="Q17" s="537"/>
      <c r="R17" s="537"/>
      <c r="S17" s="537"/>
      <c r="T17" s="537"/>
      <c r="U17" s="537"/>
      <c r="V17" s="537"/>
      <c r="W17" s="537"/>
      <c r="X17" s="537"/>
      <c r="Y17" s="444"/>
    </row>
    <row r="18" spans="2:26" ht="22.05" customHeight="1">
      <c r="B18" s="445"/>
      <c r="C18" s="775" t="s">
        <v>472</v>
      </c>
      <c r="D18" s="775"/>
      <c r="E18" s="775"/>
      <c r="F18" s="775"/>
      <c r="G18" s="966">
        <f>'様式３（高エネ型）'!Q29</f>
        <v>0</v>
      </c>
      <c r="H18" s="966"/>
      <c r="I18" s="966"/>
      <c r="J18" s="965"/>
      <c r="K18" s="782">
        <f>'様式３（高エネ型）'!Z29</f>
        <v>0</v>
      </c>
      <c r="L18" s="781"/>
      <c r="M18" s="781"/>
      <c r="N18" s="781"/>
      <c r="O18" s="781"/>
      <c r="P18" s="781"/>
      <c r="Q18" s="781"/>
      <c r="R18" s="781"/>
      <c r="S18" s="781"/>
      <c r="T18" s="781"/>
      <c r="U18" s="781"/>
      <c r="V18" s="781"/>
      <c r="W18" s="781"/>
      <c r="X18" s="781"/>
      <c r="Y18" s="444"/>
    </row>
    <row r="19" spans="2:26" ht="12" customHeight="1">
      <c r="B19" s="445"/>
      <c r="C19" s="536"/>
      <c r="D19" s="536"/>
      <c r="E19" s="536"/>
      <c r="F19" s="536"/>
      <c r="G19" s="537"/>
      <c r="H19" s="537"/>
      <c r="I19" s="537"/>
      <c r="J19" s="537"/>
      <c r="K19" s="537"/>
      <c r="L19" s="537"/>
      <c r="M19" s="537"/>
      <c r="N19" s="537"/>
      <c r="O19" s="537"/>
      <c r="P19" s="537"/>
      <c r="Q19" s="537"/>
      <c r="R19" s="537"/>
      <c r="S19" s="537"/>
      <c r="T19" s="537"/>
      <c r="U19" s="537"/>
      <c r="V19" s="537"/>
      <c r="W19" s="537"/>
      <c r="X19" s="537"/>
      <c r="Y19" s="444"/>
    </row>
    <row r="20" spans="2:26" ht="22.05" customHeight="1">
      <c r="B20" s="445"/>
      <c r="C20" s="775" t="s">
        <v>470</v>
      </c>
      <c r="D20" s="775"/>
      <c r="E20" s="775"/>
      <c r="F20" s="775"/>
      <c r="G20" s="783" t="str">
        <f>'様式３（高エネ型）'!CA16</f>
        <v>令和元年月日</v>
      </c>
      <c r="H20" s="783"/>
      <c r="I20" s="783"/>
      <c r="J20" s="783"/>
      <c r="K20" s="783"/>
      <c r="L20" s="783"/>
      <c r="M20" s="783"/>
      <c r="N20" s="783"/>
      <c r="O20" s="783"/>
      <c r="P20" s="783"/>
      <c r="Q20" s="783"/>
      <c r="R20" s="783"/>
      <c r="S20" s="783"/>
      <c r="T20" s="783"/>
      <c r="U20" s="783"/>
      <c r="V20" s="783"/>
      <c r="W20" s="783"/>
      <c r="X20" s="783"/>
      <c r="Y20" s="444"/>
    </row>
    <row r="21" spans="2:26" ht="12" customHeight="1">
      <c r="B21" s="445"/>
      <c r="C21" s="536"/>
      <c r="D21" s="536"/>
      <c r="E21" s="536"/>
      <c r="F21" s="536"/>
      <c r="G21" s="537"/>
      <c r="H21" s="537"/>
      <c r="I21" s="537"/>
      <c r="J21" s="537"/>
      <c r="K21" s="537"/>
      <c r="L21" s="537"/>
      <c r="M21" s="537"/>
      <c r="N21" s="537"/>
      <c r="O21" s="537"/>
      <c r="P21" s="537"/>
      <c r="Q21" s="537"/>
      <c r="R21" s="537"/>
      <c r="S21" s="537"/>
      <c r="T21" s="537"/>
      <c r="U21" s="537"/>
      <c r="V21" s="537"/>
      <c r="W21" s="537"/>
      <c r="X21" s="537"/>
      <c r="Y21" s="444"/>
    </row>
    <row r="22" spans="2:26" ht="22.05" customHeight="1">
      <c r="B22" s="445"/>
      <c r="C22" s="775" t="s">
        <v>471</v>
      </c>
      <c r="D22" s="775"/>
      <c r="E22" s="775"/>
      <c r="F22" s="775"/>
      <c r="G22" s="783" t="str">
        <f>'様式３（高エネ型）'!CA21</f>
        <v>年月日</v>
      </c>
      <c r="H22" s="783"/>
      <c r="I22" s="783"/>
      <c r="J22" s="783"/>
      <c r="K22" s="783"/>
      <c r="L22" s="783"/>
      <c r="M22" s="783"/>
      <c r="N22" s="783"/>
      <c r="O22" s="783"/>
      <c r="P22" s="783"/>
      <c r="Q22" s="783"/>
      <c r="R22" s="783"/>
      <c r="S22" s="783"/>
      <c r="T22" s="783"/>
      <c r="U22" s="783"/>
      <c r="V22" s="783"/>
      <c r="W22" s="783"/>
      <c r="X22" s="783"/>
      <c r="Y22" s="444"/>
    </row>
    <row r="23" spans="2:26" ht="18" customHeight="1">
      <c r="B23" s="445"/>
      <c r="C23" s="536"/>
      <c r="D23" s="536"/>
      <c r="E23" s="536"/>
      <c r="F23" s="536"/>
      <c r="G23" s="537"/>
      <c r="H23" s="537"/>
      <c r="I23" s="537"/>
      <c r="J23" s="537"/>
      <c r="K23" s="537"/>
      <c r="L23" s="537"/>
      <c r="M23" s="537"/>
      <c r="N23" s="537"/>
      <c r="O23" s="537"/>
      <c r="P23" s="537"/>
      <c r="Q23" s="537"/>
      <c r="R23" s="537"/>
      <c r="S23" s="537"/>
      <c r="T23" s="537"/>
      <c r="U23" s="537"/>
      <c r="V23" s="537"/>
      <c r="W23" s="537"/>
      <c r="X23" s="537"/>
      <c r="Y23" s="444"/>
    </row>
    <row r="24" spans="2:26" ht="22.05" customHeight="1">
      <c r="B24" s="445"/>
      <c r="C24" s="775" t="s">
        <v>474</v>
      </c>
      <c r="D24" s="775"/>
      <c r="E24" s="775"/>
      <c r="F24" s="775"/>
      <c r="G24" s="777">
        <f>'様式４（高エネ型）'!Q79</f>
        <v>0</v>
      </c>
      <c r="H24" s="777"/>
      <c r="I24" s="777"/>
      <c r="J24" s="777"/>
      <c r="K24" s="538" t="s">
        <v>475</v>
      </c>
      <c r="L24" s="538"/>
      <c r="M24" s="778" t="s">
        <v>477</v>
      </c>
      <c r="N24" s="779"/>
      <c r="O24" s="780">
        <f>'様式４（高エネ型）'!Q68</f>
        <v>0</v>
      </c>
      <c r="P24" s="780"/>
      <c r="Q24" s="780"/>
      <c r="R24" s="541" t="s">
        <v>475</v>
      </c>
      <c r="T24" s="538"/>
      <c r="U24" s="538"/>
      <c r="V24" s="538"/>
      <c r="W24" s="538"/>
      <c r="X24" s="538"/>
      <c r="Y24" s="444"/>
    </row>
    <row r="25" spans="2:26" ht="8.1" customHeight="1">
      <c r="B25" s="445"/>
      <c r="C25" s="536"/>
      <c r="D25" s="536"/>
      <c r="E25" s="536"/>
      <c r="F25" s="536"/>
      <c r="G25" s="537"/>
      <c r="H25" s="537"/>
      <c r="I25" s="537"/>
      <c r="J25" s="537"/>
      <c r="K25" s="537"/>
      <c r="L25" s="537"/>
      <c r="M25" s="537"/>
      <c r="N25" s="537"/>
      <c r="O25" s="539"/>
      <c r="P25" s="539"/>
      <c r="Q25" s="539"/>
      <c r="R25" s="540"/>
      <c r="S25" s="538"/>
      <c r="T25" s="537"/>
      <c r="U25" s="537"/>
      <c r="V25" s="537"/>
      <c r="W25" s="537"/>
      <c r="X25" s="537"/>
      <c r="Y25" s="444"/>
    </row>
    <row r="26" spans="2:26" ht="25.05" customHeight="1">
      <c r="B26" s="445"/>
      <c r="C26" s="536"/>
      <c r="D26" s="536"/>
      <c r="E26" s="536"/>
      <c r="F26" s="536"/>
      <c r="G26" s="538"/>
      <c r="H26" s="538"/>
      <c r="I26" s="538"/>
      <c r="J26" s="538"/>
      <c r="K26" s="538"/>
      <c r="L26" s="538"/>
      <c r="M26" s="778" t="s">
        <v>476</v>
      </c>
      <c r="N26" s="779"/>
      <c r="O26" s="780">
        <f>'様式４（高エネ型）'!Q73</f>
        <v>0</v>
      </c>
      <c r="P26" s="780"/>
      <c r="Q26" s="780"/>
      <c r="R26" s="541" t="s">
        <v>475</v>
      </c>
      <c r="T26" s="538"/>
      <c r="U26" s="538"/>
      <c r="V26" s="538"/>
      <c r="W26" s="538"/>
      <c r="X26" s="538"/>
      <c r="Y26" s="444"/>
    </row>
    <row r="27" spans="2:26" ht="8.1" customHeight="1">
      <c r="B27" s="445"/>
      <c r="C27" s="536"/>
      <c r="D27" s="536"/>
      <c r="E27" s="536"/>
      <c r="F27" s="536"/>
      <c r="G27" s="537"/>
      <c r="H27" s="537"/>
      <c r="I27" s="537"/>
      <c r="J27" s="537"/>
      <c r="K27" s="537"/>
      <c r="L27" s="537"/>
      <c r="M27" s="537"/>
      <c r="N27" s="537"/>
      <c r="O27" s="539"/>
      <c r="P27" s="539"/>
      <c r="Q27" s="539"/>
      <c r="R27" s="540"/>
      <c r="S27" s="538"/>
      <c r="T27" s="537"/>
      <c r="U27" s="537"/>
      <c r="V27" s="537"/>
      <c r="W27" s="537"/>
      <c r="X27" s="537"/>
      <c r="Y27" s="444"/>
    </row>
    <row r="28" spans="2:26" s="514" customFormat="1" ht="25.05" customHeight="1">
      <c r="B28" s="515"/>
      <c r="C28" s="515"/>
      <c r="D28" s="515"/>
      <c r="E28" s="516"/>
      <c r="F28" s="517"/>
      <c r="G28" s="517"/>
      <c r="H28" s="518"/>
      <c r="I28" s="518"/>
      <c r="J28" s="518"/>
      <c r="K28" s="518"/>
      <c r="L28" s="516"/>
      <c r="M28" s="778" t="s">
        <v>478</v>
      </c>
      <c r="N28" s="779"/>
      <c r="O28" s="780">
        <f>'様式４（高エネ型）'!Q76</f>
        <v>0</v>
      </c>
      <c r="P28" s="780"/>
      <c r="Q28" s="780"/>
      <c r="R28" s="541" t="s">
        <v>475</v>
      </c>
      <c r="S28" s="520"/>
      <c r="T28" s="520"/>
      <c r="U28" s="520"/>
      <c r="V28" s="520"/>
      <c r="W28" s="520"/>
      <c r="X28" s="520"/>
      <c r="Y28" s="520"/>
      <c r="Z28" s="521"/>
    </row>
    <row r="29" spans="2:26" ht="8.1" customHeight="1">
      <c r="B29" s="445"/>
      <c r="C29" s="536"/>
      <c r="D29" s="536"/>
      <c r="E29" s="536"/>
      <c r="F29" s="536"/>
      <c r="G29" s="537"/>
      <c r="H29" s="537"/>
      <c r="I29" s="537"/>
      <c r="J29" s="537"/>
      <c r="K29" s="537"/>
      <c r="L29" s="537"/>
      <c r="M29" s="537"/>
      <c r="N29" s="537"/>
      <c r="O29" s="539"/>
      <c r="P29" s="539"/>
      <c r="Q29" s="539"/>
      <c r="R29" s="537"/>
      <c r="S29" s="538"/>
      <c r="T29" s="537"/>
      <c r="U29" s="537"/>
      <c r="V29" s="537"/>
      <c r="W29" s="537"/>
      <c r="X29" s="537"/>
      <c r="Y29" s="444"/>
    </row>
    <row r="30" spans="2:26" s="514" customFormat="1" ht="20.25" customHeight="1">
      <c r="B30" s="515"/>
      <c r="C30" s="515"/>
      <c r="D30" s="515"/>
      <c r="E30" s="516"/>
      <c r="F30" s="517"/>
      <c r="G30" s="517"/>
      <c r="H30" s="518"/>
      <c r="I30" s="518"/>
      <c r="J30" s="518"/>
      <c r="K30" s="518"/>
      <c r="L30" s="516"/>
      <c r="M30" s="522"/>
      <c r="N30" s="517"/>
      <c r="O30" s="517"/>
      <c r="P30" s="519"/>
      <c r="Q30" s="519"/>
      <c r="R30" s="519"/>
      <c r="S30" s="520"/>
      <c r="T30" s="520"/>
      <c r="U30" s="520"/>
      <c r="V30" s="520"/>
      <c r="W30" s="520"/>
      <c r="X30" s="520"/>
      <c r="Y30" s="520"/>
      <c r="Z30" s="521"/>
    </row>
    <row r="31" spans="2:26" s="514" customFormat="1" ht="20.25" customHeight="1" thickBot="1">
      <c r="B31" s="515"/>
      <c r="C31" s="671" t="s">
        <v>482</v>
      </c>
      <c r="D31" s="515"/>
      <c r="E31" s="516"/>
      <c r="F31" s="517"/>
      <c r="G31" s="517"/>
      <c r="H31" s="518"/>
      <c r="I31" s="518"/>
      <c r="J31" s="518"/>
      <c r="K31" s="518"/>
      <c r="L31" s="516"/>
      <c r="M31" s="522"/>
      <c r="N31" s="517"/>
      <c r="O31" s="517"/>
      <c r="P31" s="519"/>
      <c r="Q31" s="519"/>
      <c r="R31" s="519"/>
      <c r="S31" s="520"/>
      <c r="T31" s="520"/>
      <c r="U31" s="520"/>
      <c r="V31" s="520"/>
      <c r="W31" s="520"/>
      <c r="X31" s="520"/>
      <c r="Y31" s="520"/>
      <c r="Z31" s="521"/>
    </row>
    <row r="32" spans="2:26" ht="18" customHeight="1">
      <c r="B32" s="456"/>
      <c r="C32" s="456"/>
      <c r="D32" s="456"/>
      <c r="E32" s="456"/>
      <c r="F32" s="456"/>
      <c r="G32" s="456"/>
      <c r="H32" s="456"/>
      <c r="I32" s="456"/>
      <c r="J32" s="456"/>
      <c r="K32" s="456"/>
      <c r="L32" s="456"/>
      <c r="M32" s="542"/>
      <c r="N32" s="456"/>
      <c r="O32" s="456"/>
      <c r="P32" s="456"/>
      <c r="Q32" s="456"/>
      <c r="R32" s="456"/>
      <c r="S32" s="456"/>
      <c r="T32" s="456"/>
      <c r="U32" s="456"/>
      <c r="V32" s="456"/>
      <c r="W32" s="456"/>
      <c r="X32" s="456"/>
      <c r="Y32" s="456"/>
    </row>
    <row r="33" spans="2:25" ht="18" customHeight="1">
      <c r="B33" s="774" t="s">
        <v>479</v>
      </c>
      <c r="C33" s="774"/>
      <c r="D33" s="774"/>
      <c r="E33" s="774"/>
      <c r="F33" s="774"/>
      <c r="G33" s="774"/>
      <c r="H33" s="774"/>
      <c r="I33" s="774"/>
      <c r="J33" s="774"/>
      <c r="K33" s="774"/>
      <c r="L33" s="774"/>
      <c r="M33" s="774"/>
      <c r="N33" s="774"/>
      <c r="O33" s="774"/>
      <c r="P33" s="774"/>
      <c r="Q33" s="774"/>
      <c r="R33" s="774"/>
      <c r="S33" s="774"/>
      <c r="T33" s="774"/>
      <c r="U33" s="774"/>
      <c r="V33" s="774"/>
      <c r="W33" s="774"/>
      <c r="X33" s="774"/>
      <c r="Y33" s="774"/>
    </row>
    <row r="34" spans="2:25" ht="18" customHeight="1">
      <c r="B34" s="773" t="s">
        <v>488</v>
      </c>
      <c r="C34" s="773"/>
      <c r="D34" s="773"/>
      <c r="E34" s="773"/>
      <c r="F34" s="773"/>
      <c r="G34" s="773"/>
      <c r="H34" s="773"/>
      <c r="I34" s="773"/>
      <c r="J34" s="773"/>
      <c r="K34" s="773"/>
      <c r="L34" s="773"/>
      <c r="M34" s="773"/>
      <c r="N34" s="773"/>
      <c r="O34" s="773"/>
      <c r="P34" s="773"/>
      <c r="Q34" s="773"/>
      <c r="R34" s="773"/>
      <c r="S34" s="773"/>
      <c r="T34" s="773"/>
      <c r="U34" s="773"/>
      <c r="V34" s="773"/>
      <c r="W34" s="773"/>
      <c r="X34" s="773"/>
      <c r="Y34" s="773"/>
    </row>
    <row r="35" spans="2:25" ht="18" customHeight="1">
      <c r="B35" s="773"/>
      <c r="C35" s="773"/>
      <c r="D35" s="773"/>
      <c r="E35" s="773"/>
      <c r="F35" s="773"/>
      <c r="G35" s="773"/>
      <c r="H35" s="773"/>
      <c r="I35" s="773"/>
      <c r="J35" s="773"/>
      <c r="K35" s="773"/>
      <c r="L35" s="773"/>
      <c r="M35" s="773"/>
      <c r="N35" s="773"/>
      <c r="O35" s="773"/>
      <c r="P35" s="773"/>
      <c r="Q35" s="773"/>
      <c r="R35" s="773"/>
      <c r="S35" s="773"/>
      <c r="T35" s="773"/>
      <c r="U35" s="773"/>
      <c r="V35" s="773"/>
      <c r="W35" s="773"/>
      <c r="X35" s="773"/>
      <c r="Y35" s="773"/>
    </row>
    <row r="36" spans="2:25" ht="25.05" customHeight="1">
      <c r="B36" s="524"/>
      <c r="C36" s="524"/>
      <c r="D36" s="524"/>
      <c r="E36" s="524"/>
      <c r="F36" s="524"/>
      <c r="G36" s="524"/>
      <c r="H36" s="524"/>
      <c r="I36" s="524"/>
      <c r="J36" s="524"/>
      <c r="K36" s="524"/>
      <c r="L36" s="524"/>
      <c r="M36" s="332"/>
      <c r="N36" s="524"/>
      <c r="O36" s="524"/>
      <c r="P36" s="524"/>
      <c r="Q36" s="524"/>
      <c r="R36" s="524"/>
      <c r="S36" s="524"/>
      <c r="T36" s="524"/>
      <c r="U36" s="524"/>
      <c r="V36" s="524"/>
      <c r="W36" s="524"/>
      <c r="X36" s="524"/>
      <c r="Y36" s="524"/>
    </row>
    <row r="37" spans="2:25" ht="18" customHeight="1">
      <c r="B37" s="444"/>
      <c r="C37" s="449" t="s">
        <v>324</v>
      </c>
      <c r="D37" s="444"/>
      <c r="E37" s="444"/>
      <c r="F37" s="444"/>
      <c r="G37" s="444"/>
      <c r="H37" s="444"/>
      <c r="I37" s="444"/>
      <c r="J37" s="444"/>
      <c r="K37" s="444"/>
      <c r="L37" s="444"/>
      <c r="M37" s="444"/>
      <c r="N37" s="444"/>
      <c r="O37" s="444"/>
      <c r="P37" s="444"/>
      <c r="Q37" s="444"/>
      <c r="R37" s="444"/>
      <c r="S37" s="444"/>
      <c r="T37" s="444"/>
      <c r="U37" s="444"/>
      <c r="V37" s="444"/>
      <c r="W37" s="444"/>
      <c r="X37" s="444"/>
      <c r="Y37" s="444"/>
    </row>
    <row r="38" spans="2:25" ht="14.25" customHeight="1" thickBot="1">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row>
    <row r="39" spans="2:25" ht="22.2" customHeight="1" thickBot="1">
      <c r="C39" s="956" t="s">
        <v>325</v>
      </c>
      <c r="D39" s="957"/>
      <c r="E39" s="957"/>
      <c r="F39" s="957"/>
      <c r="G39" s="957"/>
      <c r="H39" s="957"/>
      <c r="I39" s="957"/>
      <c r="J39" s="957"/>
      <c r="K39" s="958"/>
      <c r="L39" s="958"/>
      <c r="M39" s="959" t="s">
        <v>326</v>
      </c>
      <c r="N39" s="959"/>
      <c r="O39" s="960"/>
      <c r="P39" s="444"/>
      <c r="Q39" s="444"/>
      <c r="R39" s="444"/>
      <c r="S39" s="444"/>
      <c r="T39" s="444"/>
      <c r="U39" s="444"/>
      <c r="V39" s="444"/>
      <c r="W39" s="444"/>
      <c r="X39" s="444"/>
      <c r="Y39" s="444"/>
    </row>
    <row r="40" spans="2:25" ht="18" customHeight="1">
      <c r="B40" s="450"/>
      <c r="C40" s="451"/>
      <c r="D40" s="451"/>
      <c r="E40" s="451"/>
      <c r="F40" s="451"/>
      <c r="G40" s="961"/>
      <c r="H40" s="961"/>
      <c r="I40" s="523"/>
      <c r="J40" s="962"/>
      <c r="K40" s="962"/>
      <c r="L40" s="962"/>
      <c r="M40" s="962"/>
      <c r="N40" s="962"/>
      <c r="O40" s="962"/>
      <c r="P40" s="962"/>
      <c r="Q40" s="962"/>
      <c r="R40" s="962"/>
      <c r="S40" s="962"/>
      <c r="T40" s="962"/>
      <c r="U40" s="962"/>
      <c r="V40" s="962"/>
      <c r="W40" s="962"/>
      <c r="X40" s="962"/>
      <c r="Y40" s="444"/>
    </row>
    <row r="41" spans="2:25" s="332" customFormat="1" ht="18" customHeight="1">
      <c r="B41" s="524"/>
      <c r="C41" s="524"/>
      <c r="D41" s="524"/>
      <c r="E41" s="524"/>
      <c r="F41" s="524"/>
      <c r="G41" s="524"/>
      <c r="H41" s="524"/>
      <c r="I41" s="524"/>
      <c r="J41" s="524"/>
      <c r="K41" s="524"/>
      <c r="L41" s="524"/>
      <c r="M41" s="524"/>
      <c r="N41" s="524"/>
      <c r="O41" s="524"/>
      <c r="P41" s="524"/>
      <c r="Q41" s="524"/>
      <c r="R41" s="524"/>
      <c r="S41" s="524"/>
      <c r="T41" s="524"/>
      <c r="U41" s="524"/>
      <c r="V41" s="524"/>
      <c r="W41" s="524"/>
      <c r="X41" s="524"/>
      <c r="Y41" s="524"/>
    </row>
    <row r="42" spans="2:25" ht="18" customHeight="1">
      <c r="B42" s="444"/>
      <c r="C42" s="449" t="s">
        <v>489</v>
      </c>
      <c r="D42" s="444"/>
      <c r="E42" s="444"/>
      <c r="F42" s="444"/>
      <c r="G42" s="444"/>
      <c r="H42" s="444"/>
      <c r="I42" s="444"/>
      <c r="J42" s="444"/>
      <c r="K42" s="444"/>
      <c r="L42" s="444"/>
      <c r="M42" s="444"/>
      <c r="N42" s="444"/>
      <c r="O42" s="444"/>
      <c r="P42" s="444"/>
      <c r="Q42" s="444"/>
      <c r="R42" s="444"/>
      <c r="S42" s="444"/>
      <c r="T42" s="444"/>
      <c r="U42" s="444"/>
      <c r="V42" s="444"/>
      <c r="W42" s="444"/>
      <c r="X42" s="444"/>
      <c r="Y42" s="444"/>
    </row>
    <row r="43" spans="2:25" ht="18" customHeight="1">
      <c r="B43" s="444"/>
      <c r="C43" s="449"/>
      <c r="D43" s="453" t="s">
        <v>608</v>
      </c>
      <c r="E43" s="444"/>
      <c r="F43" s="444"/>
      <c r="G43" s="444"/>
      <c r="H43" s="444"/>
      <c r="I43" s="444"/>
      <c r="J43" s="444"/>
      <c r="K43" s="444"/>
      <c r="L43" s="444"/>
      <c r="M43" s="444"/>
      <c r="N43" s="444"/>
      <c r="O43" s="444"/>
      <c r="P43" s="444"/>
      <c r="Q43" s="444"/>
      <c r="R43" s="444"/>
      <c r="S43" s="444"/>
      <c r="T43" s="444"/>
      <c r="U43" s="444"/>
      <c r="V43" s="444"/>
      <c r="W43" s="444"/>
      <c r="X43" s="444"/>
      <c r="Y43" s="444"/>
    </row>
    <row r="44" spans="2:25" ht="18" customHeight="1">
      <c r="B44" s="444"/>
      <c r="C44" s="449"/>
      <c r="D44" s="444"/>
      <c r="E44" s="444"/>
      <c r="F44" s="444"/>
      <c r="G44" s="444"/>
      <c r="H44" s="444"/>
      <c r="I44" s="444"/>
      <c r="J44" s="444"/>
      <c r="K44" s="444"/>
      <c r="L44" s="444"/>
      <c r="M44" s="444"/>
      <c r="N44" s="444"/>
      <c r="O44" s="445"/>
      <c r="P44" s="444"/>
      <c r="Q44" s="444"/>
      <c r="R44" s="444"/>
      <c r="S44" s="444"/>
      <c r="T44" s="444"/>
      <c r="U44" s="444"/>
      <c r="V44" s="444"/>
      <c r="W44" s="444"/>
      <c r="X44" s="444"/>
      <c r="Y44" s="452"/>
    </row>
    <row r="45" spans="2:25" ht="22.05" customHeight="1">
      <c r="B45" s="444"/>
      <c r="C45" s="636" t="s">
        <v>17</v>
      </c>
      <c r="D45" s="772" t="s">
        <v>480</v>
      </c>
      <c r="E45" s="772"/>
      <c r="F45" s="772"/>
      <c r="G45" s="772"/>
      <c r="H45" s="772"/>
      <c r="I45" s="772"/>
      <c r="J45" s="772"/>
      <c r="K45" s="545"/>
      <c r="L45" s="444"/>
      <c r="M45" s="636" t="s">
        <v>17</v>
      </c>
      <c r="N45" s="772" t="s">
        <v>481</v>
      </c>
      <c r="O45" s="772"/>
      <c r="P45" s="772"/>
      <c r="Q45" s="772"/>
      <c r="R45" s="772"/>
      <c r="S45" s="772"/>
      <c r="T45" s="772"/>
      <c r="U45" s="772"/>
      <c r="V45" s="444"/>
      <c r="W45" s="444"/>
      <c r="X45" s="444"/>
      <c r="Y45" s="444"/>
    </row>
    <row r="46" spans="2:25" ht="18" customHeight="1">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54"/>
    </row>
    <row r="47" spans="2:25" ht="18" customHeight="1">
      <c r="B47" s="444"/>
      <c r="C47" s="449"/>
      <c r="D47" s="444"/>
      <c r="E47" s="444"/>
      <c r="F47" s="444"/>
      <c r="G47" s="444"/>
      <c r="H47" s="444"/>
      <c r="I47" s="444"/>
      <c r="J47" s="444"/>
      <c r="K47" s="444"/>
      <c r="L47" s="444"/>
      <c r="M47" s="444"/>
      <c r="N47" s="444"/>
      <c r="O47" s="444"/>
      <c r="P47" s="444"/>
      <c r="Q47" s="444"/>
      <c r="R47" s="444"/>
      <c r="S47" s="444"/>
      <c r="T47" s="444"/>
      <c r="U47" s="444"/>
      <c r="V47" s="444"/>
      <c r="W47" s="444"/>
      <c r="X47" s="444"/>
      <c r="Y47" s="444"/>
    </row>
    <row r="48" spans="2:25" ht="18" customHeight="1">
      <c r="B48" s="444"/>
      <c r="C48" s="455"/>
      <c r="D48" s="444"/>
      <c r="E48" s="444"/>
      <c r="F48" s="444"/>
      <c r="G48" s="444"/>
      <c r="H48" s="444"/>
      <c r="I48" s="444"/>
      <c r="J48" s="444"/>
      <c r="K48" s="444"/>
      <c r="L48" s="444"/>
      <c r="M48" s="444"/>
      <c r="N48" s="444"/>
      <c r="O48" s="444"/>
      <c r="P48" s="444"/>
      <c r="Q48" s="444"/>
      <c r="R48" s="444"/>
      <c r="S48" s="444"/>
      <c r="T48" s="444"/>
      <c r="U48" s="444"/>
      <c r="V48" s="444"/>
      <c r="W48" s="444"/>
      <c r="X48" s="444"/>
      <c r="Y48" s="444"/>
    </row>
    <row r="49" spans="2:51" s="258" customFormat="1" ht="20.25" customHeight="1">
      <c r="B49" s="895" t="s">
        <v>504</v>
      </c>
      <c r="C49" s="895"/>
      <c r="D49" s="895"/>
      <c r="E49" s="895"/>
      <c r="F49" s="895"/>
      <c r="G49" s="895"/>
      <c r="H49" s="895"/>
      <c r="I49" s="895"/>
      <c r="J49" s="895"/>
      <c r="K49" s="895"/>
      <c r="L49" s="895"/>
      <c r="M49" s="895"/>
      <c r="N49" s="895"/>
      <c r="O49" s="895"/>
      <c r="P49" s="895"/>
      <c r="Q49" s="895"/>
      <c r="R49" s="895"/>
      <c r="S49" s="895"/>
      <c r="T49" s="895"/>
      <c r="U49" s="895"/>
      <c r="V49" s="895"/>
      <c r="W49" s="896" t="s">
        <v>327</v>
      </c>
      <c r="X49" s="896"/>
      <c r="Y49" s="896"/>
    </row>
    <row r="50" spans="2:51" ht="18" customHeight="1">
      <c r="B50" s="445" t="s">
        <v>321</v>
      </c>
      <c r="C50" s="444"/>
      <c r="D50" s="444"/>
      <c r="E50" s="446"/>
      <c r="F50" s="444"/>
      <c r="G50" s="444"/>
      <c r="H50" s="444"/>
      <c r="I50" s="444"/>
      <c r="J50" s="444"/>
      <c r="K50" s="444"/>
      <c r="L50" s="444"/>
      <c r="M50" s="444"/>
      <c r="N50" s="444"/>
      <c r="O50" s="444"/>
      <c r="P50" s="444"/>
      <c r="Q50" s="444"/>
      <c r="R50" s="444"/>
      <c r="S50" s="444"/>
      <c r="T50" s="444"/>
      <c r="U50" s="444"/>
      <c r="V50" s="444"/>
      <c r="W50" s="444"/>
      <c r="X50" s="444"/>
      <c r="Y50" s="444"/>
    </row>
    <row r="51" spans="2:51" ht="20.25" customHeight="1">
      <c r="B51" s="852" t="s">
        <v>99</v>
      </c>
      <c r="C51" s="853"/>
      <c r="D51" s="854"/>
      <c r="E51" s="855" t="str">
        <f>G6</f>
        <v>0336</v>
      </c>
      <c r="F51" s="856"/>
      <c r="G51" s="857"/>
      <c r="H51" s="858" t="s">
        <v>100</v>
      </c>
      <c r="I51" s="859"/>
      <c r="J51" s="859"/>
      <c r="K51" s="860"/>
      <c r="L51" s="855" t="str">
        <f>O6</f>
        <v/>
      </c>
      <c r="M51" s="856"/>
      <c r="N51" s="856"/>
      <c r="O51" s="857"/>
      <c r="P51" s="861" t="s">
        <v>322</v>
      </c>
      <c r="Q51" s="862"/>
      <c r="R51" s="863"/>
      <c r="S51" s="864">
        <f>G14</f>
        <v>0</v>
      </c>
      <c r="T51" s="865"/>
      <c r="U51" s="865"/>
      <c r="V51" s="865"/>
      <c r="W51" s="865"/>
      <c r="X51" s="865"/>
      <c r="Y51" s="866"/>
      <c r="Z51" s="447"/>
    </row>
    <row r="52" spans="2:51" ht="14.25" customHeight="1">
      <c r="B52" s="444"/>
      <c r="C52" s="444"/>
      <c r="D52" s="444"/>
      <c r="E52" s="444"/>
      <c r="F52" s="444"/>
      <c r="G52" s="444"/>
      <c r="H52" s="444"/>
      <c r="I52" s="444"/>
      <c r="J52" s="444"/>
      <c r="K52" s="444"/>
      <c r="L52" s="444"/>
      <c r="M52" s="448" t="s">
        <v>323</v>
      </c>
      <c r="N52" s="444"/>
      <c r="O52" s="444"/>
      <c r="P52" s="444"/>
      <c r="Q52" s="444"/>
      <c r="R52" s="444"/>
      <c r="S52" s="444"/>
      <c r="T52" s="444"/>
      <c r="U52" s="444"/>
      <c r="V52" s="444"/>
      <c r="W52" s="444"/>
      <c r="X52" s="444"/>
      <c r="Y52" s="444"/>
    </row>
    <row r="53" spans="2:51" ht="5.25" customHeight="1">
      <c r="B53" s="610"/>
      <c r="C53" s="611"/>
      <c r="D53" s="611"/>
      <c r="E53" s="611"/>
      <c r="F53" s="611"/>
      <c r="G53" s="611"/>
      <c r="H53" s="611"/>
      <c r="I53" s="611"/>
      <c r="J53" s="611"/>
      <c r="K53" s="611"/>
      <c r="L53" s="611"/>
      <c r="M53" s="611"/>
      <c r="N53" s="611"/>
      <c r="O53" s="611"/>
      <c r="P53" s="611"/>
      <c r="Q53" s="611"/>
      <c r="R53" s="611"/>
      <c r="S53" s="611"/>
      <c r="T53" s="611"/>
      <c r="U53" s="611"/>
      <c r="V53" s="611"/>
      <c r="W53" s="611"/>
      <c r="X53" s="611"/>
      <c r="Y53" s="612"/>
    </row>
    <row r="54" spans="2:51" ht="14.25" customHeight="1">
      <c r="B54" s="613"/>
      <c r="C54" s="614" t="s">
        <v>328</v>
      </c>
      <c r="D54" s="615" t="s">
        <v>329</v>
      </c>
      <c r="E54" s="615"/>
      <c r="F54" s="615"/>
      <c r="G54" s="615"/>
      <c r="H54" s="615"/>
      <c r="I54" s="615"/>
      <c r="J54" s="615"/>
      <c r="K54" s="615"/>
      <c r="L54" s="615"/>
      <c r="M54" s="615"/>
      <c r="N54" s="616" t="s">
        <v>334</v>
      </c>
      <c r="O54" s="615" t="s">
        <v>335</v>
      </c>
      <c r="P54" s="615"/>
      <c r="Q54" s="615"/>
      <c r="R54" s="615"/>
      <c r="S54" s="615"/>
      <c r="T54" s="615"/>
      <c r="U54" s="615"/>
      <c r="V54" s="615"/>
      <c r="W54" s="615"/>
      <c r="X54" s="615"/>
      <c r="Y54" s="617"/>
    </row>
    <row r="55" spans="2:51" ht="14.25" customHeight="1">
      <c r="B55" s="613"/>
      <c r="C55" s="614" t="s">
        <v>332</v>
      </c>
      <c r="D55" s="740" t="s">
        <v>333</v>
      </c>
      <c r="E55" s="740"/>
      <c r="F55" s="740"/>
      <c r="G55" s="740"/>
      <c r="H55" s="740"/>
      <c r="I55" s="740"/>
      <c r="J55" s="740"/>
      <c r="K55" s="740"/>
      <c r="L55" s="740"/>
      <c r="M55" s="740"/>
      <c r="N55" s="614" t="s">
        <v>330</v>
      </c>
      <c r="O55" s="615" t="s">
        <v>331</v>
      </c>
      <c r="P55" s="615"/>
      <c r="Q55" s="615"/>
      <c r="R55" s="615"/>
      <c r="S55" s="615"/>
      <c r="T55" s="615"/>
      <c r="U55" s="615"/>
      <c r="V55" s="615"/>
      <c r="W55" s="615"/>
      <c r="X55" s="615"/>
      <c r="Y55" s="617"/>
    </row>
    <row r="56" spans="2:51" ht="14.25" customHeight="1">
      <c r="B56" s="613"/>
      <c r="C56" s="614" t="s">
        <v>543</v>
      </c>
      <c r="D56" s="740" t="s">
        <v>544</v>
      </c>
      <c r="E56" s="740"/>
      <c r="F56" s="740"/>
      <c r="G56" s="740"/>
      <c r="H56" s="740"/>
      <c r="I56" s="740"/>
      <c r="J56" s="740"/>
      <c r="K56" s="740"/>
      <c r="L56" s="740"/>
      <c r="M56" s="740"/>
      <c r="N56" s="616"/>
      <c r="O56" s="615"/>
      <c r="P56" s="615"/>
      <c r="Q56" s="615"/>
      <c r="R56" s="615"/>
      <c r="S56" s="615"/>
      <c r="T56" s="615"/>
      <c r="U56" s="615"/>
      <c r="V56" s="615"/>
      <c r="W56" s="615"/>
      <c r="X56" s="615"/>
      <c r="Y56" s="617"/>
    </row>
    <row r="57" spans="2:51" ht="5.25" customHeight="1">
      <c r="B57" s="618"/>
      <c r="C57" s="619"/>
      <c r="D57" s="619"/>
      <c r="E57" s="619"/>
      <c r="F57" s="619"/>
      <c r="G57" s="619"/>
      <c r="H57" s="619"/>
      <c r="I57" s="619"/>
      <c r="J57" s="619"/>
      <c r="K57" s="619"/>
      <c r="L57" s="619"/>
      <c r="M57" s="620"/>
      <c r="N57" s="619"/>
      <c r="O57" s="619"/>
      <c r="P57" s="619"/>
      <c r="Q57" s="619"/>
      <c r="R57" s="619"/>
      <c r="S57" s="619"/>
      <c r="T57" s="619"/>
      <c r="U57" s="619"/>
      <c r="V57" s="619"/>
      <c r="W57" s="619"/>
      <c r="X57" s="619"/>
      <c r="Y57" s="621"/>
    </row>
    <row r="58" spans="2:51" ht="8.25" customHeight="1" thickBot="1">
      <c r="B58" s="444"/>
      <c r="C58" s="453"/>
      <c r="D58" s="453"/>
      <c r="E58" s="453"/>
      <c r="F58" s="453"/>
      <c r="G58" s="453"/>
      <c r="H58" s="453"/>
      <c r="I58" s="453"/>
      <c r="J58" s="453"/>
      <c r="K58" s="453"/>
      <c r="L58" s="453"/>
      <c r="M58" s="453"/>
      <c r="N58" s="453"/>
      <c r="O58" s="453"/>
      <c r="P58" s="453"/>
      <c r="Q58" s="453"/>
      <c r="R58" s="453"/>
      <c r="S58" s="453"/>
      <c r="T58" s="453"/>
      <c r="U58" s="453"/>
      <c r="V58" s="453"/>
      <c r="W58" s="453"/>
      <c r="X58" s="453"/>
      <c r="Y58" s="453"/>
    </row>
    <row r="59" spans="2:51" ht="16.2" customHeight="1">
      <c r="B59" s="885" t="s">
        <v>336</v>
      </c>
      <c r="C59" s="886"/>
      <c r="D59" s="886"/>
      <c r="E59" s="886"/>
      <c r="F59" s="886"/>
      <c r="G59" s="886"/>
      <c r="H59" s="886"/>
      <c r="I59" s="886"/>
      <c r="J59" s="886"/>
      <c r="K59" s="886"/>
      <c r="L59" s="886"/>
      <c r="M59" s="886"/>
      <c r="N59" s="886"/>
      <c r="O59" s="886"/>
      <c r="P59" s="886"/>
      <c r="Q59" s="886"/>
      <c r="R59" s="886"/>
      <c r="S59" s="887"/>
      <c r="T59" s="707" t="s">
        <v>337</v>
      </c>
      <c r="U59" s="708"/>
      <c r="V59" s="891" t="s">
        <v>338</v>
      </c>
      <c r="W59" s="892"/>
      <c r="X59" s="707" t="s">
        <v>339</v>
      </c>
      <c r="Y59" s="708"/>
    </row>
    <row r="60" spans="2:51" ht="16.2" customHeight="1" thickBot="1">
      <c r="B60" s="888"/>
      <c r="C60" s="889"/>
      <c r="D60" s="889"/>
      <c r="E60" s="889"/>
      <c r="F60" s="889"/>
      <c r="G60" s="889"/>
      <c r="H60" s="889"/>
      <c r="I60" s="889"/>
      <c r="J60" s="889"/>
      <c r="K60" s="889"/>
      <c r="L60" s="889"/>
      <c r="M60" s="889"/>
      <c r="N60" s="889"/>
      <c r="O60" s="889"/>
      <c r="P60" s="889"/>
      <c r="Q60" s="889"/>
      <c r="R60" s="889"/>
      <c r="S60" s="890"/>
      <c r="T60" s="709"/>
      <c r="U60" s="710"/>
      <c r="V60" s="893"/>
      <c r="W60" s="894"/>
      <c r="X60" s="709"/>
      <c r="Y60" s="710"/>
    </row>
    <row r="61" spans="2:51" ht="12" customHeight="1">
      <c r="B61" s="948" t="s">
        <v>513</v>
      </c>
      <c r="C61" s="949"/>
      <c r="D61" s="949"/>
      <c r="E61" s="949"/>
      <c r="F61" s="949"/>
      <c r="G61" s="949"/>
      <c r="H61" s="949"/>
      <c r="I61" s="949"/>
      <c r="J61" s="949"/>
      <c r="K61" s="949"/>
      <c r="L61" s="949"/>
      <c r="M61" s="949"/>
      <c r="N61" s="949"/>
      <c r="O61" s="949"/>
      <c r="P61" s="949"/>
      <c r="Q61" s="949"/>
      <c r="R61" s="809" t="s">
        <v>328</v>
      </c>
      <c r="S61" s="810"/>
      <c r="T61" s="813"/>
      <c r="U61" s="814"/>
      <c r="V61" s="786"/>
      <c r="W61" s="787"/>
      <c r="X61" s="897"/>
      <c r="Y61" s="898"/>
      <c r="AB61" s="457"/>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7"/>
    </row>
    <row r="62" spans="2:51" ht="12" customHeight="1" thickBot="1">
      <c r="B62" s="950"/>
      <c r="C62" s="951"/>
      <c r="D62" s="951"/>
      <c r="E62" s="951"/>
      <c r="F62" s="951"/>
      <c r="G62" s="951"/>
      <c r="H62" s="951"/>
      <c r="I62" s="951"/>
      <c r="J62" s="951"/>
      <c r="K62" s="951"/>
      <c r="L62" s="951"/>
      <c r="M62" s="951"/>
      <c r="N62" s="951"/>
      <c r="O62" s="951"/>
      <c r="P62" s="951"/>
      <c r="Q62" s="951"/>
      <c r="R62" s="811"/>
      <c r="S62" s="812"/>
      <c r="T62" s="815"/>
      <c r="U62" s="816"/>
      <c r="V62" s="788"/>
      <c r="W62" s="789"/>
      <c r="X62" s="899"/>
      <c r="Y62" s="900"/>
      <c r="AB62" s="457"/>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7"/>
    </row>
    <row r="63" spans="2:51" ht="8.25" customHeight="1" thickBot="1">
      <c r="B63" s="459"/>
      <c r="C63" s="444"/>
      <c r="D63" s="444"/>
      <c r="E63" s="444"/>
      <c r="F63" s="444"/>
      <c r="G63" s="444"/>
      <c r="H63" s="444"/>
      <c r="I63" s="444"/>
      <c r="J63" s="444"/>
      <c r="K63" s="444"/>
      <c r="L63" s="444"/>
      <c r="M63" s="444"/>
      <c r="N63" s="444"/>
      <c r="O63" s="444"/>
      <c r="P63" s="444"/>
      <c r="Q63" s="444"/>
      <c r="R63" s="456"/>
      <c r="S63" s="456"/>
      <c r="T63" s="456"/>
      <c r="U63" s="456"/>
      <c r="V63" s="456"/>
      <c r="W63" s="456"/>
      <c r="X63" s="456"/>
      <c r="Y63" s="456"/>
      <c r="AB63" s="457"/>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7"/>
    </row>
    <row r="64" spans="2:51" ht="12" customHeight="1">
      <c r="B64" s="803" t="s">
        <v>613</v>
      </c>
      <c r="C64" s="804"/>
      <c r="D64" s="804"/>
      <c r="E64" s="804"/>
      <c r="F64" s="804"/>
      <c r="G64" s="804"/>
      <c r="H64" s="804"/>
      <c r="I64" s="804"/>
      <c r="J64" s="804"/>
      <c r="K64" s="804"/>
      <c r="L64" s="804"/>
      <c r="M64" s="804"/>
      <c r="N64" s="804"/>
      <c r="O64" s="804"/>
      <c r="P64" s="804"/>
      <c r="Q64" s="805"/>
      <c r="R64" s="809" t="s">
        <v>328</v>
      </c>
      <c r="S64" s="810"/>
      <c r="T64" s="813"/>
      <c r="U64" s="814"/>
      <c r="V64" s="786"/>
      <c r="W64" s="787"/>
      <c r="X64" s="897"/>
      <c r="Y64" s="898"/>
      <c r="AB64" s="457"/>
      <c r="AC64" s="458" t="s">
        <v>340</v>
      </c>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7"/>
    </row>
    <row r="65" spans="2:51" ht="12" customHeight="1" thickBot="1">
      <c r="B65" s="806"/>
      <c r="C65" s="807"/>
      <c r="D65" s="807"/>
      <c r="E65" s="807"/>
      <c r="F65" s="807"/>
      <c r="G65" s="807"/>
      <c r="H65" s="807"/>
      <c r="I65" s="807"/>
      <c r="J65" s="807"/>
      <c r="K65" s="807"/>
      <c r="L65" s="807"/>
      <c r="M65" s="807"/>
      <c r="N65" s="807"/>
      <c r="O65" s="807"/>
      <c r="P65" s="807"/>
      <c r="Q65" s="808"/>
      <c r="R65" s="811"/>
      <c r="S65" s="812"/>
      <c r="T65" s="831"/>
      <c r="U65" s="832"/>
      <c r="V65" s="817"/>
      <c r="W65" s="818"/>
      <c r="X65" s="908"/>
      <c r="Y65" s="909"/>
      <c r="AB65" s="457"/>
      <c r="AC65" s="458" t="s">
        <v>341</v>
      </c>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7"/>
    </row>
    <row r="66" spans="2:51" ht="16.2" customHeight="1">
      <c r="B66" s="220"/>
      <c r="C66" s="555" t="s">
        <v>348</v>
      </c>
      <c r="D66" s="556"/>
      <c r="E66" s="556"/>
      <c r="F66" s="952" t="s">
        <v>592</v>
      </c>
      <c r="G66" s="952"/>
      <c r="H66" s="952"/>
      <c r="I66" s="952"/>
      <c r="J66" s="952"/>
      <c r="K66" s="952"/>
      <c r="L66" s="952"/>
      <c r="M66" s="952"/>
      <c r="N66" s="952"/>
      <c r="O66" s="952"/>
      <c r="P66" s="952"/>
      <c r="Q66" s="952"/>
      <c r="R66" s="953"/>
      <c r="S66" s="954"/>
      <c r="T66" s="695"/>
      <c r="U66" s="696"/>
      <c r="V66" s="905"/>
      <c r="W66" s="906"/>
      <c r="X66" s="460"/>
      <c r="Y66" s="464"/>
      <c r="AC66" s="458"/>
    </row>
    <row r="67" spans="2:51" ht="16.2" customHeight="1">
      <c r="B67" s="460"/>
      <c r="C67" s="468" t="s">
        <v>349</v>
      </c>
      <c r="D67" s="469"/>
      <c r="E67" s="469"/>
      <c r="F67" s="910" t="s">
        <v>505</v>
      </c>
      <c r="G67" s="910"/>
      <c r="H67" s="910"/>
      <c r="I67" s="910"/>
      <c r="J67" s="910"/>
      <c r="K67" s="910"/>
      <c r="L67" s="910"/>
      <c r="M67" s="910"/>
      <c r="N67" s="910"/>
      <c r="O67" s="910"/>
      <c r="P67" s="910"/>
      <c r="Q67" s="910"/>
      <c r="R67" s="910"/>
      <c r="S67" s="911"/>
      <c r="T67" s="914"/>
      <c r="U67" s="915"/>
      <c r="V67" s="926"/>
      <c r="W67" s="927"/>
      <c r="X67" s="460"/>
      <c r="Y67" s="464"/>
      <c r="AC67" s="458" t="s">
        <v>342</v>
      </c>
    </row>
    <row r="68" spans="2:51" ht="16.2" customHeight="1">
      <c r="B68" s="460"/>
      <c r="C68" s="471"/>
      <c r="D68" s="472"/>
      <c r="E68" s="472"/>
      <c r="F68" s="472" t="s">
        <v>506</v>
      </c>
      <c r="G68" s="472"/>
      <c r="H68" s="472"/>
      <c r="I68" s="472"/>
      <c r="J68" s="472"/>
      <c r="K68" s="472"/>
      <c r="L68" s="472"/>
      <c r="M68" s="472"/>
      <c r="N68" s="472"/>
      <c r="O68" s="472"/>
      <c r="P68" s="472"/>
      <c r="Q68" s="472"/>
      <c r="R68" s="472"/>
      <c r="S68" s="495"/>
      <c r="T68" s="924"/>
      <c r="U68" s="925"/>
      <c r="V68" s="928"/>
      <c r="W68" s="929"/>
      <c r="X68" s="460"/>
      <c r="Y68" s="464"/>
      <c r="AC68" s="458" t="s">
        <v>343</v>
      </c>
    </row>
    <row r="69" spans="2:51" ht="16.2" customHeight="1">
      <c r="B69" s="460"/>
      <c r="C69" s="907" t="s">
        <v>344</v>
      </c>
      <c r="D69" s="751"/>
      <c r="E69" s="751"/>
      <c r="F69" s="469" t="s">
        <v>345</v>
      </c>
      <c r="G69" s="469"/>
      <c r="H69" s="469"/>
      <c r="I69" s="469"/>
      <c r="J69" s="469"/>
      <c r="K69" s="469"/>
      <c r="L69" s="469"/>
      <c r="M69" s="469"/>
      <c r="N69" s="469"/>
      <c r="O69" s="469"/>
      <c r="P69" s="469"/>
      <c r="Q69" s="469"/>
      <c r="R69" s="469"/>
      <c r="S69" s="470"/>
      <c r="T69" s="914"/>
      <c r="U69" s="915"/>
      <c r="V69" s="926"/>
      <c r="W69" s="927"/>
      <c r="X69" s="460"/>
      <c r="Y69" s="464"/>
      <c r="AB69" s="457"/>
      <c r="AC69" s="458" t="s">
        <v>346</v>
      </c>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7"/>
    </row>
    <row r="70" spans="2:51" ht="16.2" customHeight="1">
      <c r="B70" s="460"/>
      <c r="C70" s="463"/>
      <c r="D70" s="525"/>
      <c r="E70" s="525"/>
      <c r="F70" s="753" t="s">
        <v>347</v>
      </c>
      <c r="G70" s="753"/>
      <c r="H70" s="753"/>
      <c r="I70" s="753"/>
      <c r="J70" s="753"/>
      <c r="K70" s="753"/>
      <c r="L70" s="753"/>
      <c r="M70" s="753"/>
      <c r="N70" s="753"/>
      <c r="O70" s="753"/>
      <c r="P70" s="753"/>
      <c r="Q70" s="753"/>
      <c r="R70" s="753"/>
      <c r="S70" s="754"/>
      <c r="T70" s="924"/>
      <c r="U70" s="925"/>
      <c r="V70" s="928"/>
      <c r="W70" s="929"/>
      <c r="X70" s="460"/>
      <c r="Y70" s="464"/>
      <c r="AB70" s="457"/>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7"/>
    </row>
    <row r="71" spans="2:51" ht="16.2" customHeight="1">
      <c r="B71" s="460"/>
      <c r="C71" s="907" t="s">
        <v>507</v>
      </c>
      <c r="D71" s="751"/>
      <c r="E71" s="751"/>
      <c r="F71" s="749" t="s">
        <v>508</v>
      </c>
      <c r="G71" s="749"/>
      <c r="H71" s="749"/>
      <c r="I71" s="749"/>
      <c r="J71" s="749"/>
      <c r="K71" s="749"/>
      <c r="L71" s="749"/>
      <c r="M71" s="749"/>
      <c r="N71" s="749"/>
      <c r="O71" s="749"/>
      <c r="P71" s="749"/>
      <c r="Q71" s="749"/>
      <c r="R71" s="749"/>
      <c r="S71" s="750"/>
      <c r="T71" s="695"/>
      <c r="U71" s="696"/>
      <c r="V71" s="905"/>
      <c r="W71" s="906"/>
      <c r="X71" s="460"/>
      <c r="Y71" s="464"/>
      <c r="AB71" s="457"/>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7"/>
    </row>
    <row r="72" spans="2:51" ht="16.2" customHeight="1">
      <c r="B72" s="460"/>
      <c r="C72" s="468" t="s">
        <v>350</v>
      </c>
      <c r="D72" s="469"/>
      <c r="E72" s="469"/>
      <c r="F72" s="751" t="s">
        <v>509</v>
      </c>
      <c r="G72" s="751"/>
      <c r="H72" s="751"/>
      <c r="I72" s="751"/>
      <c r="J72" s="751"/>
      <c r="K72" s="751"/>
      <c r="L72" s="751"/>
      <c r="M72" s="751"/>
      <c r="N72" s="751"/>
      <c r="O72" s="751"/>
      <c r="P72" s="751"/>
      <c r="Q72" s="751"/>
      <c r="R72" s="751"/>
      <c r="S72" s="752"/>
      <c r="T72" s="914"/>
      <c r="U72" s="915"/>
      <c r="V72" s="926"/>
      <c r="W72" s="927"/>
      <c r="X72" s="460"/>
      <c r="Y72" s="464"/>
    </row>
    <row r="73" spans="2:51" ht="16.2" customHeight="1">
      <c r="B73" s="460"/>
      <c r="C73" s="463"/>
      <c r="D73" s="453"/>
      <c r="E73" s="453"/>
      <c r="F73" s="753" t="s">
        <v>351</v>
      </c>
      <c r="G73" s="753"/>
      <c r="H73" s="753"/>
      <c r="I73" s="753"/>
      <c r="J73" s="753"/>
      <c r="K73" s="753"/>
      <c r="L73" s="753"/>
      <c r="M73" s="753"/>
      <c r="N73" s="753"/>
      <c r="O73" s="753"/>
      <c r="P73" s="753"/>
      <c r="Q73" s="753"/>
      <c r="R73" s="753"/>
      <c r="S73" s="754"/>
      <c r="T73" s="924"/>
      <c r="U73" s="925"/>
      <c r="V73" s="928"/>
      <c r="W73" s="929"/>
      <c r="X73" s="460"/>
      <c r="Y73" s="464"/>
    </row>
    <row r="74" spans="2:51" ht="16.2" customHeight="1">
      <c r="B74" s="460"/>
      <c r="C74" s="468" t="s">
        <v>352</v>
      </c>
      <c r="D74" s="469"/>
      <c r="E74" s="469"/>
      <c r="F74" s="469" t="s">
        <v>353</v>
      </c>
      <c r="G74" s="469"/>
      <c r="H74" s="469"/>
      <c r="I74" s="469"/>
      <c r="J74" s="469"/>
      <c r="K74" s="469"/>
      <c r="L74" s="469"/>
      <c r="M74" s="469"/>
      <c r="N74" s="469"/>
      <c r="O74" s="469"/>
      <c r="P74" s="469"/>
      <c r="Q74" s="469"/>
      <c r="R74" s="469"/>
      <c r="S74" s="470"/>
      <c r="T74" s="914"/>
      <c r="U74" s="915"/>
      <c r="V74" s="905"/>
      <c r="W74" s="906"/>
      <c r="X74" s="460"/>
      <c r="Y74" s="464"/>
    </row>
    <row r="75" spans="2:51" ht="16.2" customHeight="1">
      <c r="B75" s="460"/>
      <c r="C75" s="471"/>
      <c r="D75" s="472"/>
      <c r="E75" s="472"/>
      <c r="F75" s="466" t="s">
        <v>354</v>
      </c>
      <c r="G75" s="466"/>
      <c r="H75" s="466"/>
      <c r="I75" s="466"/>
      <c r="J75" s="466"/>
      <c r="K75" s="466"/>
      <c r="L75" s="466"/>
      <c r="M75" s="466"/>
      <c r="N75" s="466"/>
      <c r="O75" s="466"/>
      <c r="P75" s="466"/>
      <c r="Q75" s="466"/>
      <c r="R75" s="466"/>
      <c r="S75" s="467"/>
      <c r="T75" s="695"/>
      <c r="U75" s="696"/>
      <c r="V75" s="905"/>
      <c r="W75" s="906"/>
      <c r="X75" s="460"/>
      <c r="Y75" s="464"/>
    </row>
    <row r="76" spans="2:51" ht="16.2" customHeight="1">
      <c r="B76" s="460"/>
      <c r="C76" s="731" t="s">
        <v>355</v>
      </c>
      <c r="D76" s="732"/>
      <c r="E76" s="732"/>
      <c r="F76" s="453" t="s">
        <v>356</v>
      </c>
      <c r="G76" s="453"/>
      <c r="H76" s="453"/>
      <c r="I76" s="453"/>
      <c r="J76" s="453"/>
      <c r="K76" s="453"/>
      <c r="L76" s="453"/>
      <c r="M76" s="453"/>
      <c r="N76" s="453"/>
      <c r="O76" s="453"/>
      <c r="P76" s="453"/>
      <c r="Q76" s="453"/>
      <c r="R76" s="453"/>
      <c r="S76" s="462"/>
      <c r="T76" s="914"/>
      <c r="U76" s="915"/>
      <c r="V76" s="926"/>
      <c r="W76" s="927"/>
      <c r="X76" s="460"/>
      <c r="Y76" s="464"/>
    </row>
    <row r="77" spans="2:51" ht="16.2" customHeight="1">
      <c r="B77" s="460"/>
      <c r="C77" s="734"/>
      <c r="D77" s="735"/>
      <c r="E77" s="735"/>
      <c r="F77" s="453"/>
      <c r="G77" s="453"/>
      <c r="H77" s="473" t="s">
        <v>357</v>
      </c>
      <c r="I77" s="453"/>
      <c r="J77" s="453"/>
      <c r="K77" s="453"/>
      <c r="L77" s="453"/>
      <c r="M77" s="453"/>
      <c r="N77" s="453"/>
      <c r="O77" s="453"/>
      <c r="P77" s="453"/>
      <c r="Q77" s="453"/>
      <c r="R77" s="453"/>
      <c r="S77" s="462"/>
      <c r="T77" s="924"/>
      <c r="U77" s="925"/>
      <c r="V77" s="928"/>
      <c r="W77" s="929"/>
      <c r="X77" s="460"/>
      <c r="Y77" s="464"/>
    </row>
    <row r="78" spans="2:51" ht="16.2" customHeight="1">
      <c r="B78" s="460"/>
      <c r="C78" s="737"/>
      <c r="D78" s="738"/>
      <c r="E78" s="738"/>
      <c r="F78" s="466" t="s">
        <v>358</v>
      </c>
      <c r="G78" s="466"/>
      <c r="H78" s="466"/>
      <c r="I78" s="466"/>
      <c r="J78" s="466"/>
      <c r="K78" s="466"/>
      <c r="L78" s="466"/>
      <c r="M78" s="466"/>
      <c r="N78" s="466"/>
      <c r="O78" s="466"/>
      <c r="P78" s="466"/>
      <c r="Q78" s="466"/>
      <c r="R78" s="466"/>
      <c r="S78" s="467"/>
      <c r="T78" s="695"/>
      <c r="U78" s="696"/>
      <c r="V78" s="905"/>
      <c r="W78" s="906"/>
      <c r="X78" s="460"/>
      <c r="Y78" s="464"/>
    </row>
    <row r="79" spans="2:51" ht="16.2" customHeight="1">
      <c r="B79" s="460"/>
      <c r="C79" s="907" t="s">
        <v>511</v>
      </c>
      <c r="D79" s="751"/>
      <c r="E79" s="751"/>
      <c r="F79" s="749" t="s">
        <v>512</v>
      </c>
      <c r="G79" s="749"/>
      <c r="H79" s="749"/>
      <c r="I79" s="749"/>
      <c r="J79" s="749"/>
      <c r="K79" s="749"/>
      <c r="L79" s="749"/>
      <c r="M79" s="749"/>
      <c r="N79" s="749"/>
      <c r="O79" s="749"/>
      <c r="P79" s="749"/>
      <c r="Q79" s="749"/>
      <c r="R79" s="749"/>
      <c r="S79" s="750"/>
      <c r="T79" s="695"/>
      <c r="U79" s="696"/>
      <c r="V79" s="529"/>
      <c r="W79" s="530"/>
      <c r="X79" s="460"/>
      <c r="Y79" s="464"/>
    </row>
    <row r="80" spans="2:51" ht="16.2" customHeight="1">
      <c r="B80" s="460"/>
      <c r="C80" s="907" t="s">
        <v>359</v>
      </c>
      <c r="D80" s="751"/>
      <c r="E80" s="751"/>
      <c r="F80" s="469" t="s">
        <v>360</v>
      </c>
      <c r="G80" s="469"/>
      <c r="H80" s="469"/>
      <c r="I80" s="469"/>
      <c r="J80" s="469"/>
      <c r="K80" s="469"/>
      <c r="L80" s="469"/>
      <c r="M80" s="469"/>
      <c r="N80" s="469"/>
      <c r="O80" s="469"/>
      <c r="P80" s="469"/>
      <c r="Q80" s="469"/>
      <c r="R80" s="469"/>
      <c r="S80" s="470"/>
      <c r="T80" s="914"/>
      <c r="U80" s="915"/>
      <c r="V80" s="926"/>
      <c r="W80" s="927"/>
      <c r="X80" s="460"/>
      <c r="Y80" s="464"/>
    </row>
    <row r="81" spans="2:25" ht="16.2" customHeight="1">
      <c r="B81" s="460"/>
      <c r="C81" s="463"/>
      <c r="D81" s="453"/>
      <c r="E81" s="453"/>
      <c r="F81" s="453" t="s">
        <v>361</v>
      </c>
      <c r="G81" s="453"/>
      <c r="H81" s="453"/>
      <c r="I81" s="453"/>
      <c r="J81" s="453"/>
      <c r="K81" s="453"/>
      <c r="L81" s="453"/>
      <c r="M81" s="453"/>
      <c r="N81" s="453"/>
      <c r="O81" s="453"/>
      <c r="P81" s="453"/>
      <c r="Q81" s="453"/>
      <c r="R81" s="453"/>
      <c r="S81" s="462"/>
      <c r="T81" s="924"/>
      <c r="U81" s="925"/>
      <c r="V81" s="928"/>
      <c r="W81" s="929"/>
      <c r="X81" s="460"/>
      <c r="Y81" s="464"/>
    </row>
    <row r="82" spans="2:25" ht="16.2" customHeight="1" thickBot="1">
      <c r="B82" s="460"/>
      <c r="C82" s="474" t="s">
        <v>365</v>
      </c>
      <c r="D82" s="475"/>
      <c r="E82" s="475"/>
      <c r="F82" s="475"/>
      <c r="G82" s="475"/>
      <c r="H82" s="475"/>
      <c r="I82" s="475"/>
      <c r="J82" s="475"/>
      <c r="K82" s="475"/>
      <c r="L82" s="475"/>
      <c r="M82" s="475"/>
      <c r="N82" s="475"/>
      <c r="O82" s="475"/>
      <c r="P82" s="475"/>
      <c r="Q82" s="475"/>
      <c r="R82" s="475"/>
      <c r="S82" s="476"/>
      <c r="T82" s="972"/>
      <c r="U82" s="973"/>
      <c r="V82" s="977"/>
      <c r="W82" s="978"/>
      <c r="X82" s="477"/>
      <c r="Y82" s="478"/>
    </row>
    <row r="83" spans="2:25" ht="14.25" customHeight="1">
      <c r="B83" s="604"/>
      <c r="C83" s="605"/>
      <c r="D83" s="605"/>
      <c r="E83" s="605"/>
      <c r="F83" s="605"/>
      <c r="G83" s="605" t="s">
        <v>366</v>
      </c>
      <c r="H83" s="605"/>
      <c r="I83" s="605"/>
      <c r="J83" s="605"/>
      <c r="K83" s="605"/>
      <c r="L83" s="605"/>
      <c r="M83" s="605"/>
      <c r="N83" s="605"/>
      <c r="O83" s="605"/>
      <c r="P83" s="605"/>
      <c r="Q83" s="606"/>
      <c r="R83" s="809" t="s">
        <v>367</v>
      </c>
      <c r="S83" s="974"/>
      <c r="T83" s="813"/>
      <c r="U83" s="814"/>
      <c r="V83" s="786"/>
      <c r="W83" s="787"/>
      <c r="X83" s="930"/>
      <c r="Y83" s="898"/>
    </row>
    <row r="84" spans="2:25" ht="14.25" customHeight="1">
      <c r="B84" s="933" t="s">
        <v>514</v>
      </c>
      <c r="C84" s="934"/>
      <c r="D84" s="934"/>
      <c r="E84" s="934"/>
      <c r="F84" s="934"/>
      <c r="G84" s="934"/>
      <c r="H84" s="934"/>
      <c r="I84" s="934"/>
      <c r="J84" s="934"/>
      <c r="K84" s="934"/>
      <c r="L84" s="934"/>
      <c r="M84" s="934"/>
      <c r="N84" s="934"/>
      <c r="O84" s="934"/>
      <c r="P84" s="934"/>
      <c r="Q84" s="935"/>
      <c r="R84" s="833"/>
      <c r="S84" s="975"/>
      <c r="T84" s="831"/>
      <c r="U84" s="832"/>
      <c r="V84" s="817"/>
      <c r="W84" s="818"/>
      <c r="X84" s="931"/>
      <c r="Y84" s="909"/>
    </row>
    <row r="85" spans="2:25" ht="14.25" customHeight="1" thickBot="1">
      <c r="B85" s="806" t="s">
        <v>368</v>
      </c>
      <c r="C85" s="807"/>
      <c r="D85" s="807"/>
      <c r="E85" s="807"/>
      <c r="F85" s="807"/>
      <c r="G85" s="807"/>
      <c r="H85" s="807"/>
      <c r="I85" s="807"/>
      <c r="J85" s="807"/>
      <c r="K85" s="807"/>
      <c r="L85" s="807"/>
      <c r="M85" s="807"/>
      <c r="N85" s="807"/>
      <c r="O85" s="807"/>
      <c r="P85" s="807"/>
      <c r="Q85" s="808"/>
      <c r="R85" s="811"/>
      <c r="S85" s="976"/>
      <c r="T85" s="815"/>
      <c r="U85" s="816"/>
      <c r="V85" s="788"/>
      <c r="W85" s="789"/>
      <c r="X85" s="932"/>
      <c r="Y85" s="900"/>
    </row>
    <row r="86" spans="2:25" ht="16.2" customHeight="1">
      <c r="B86" s="460"/>
      <c r="C86" s="479" t="s">
        <v>369</v>
      </c>
      <c r="D86" s="461"/>
      <c r="E86" s="461"/>
      <c r="F86" s="461"/>
      <c r="G86" s="461"/>
      <c r="H86" s="461"/>
      <c r="I86" s="461"/>
      <c r="J86" s="461"/>
      <c r="K86" s="461"/>
      <c r="L86" s="461"/>
      <c r="M86" s="461"/>
      <c r="N86" s="461"/>
      <c r="O86" s="461"/>
      <c r="P86" s="461"/>
      <c r="Q86" s="461"/>
      <c r="R86" s="453"/>
      <c r="S86" s="453"/>
      <c r="T86" s="936"/>
      <c r="U86" s="937"/>
      <c r="V86" s="922"/>
      <c r="W86" s="923"/>
      <c r="X86" s="444"/>
      <c r="Y86" s="464"/>
    </row>
    <row r="87" spans="2:25" ht="16.2" customHeight="1">
      <c r="B87" s="460"/>
      <c r="C87" s="468" t="s">
        <v>370</v>
      </c>
      <c r="D87" s="469"/>
      <c r="E87" s="469"/>
      <c r="F87" s="469"/>
      <c r="G87" s="469"/>
      <c r="H87" s="469"/>
      <c r="I87" s="469"/>
      <c r="J87" s="469"/>
      <c r="K87" s="469"/>
      <c r="L87" s="469"/>
      <c r="M87" s="469"/>
      <c r="N87" s="469"/>
      <c r="O87" s="469"/>
      <c r="P87" s="469"/>
      <c r="Q87" s="469"/>
      <c r="R87" s="469"/>
      <c r="S87" s="470"/>
      <c r="T87" s="938"/>
      <c r="U87" s="939"/>
      <c r="V87" s="926"/>
      <c r="W87" s="927"/>
      <c r="X87" s="444"/>
      <c r="Y87" s="464"/>
    </row>
    <row r="88" spans="2:25" ht="16.2" customHeight="1">
      <c r="B88" s="460"/>
      <c r="C88" s="463"/>
      <c r="D88" s="525"/>
      <c r="E88" s="525"/>
      <c r="F88" s="751" t="s">
        <v>510</v>
      </c>
      <c r="G88" s="751"/>
      <c r="H88" s="751"/>
      <c r="I88" s="751"/>
      <c r="J88" s="751"/>
      <c r="K88" s="751"/>
      <c r="L88" s="751"/>
      <c r="M88" s="751"/>
      <c r="N88" s="751"/>
      <c r="O88" s="751"/>
      <c r="P88" s="751"/>
      <c r="Q88" s="751"/>
      <c r="R88" s="751"/>
      <c r="S88" s="752"/>
      <c r="T88" s="940"/>
      <c r="U88" s="941"/>
      <c r="V88" s="817"/>
      <c r="W88" s="818"/>
      <c r="X88" s="444"/>
      <c r="Y88" s="464"/>
    </row>
    <row r="89" spans="2:25" ht="16.2" customHeight="1" thickBot="1">
      <c r="B89" s="460"/>
      <c r="C89" s="480" t="s">
        <v>371</v>
      </c>
      <c r="D89" s="481"/>
      <c r="E89" s="481"/>
      <c r="F89" s="481"/>
      <c r="G89" s="481"/>
      <c r="H89" s="481"/>
      <c r="I89" s="481"/>
      <c r="J89" s="481"/>
      <c r="K89" s="481"/>
      <c r="L89" s="481"/>
      <c r="M89" s="481"/>
      <c r="N89" s="481"/>
      <c r="O89" s="481"/>
      <c r="P89" s="481"/>
      <c r="Q89" s="481"/>
      <c r="R89" s="481"/>
      <c r="S89" s="482"/>
      <c r="T89" s="942"/>
      <c r="U89" s="943"/>
      <c r="V89" s="788"/>
      <c r="W89" s="789"/>
      <c r="X89" s="444"/>
      <c r="Y89" s="464"/>
    </row>
    <row r="90" spans="2:25" ht="12" customHeight="1">
      <c r="B90" s="803" t="s">
        <v>516</v>
      </c>
      <c r="C90" s="804"/>
      <c r="D90" s="804"/>
      <c r="E90" s="804"/>
      <c r="F90" s="804"/>
      <c r="G90" s="804"/>
      <c r="H90" s="804"/>
      <c r="I90" s="804"/>
      <c r="J90" s="804"/>
      <c r="K90" s="804"/>
      <c r="L90" s="804"/>
      <c r="M90" s="804"/>
      <c r="N90" s="804"/>
      <c r="O90" s="804"/>
      <c r="P90" s="804"/>
      <c r="Q90" s="805"/>
      <c r="R90" s="809" t="s">
        <v>367</v>
      </c>
      <c r="S90" s="810"/>
      <c r="T90" s="813"/>
      <c r="U90" s="814"/>
      <c r="V90" s="786"/>
      <c r="W90" s="787"/>
      <c r="X90" s="897"/>
      <c r="Y90" s="898"/>
    </row>
    <row r="91" spans="2:25" ht="12" customHeight="1" thickBot="1">
      <c r="B91" s="806"/>
      <c r="C91" s="807"/>
      <c r="D91" s="807"/>
      <c r="E91" s="807"/>
      <c r="F91" s="807"/>
      <c r="G91" s="807"/>
      <c r="H91" s="807"/>
      <c r="I91" s="807"/>
      <c r="J91" s="807"/>
      <c r="K91" s="807"/>
      <c r="L91" s="807"/>
      <c r="M91" s="807"/>
      <c r="N91" s="807"/>
      <c r="O91" s="807"/>
      <c r="P91" s="807"/>
      <c r="Q91" s="808"/>
      <c r="R91" s="811"/>
      <c r="S91" s="812"/>
      <c r="T91" s="815"/>
      <c r="U91" s="816"/>
      <c r="V91" s="788"/>
      <c r="W91" s="789"/>
      <c r="X91" s="899"/>
      <c r="Y91" s="900"/>
    </row>
    <row r="92" spans="2:25" ht="16.2" customHeight="1">
      <c r="B92" s="460"/>
      <c r="C92" s="479" t="s">
        <v>372</v>
      </c>
      <c r="D92" s="461"/>
      <c r="E92" s="461"/>
      <c r="F92" s="461"/>
      <c r="G92" s="461"/>
      <c r="H92" s="461"/>
      <c r="I92" s="461"/>
      <c r="J92" s="461"/>
      <c r="K92" s="461"/>
      <c r="L92" s="461"/>
      <c r="M92" s="461"/>
      <c r="N92" s="461"/>
      <c r="O92" s="461"/>
      <c r="P92" s="461"/>
      <c r="Q92" s="461"/>
      <c r="R92" s="453"/>
      <c r="S92" s="453"/>
      <c r="T92" s="813"/>
      <c r="U92" s="814"/>
      <c r="V92" s="786"/>
      <c r="W92" s="787"/>
      <c r="X92" s="444"/>
      <c r="Y92" s="464"/>
    </row>
    <row r="93" spans="2:25" ht="16.2" customHeight="1">
      <c r="B93" s="460"/>
      <c r="C93" s="463" t="s">
        <v>373</v>
      </c>
      <c r="D93" s="453"/>
      <c r="E93" s="453"/>
      <c r="F93" s="453"/>
      <c r="G93" s="453"/>
      <c r="H93" s="453"/>
      <c r="I93" s="453"/>
      <c r="J93" s="453"/>
      <c r="K93" s="453"/>
      <c r="L93" s="453"/>
      <c r="M93" s="453"/>
      <c r="N93" s="453"/>
      <c r="O93" s="453"/>
      <c r="P93" s="453"/>
      <c r="Q93" s="453"/>
      <c r="R93" s="453"/>
      <c r="S93" s="453"/>
      <c r="T93" s="924"/>
      <c r="U93" s="925"/>
      <c r="V93" s="928"/>
      <c r="W93" s="929"/>
      <c r="X93" s="444"/>
      <c r="Y93" s="464"/>
    </row>
    <row r="94" spans="2:25" ht="16.2" customHeight="1">
      <c r="B94" s="460"/>
      <c r="C94" s="465" t="s">
        <v>369</v>
      </c>
      <c r="D94" s="466"/>
      <c r="E94" s="466"/>
      <c r="F94" s="466"/>
      <c r="G94" s="466"/>
      <c r="H94" s="466"/>
      <c r="I94" s="466"/>
      <c r="J94" s="466"/>
      <c r="K94" s="466"/>
      <c r="L94" s="466"/>
      <c r="M94" s="466"/>
      <c r="N94" s="466"/>
      <c r="O94" s="466"/>
      <c r="P94" s="466"/>
      <c r="Q94" s="466"/>
      <c r="R94" s="466"/>
      <c r="S94" s="466"/>
      <c r="T94" s="695"/>
      <c r="U94" s="696"/>
      <c r="V94" s="905"/>
      <c r="W94" s="906"/>
      <c r="X94" s="444"/>
      <c r="Y94" s="464"/>
    </row>
    <row r="95" spans="2:25" ht="16.2" customHeight="1" thickBot="1">
      <c r="B95" s="460"/>
      <c r="C95" s="483" t="s">
        <v>515</v>
      </c>
      <c r="D95" s="481"/>
      <c r="E95" s="481"/>
      <c r="F95" s="481"/>
      <c r="G95" s="481"/>
      <c r="H95" s="481"/>
      <c r="I95" s="481"/>
      <c r="J95" s="481"/>
      <c r="K95" s="481"/>
      <c r="L95" s="481"/>
      <c r="M95" s="481"/>
      <c r="N95" s="481"/>
      <c r="O95" s="481"/>
      <c r="P95" s="481"/>
      <c r="Q95" s="481"/>
      <c r="R95" s="453"/>
      <c r="S95" s="453"/>
      <c r="T95" s="944"/>
      <c r="U95" s="945"/>
      <c r="V95" s="946"/>
      <c r="W95" s="947"/>
      <c r="X95" s="444"/>
      <c r="Y95" s="464"/>
    </row>
    <row r="96" spans="2:25" ht="12" customHeight="1">
      <c r="B96" s="803" t="s">
        <v>517</v>
      </c>
      <c r="C96" s="804"/>
      <c r="D96" s="804"/>
      <c r="E96" s="804"/>
      <c r="F96" s="804"/>
      <c r="G96" s="804"/>
      <c r="H96" s="804"/>
      <c r="I96" s="804"/>
      <c r="J96" s="804"/>
      <c r="K96" s="804"/>
      <c r="L96" s="804"/>
      <c r="M96" s="804"/>
      <c r="N96" s="804"/>
      <c r="O96" s="804"/>
      <c r="P96" s="804"/>
      <c r="Q96" s="805"/>
      <c r="R96" s="809" t="s">
        <v>334</v>
      </c>
      <c r="S96" s="810"/>
      <c r="T96" s="813"/>
      <c r="U96" s="814"/>
      <c r="V96" s="786"/>
      <c r="W96" s="787"/>
      <c r="X96" s="897"/>
      <c r="Y96" s="898"/>
    </row>
    <row r="97" spans="2:26" ht="12" customHeight="1" thickBot="1">
      <c r="B97" s="806"/>
      <c r="C97" s="807"/>
      <c r="D97" s="807"/>
      <c r="E97" s="807"/>
      <c r="F97" s="807"/>
      <c r="G97" s="807"/>
      <c r="H97" s="807"/>
      <c r="I97" s="807"/>
      <c r="J97" s="807"/>
      <c r="K97" s="807"/>
      <c r="L97" s="807"/>
      <c r="M97" s="807"/>
      <c r="N97" s="807"/>
      <c r="O97" s="807"/>
      <c r="P97" s="807"/>
      <c r="Q97" s="808"/>
      <c r="R97" s="811"/>
      <c r="S97" s="812"/>
      <c r="T97" s="815"/>
      <c r="U97" s="816"/>
      <c r="V97" s="788"/>
      <c r="W97" s="789"/>
      <c r="X97" s="899"/>
      <c r="Y97" s="900"/>
    </row>
    <row r="98" spans="2:26" ht="16.2" customHeight="1">
      <c r="B98" s="460"/>
      <c r="C98" s="484" t="s">
        <v>376</v>
      </c>
      <c r="D98" s="485"/>
      <c r="E98" s="485"/>
      <c r="F98" s="485"/>
      <c r="G98" s="485"/>
      <c r="H98" s="485"/>
      <c r="I98" s="485"/>
      <c r="J98" s="485"/>
      <c r="K98" s="485"/>
      <c r="L98" s="485"/>
      <c r="M98" s="485"/>
      <c r="N98" s="485"/>
      <c r="O98" s="485"/>
      <c r="P98" s="485"/>
      <c r="Q98" s="485"/>
      <c r="R98" s="453"/>
      <c r="S98" s="462"/>
      <c r="T98" s="920"/>
      <c r="U98" s="921"/>
      <c r="V98" s="922"/>
      <c r="W98" s="923"/>
      <c r="X98" s="486"/>
      <c r="Y98" s="487"/>
    </row>
    <row r="99" spans="2:26" ht="16.2" customHeight="1">
      <c r="B99" s="460"/>
      <c r="C99" s="468" t="s">
        <v>377</v>
      </c>
      <c r="D99" s="469"/>
      <c r="E99" s="469"/>
      <c r="F99" s="469"/>
      <c r="G99" s="469"/>
      <c r="H99" s="469"/>
      <c r="I99" s="469"/>
      <c r="J99" s="469"/>
      <c r="K99" s="469"/>
      <c r="L99" s="469"/>
      <c r="M99" s="469"/>
      <c r="N99" s="469"/>
      <c r="O99" s="469"/>
      <c r="P99" s="469"/>
      <c r="Q99" s="469"/>
      <c r="R99" s="469"/>
      <c r="S99" s="470"/>
      <c r="T99" s="914"/>
      <c r="U99" s="915"/>
      <c r="V99" s="926"/>
      <c r="W99" s="927"/>
      <c r="X99" s="460"/>
      <c r="Y99" s="464"/>
    </row>
    <row r="100" spans="2:26" ht="16.2" customHeight="1">
      <c r="B100" s="460"/>
      <c r="C100" s="755" t="s">
        <v>378</v>
      </c>
      <c r="D100" s="753"/>
      <c r="E100" s="753"/>
      <c r="F100" s="753"/>
      <c r="G100" s="753"/>
      <c r="H100" s="753"/>
      <c r="I100" s="753"/>
      <c r="J100" s="753"/>
      <c r="K100" s="753"/>
      <c r="L100" s="753"/>
      <c r="M100" s="753"/>
      <c r="N100" s="753"/>
      <c r="O100" s="753"/>
      <c r="P100" s="753"/>
      <c r="Q100" s="753"/>
      <c r="R100" s="753"/>
      <c r="S100" s="754"/>
      <c r="T100" s="924"/>
      <c r="U100" s="925"/>
      <c r="V100" s="928"/>
      <c r="W100" s="929"/>
      <c r="X100" s="444"/>
      <c r="Y100" s="464"/>
    </row>
    <row r="101" spans="2:26" ht="16.2" customHeight="1" thickBot="1">
      <c r="B101" s="477"/>
      <c r="C101" s="483" t="s">
        <v>379</v>
      </c>
      <c r="D101" s="481"/>
      <c r="E101" s="481"/>
      <c r="F101" s="481"/>
      <c r="G101" s="481"/>
      <c r="H101" s="481"/>
      <c r="I101" s="481"/>
      <c r="J101" s="481"/>
      <c r="K101" s="481"/>
      <c r="L101" s="481"/>
      <c r="M101" s="481"/>
      <c r="N101" s="481"/>
      <c r="O101" s="481"/>
      <c r="P101" s="481"/>
      <c r="Q101" s="481"/>
      <c r="R101" s="481"/>
      <c r="S101" s="482"/>
      <c r="T101" s="944"/>
      <c r="U101" s="945"/>
      <c r="V101" s="946"/>
      <c r="W101" s="947"/>
      <c r="X101" s="507"/>
      <c r="Y101" s="478"/>
    </row>
    <row r="102" spans="2:26" ht="16.2" customHeight="1">
      <c r="B102" s="524"/>
      <c r="C102" s="559"/>
      <c r="D102" s="559"/>
      <c r="E102" s="559"/>
      <c r="F102" s="559"/>
      <c r="G102" s="559"/>
      <c r="H102" s="559"/>
      <c r="I102" s="559"/>
      <c r="J102" s="559"/>
      <c r="K102" s="559"/>
      <c r="L102" s="559"/>
      <c r="M102" s="559"/>
      <c r="N102" s="559"/>
      <c r="O102" s="559"/>
      <c r="P102" s="559"/>
      <c r="Q102" s="559"/>
      <c r="R102" s="559"/>
      <c r="S102" s="488" t="s">
        <v>374</v>
      </c>
      <c r="T102" s="524"/>
      <c r="U102" s="524"/>
      <c r="V102" s="524"/>
      <c r="W102" s="524"/>
      <c r="X102" s="524"/>
      <c r="Y102" s="524"/>
    </row>
    <row r="103" spans="2:26" ht="16.2" customHeight="1">
      <c r="B103" s="524"/>
      <c r="C103" s="559"/>
      <c r="D103" s="559"/>
      <c r="E103" s="559"/>
      <c r="F103" s="559"/>
      <c r="G103" s="559"/>
      <c r="H103" s="559"/>
      <c r="I103" s="559"/>
      <c r="J103" s="559"/>
      <c r="K103" s="559"/>
      <c r="L103" s="559"/>
      <c r="M103" s="559"/>
      <c r="N103" s="559"/>
      <c r="O103" s="559"/>
      <c r="P103" s="559"/>
      <c r="Q103" s="559"/>
      <c r="R103" s="559"/>
      <c r="S103" s="488"/>
      <c r="T103" s="524"/>
      <c r="U103" s="524"/>
      <c r="V103" s="524"/>
      <c r="W103" s="524"/>
      <c r="X103" s="524"/>
      <c r="Y103" s="524"/>
    </row>
    <row r="104" spans="2:26" ht="16.2" customHeight="1">
      <c r="B104" s="524"/>
      <c r="C104" s="559"/>
      <c r="D104" s="559"/>
      <c r="E104" s="559"/>
      <c r="F104" s="559"/>
      <c r="G104" s="559"/>
      <c r="H104" s="559"/>
      <c r="I104" s="559"/>
      <c r="J104" s="559"/>
      <c r="K104" s="559"/>
      <c r="L104" s="559"/>
      <c r="M104" s="559"/>
      <c r="N104" s="559"/>
      <c r="O104" s="559"/>
      <c r="P104" s="559"/>
      <c r="Q104" s="559"/>
      <c r="R104" s="559"/>
      <c r="S104" s="488"/>
      <c r="T104" s="524"/>
      <c r="U104" s="524"/>
      <c r="V104" s="524"/>
      <c r="W104" s="524"/>
      <c r="X104" s="524"/>
      <c r="Y104" s="524"/>
    </row>
    <row r="105" spans="2:26" ht="16.2" customHeight="1">
      <c r="B105" s="524"/>
      <c r="C105" s="559"/>
      <c r="D105" s="559"/>
      <c r="E105" s="559"/>
      <c r="F105" s="559"/>
      <c r="G105" s="559"/>
      <c r="H105" s="559"/>
      <c r="I105" s="559"/>
      <c r="J105" s="559"/>
      <c r="K105" s="559"/>
      <c r="L105" s="559"/>
      <c r="M105" s="559"/>
      <c r="N105" s="559"/>
      <c r="O105" s="559"/>
      <c r="P105" s="559"/>
      <c r="Q105" s="559"/>
      <c r="R105" s="559"/>
      <c r="S105" s="488"/>
      <c r="T105" s="524"/>
      <c r="U105" s="524"/>
      <c r="V105" s="524"/>
      <c r="W105" s="524"/>
      <c r="X105" s="524"/>
      <c r="Y105" s="524"/>
    </row>
    <row r="106" spans="2:26" ht="16.2" customHeight="1">
      <c r="B106" s="524"/>
      <c r="C106" s="559"/>
      <c r="D106" s="559"/>
      <c r="E106" s="559"/>
      <c r="F106" s="559"/>
      <c r="G106" s="559"/>
      <c r="H106" s="559"/>
      <c r="I106" s="559"/>
      <c r="J106" s="559"/>
      <c r="K106" s="559"/>
      <c r="L106" s="559"/>
      <c r="M106" s="559"/>
      <c r="N106" s="559"/>
      <c r="O106" s="559"/>
      <c r="P106" s="559"/>
      <c r="Q106" s="559"/>
      <c r="R106" s="559"/>
      <c r="S106" s="560"/>
      <c r="T106" s="524"/>
      <c r="U106" s="524"/>
      <c r="V106" s="524"/>
      <c r="W106" s="524"/>
      <c r="X106" s="524"/>
      <c r="Y106" s="524"/>
    </row>
    <row r="107" spans="2:26" s="258" customFormat="1" ht="20.25" customHeight="1">
      <c r="B107" s="895" t="s">
        <v>504</v>
      </c>
      <c r="C107" s="895"/>
      <c r="D107" s="895"/>
      <c r="E107" s="895"/>
      <c r="F107" s="895"/>
      <c r="G107" s="895"/>
      <c r="H107" s="895"/>
      <c r="I107" s="895"/>
      <c r="J107" s="895"/>
      <c r="K107" s="895"/>
      <c r="L107" s="895"/>
      <c r="M107" s="895"/>
      <c r="N107" s="895"/>
      <c r="O107" s="895"/>
      <c r="P107" s="895"/>
      <c r="Q107" s="895"/>
      <c r="R107" s="895"/>
      <c r="S107" s="895"/>
      <c r="T107" s="895"/>
      <c r="U107" s="895"/>
      <c r="V107" s="895"/>
      <c r="W107" s="896" t="s">
        <v>375</v>
      </c>
      <c r="X107" s="896"/>
      <c r="Y107" s="896"/>
    </row>
    <row r="108" spans="2:26" ht="18" customHeight="1">
      <c r="B108" s="445" t="s">
        <v>321</v>
      </c>
      <c r="C108" s="444"/>
      <c r="D108" s="444"/>
      <c r="E108" s="446"/>
      <c r="F108" s="444"/>
      <c r="G108" s="444"/>
      <c r="H108" s="444"/>
      <c r="I108" s="444"/>
      <c r="J108" s="444"/>
      <c r="K108" s="444"/>
      <c r="L108" s="444"/>
      <c r="M108" s="444"/>
      <c r="N108" s="444"/>
      <c r="O108" s="444"/>
      <c r="P108" s="444"/>
      <c r="Q108" s="444"/>
      <c r="R108" s="444"/>
      <c r="S108" s="444"/>
      <c r="T108" s="444"/>
      <c r="U108" s="444"/>
      <c r="V108" s="444"/>
      <c r="W108" s="444"/>
      <c r="X108" s="444"/>
      <c r="Y108" s="444"/>
    </row>
    <row r="109" spans="2:26" ht="20.25" customHeight="1">
      <c r="B109" s="852" t="s">
        <v>99</v>
      </c>
      <c r="C109" s="853"/>
      <c r="D109" s="854"/>
      <c r="E109" s="855" t="str">
        <f>G6</f>
        <v>0336</v>
      </c>
      <c r="F109" s="856"/>
      <c r="G109" s="857"/>
      <c r="H109" s="858" t="s">
        <v>100</v>
      </c>
      <c r="I109" s="859"/>
      <c r="J109" s="859"/>
      <c r="K109" s="860"/>
      <c r="L109" s="855" t="str">
        <f>O6</f>
        <v/>
      </c>
      <c r="M109" s="856"/>
      <c r="N109" s="856"/>
      <c r="O109" s="857"/>
      <c r="P109" s="861" t="s">
        <v>322</v>
      </c>
      <c r="Q109" s="862"/>
      <c r="R109" s="863"/>
      <c r="S109" s="864">
        <f>G14</f>
        <v>0</v>
      </c>
      <c r="T109" s="865"/>
      <c r="U109" s="865"/>
      <c r="V109" s="865"/>
      <c r="W109" s="865"/>
      <c r="X109" s="865"/>
      <c r="Y109" s="866"/>
      <c r="Z109" s="447"/>
    </row>
    <row r="110" spans="2:26" ht="14.25" customHeight="1">
      <c r="B110" s="444"/>
      <c r="C110" s="444"/>
      <c r="D110" s="444"/>
      <c r="E110" s="444"/>
      <c r="F110" s="444"/>
      <c r="G110" s="444"/>
      <c r="H110" s="444"/>
      <c r="I110" s="444"/>
      <c r="J110" s="444"/>
      <c r="K110" s="444"/>
      <c r="L110" s="444"/>
      <c r="M110" s="448" t="s">
        <v>323</v>
      </c>
      <c r="N110" s="444"/>
      <c r="O110" s="444"/>
      <c r="P110" s="444"/>
      <c r="Q110" s="444"/>
      <c r="R110" s="444"/>
      <c r="S110" s="444"/>
      <c r="T110" s="444"/>
      <c r="U110" s="444"/>
      <c r="V110" s="444"/>
      <c r="W110" s="444"/>
      <c r="X110" s="444"/>
      <c r="Y110" s="444"/>
    </row>
    <row r="111" spans="2:26" ht="5.25" customHeight="1">
      <c r="B111" s="610"/>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2"/>
    </row>
    <row r="112" spans="2:26" ht="14.25" customHeight="1">
      <c r="B112" s="613"/>
      <c r="C112" s="614" t="s">
        <v>328</v>
      </c>
      <c r="D112" s="615" t="s">
        <v>329</v>
      </c>
      <c r="E112" s="615"/>
      <c r="F112" s="615"/>
      <c r="G112" s="615"/>
      <c r="H112" s="615"/>
      <c r="I112" s="615"/>
      <c r="J112" s="615"/>
      <c r="K112" s="615"/>
      <c r="L112" s="615"/>
      <c r="M112" s="615"/>
      <c r="N112" s="616" t="s">
        <v>334</v>
      </c>
      <c r="O112" s="615" t="s">
        <v>335</v>
      </c>
      <c r="P112" s="615"/>
      <c r="Q112" s="615"/>
      <c r="R112" s="615"/>
      <c r="S112" s="615"/>
      <c r="T112" s="615"/>
      <c r="U112" s="615"/>
      <c r="V112" s="615"/>
      <c r="W112" s="615"/>
      <c r="X112" s="615"/>
      <c r="Y112" s="617"/>
    </row>
    <row r="113" spans="2:51" ht="14.25" customHeight="1">
      <c r="B113" s="613"/>
      <c r="C113" s="614" t="s">
        <v>332</v>
      </c>
      <c r="D113" s="740" t="s">
        <v>333</v>
      </c>
      <c r="E113" s="740"/>
      <c r="F113" s="740"/>
      <c r="G113" s="740"/>
      <c r="H113" s="740"/>
      <c r="I113" s="740"/>
      <c r="J113" s="740"/>
      <c r="K113" s="740"/>
      <c r="L113" s="740"/>
      <c r="M113" s="740"/>
      <c r="N113" s="614" t="s">
        <v>330</v>
      </c>
      <c r="O113" s="615" t="s">
        <v>331</v>
      </c>
      <c r="P113" s="615"/>
      <c r="Q113" s="615"/>
      <c r="R113" s="615"/>
      <c r="S113" s="615"/>
      <c r="T113" s="615"/>
      <c r="U113" s="615"/>
      <c r="V113" s="615"/>
      <c r="W113" s="615"/>
      <c r="X113" s="615"/>
      <c r="Y113" s="617"/>
    </row>
    <row r="114" spans="2:51" ht="14.25" customHeight="1">
      <c r="B114" s="613"/>
      <c r="C114" s="614" t="s">
        <v>543</v>
      </c>
      <c r="D114" s="740" t="s">
        <v>544</v>
      </c>
      <c r="E114" s="740"/>
      <c r="F114" s="740"/>
      <c r="G114" s="740"/>
      <c r="H114" s="740"/>
      <c r="I114" s="740"/>
      <c r="J114" s="740"/>
      <c r="K114" s="740"/>
      <c r="L114" s="740"/>
      <c r="M114" s="740"/>
      <c r="N114" s="616"/>
      <c r="O114" s="615"/>
      <c r="P114" s="615"/>
      <c r="Q114" s="615"/>
      <c r="R114" s="615"/>
      <c r="S114" s="615"/>
      <c r="T114" s="615"/>
      <c r="U114" s="615"/>
      <c r="V114" s="615"/>
      <c r="W114" s="615"/>
      <c r="X114" s="615"/>
      <c r="Y114" s="617"/>
    </row>
    <row r="115" spans="2:51" ht="5.25" customHeight="1">
      <c r="B115" s="618"/>
      <c r="C115" s="619"/>
      <c r="D115" s="619"/>
      <c r="E115" s="619"/>
      <c r="F115" s="619"/>
      <c r="G115" s="619"/>
      <c r="H115" s="619"/>
      <c r="I115" s="619"/>
      <c r="J115" s="619"/>
      <c r="K115" s="619"/>
      <c r="L115" s="619"/>
      <c r="M115" s="620"/>
      <c r="N115" s="619"/>
      <c r="O115" s="619"/>
      <c r="P115" s="619"/>
      <c r="Q115" s="619"/>
      <c r="R115" s="619"/>
      <c r="S115" s="619"/>
      <c r="T115" s="619"/>
      <c r="U115" s="619"/>
      <c r="V115" s="619"/>
      <c r="W115" s="619"/>
      <c r="X115" s="619"/>
      <c r="Y115" s="621"/>
    </row>
    <row r="116" spans="2:51" ht="8.25" customHeight="1" thickBot="1">
      <c r="B116" s="444"/>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row>
    <row r="117" spans="2:51" ht="16.2" customHeight="1">
      <c r="B117" s="885" t="s">
        <v>336</v>
      </c>
      <c r="C117" s="886"/>
      <c r="D117" s="886"/>
      <c r="E117" s="886"/>
      <c r="F117" s="886"/>
      <c r="G117" s="886"/>
      <c r="H117" s="886"/>
      <c r="I117" s="886"/>
      <c r="J117" s="886"/>
      <c r="K117" s="886"/>
      <c r="L117" s="886"/>
      <c r="M117" s="886"/>
      <c r="N117" s="886"/>
      <c r="O117" s="886"/>
      <c r="P117" s="886"/>
      <c r="Q117" s="886"/>
      <c r="R117" s="886"/>
      <c r="S117" s="887"/>
      <c r="T117" s="707" t="s">
        <v>337</v>
      </c>
      <c r="U117" s="708"/>
      <c r="V117" s="891" t="s">
        <v>338</v>
      </c>
      <c r="W117" s="892"/>
      <c r="X117" s="707" t="s">
        <v>339</v>
      </c>
      <c r="Y117" s="708"/>
    </row>
    <row r="118" spans="2:51" ht="16.2" customHeight="1" thickBot="1">
      <c r="B118" s="888"/>
      <c r="C118" s="889"/>
      <c r="D118" s="889"/>
      <c r="E118" s="889"/>
      <c r="F118" s="889"/>
      <c r="G118" s="889"/>
      <c r="H118" s="889"/>
      <c r="I118" s="889"/>
      <c r="J118" s="889"/>
      <c r="K118" s="889"/>
      <c r="L118" s="889"/>
      <c r="M118" s="889"/>
      <c r="N118" s="889"/>
      <c r="O118" s="889"/>
      <c r="P118" s="889"/>
      <c r="Q118" s="889"/>
      <c r="R118" s="889"/>
      <c r="S118" s="890"/>
      <c r="T118" s="709"/>
      <c r="U118" s="710"/>
      <c r="V118" s="893"/>
      <c r="W118" s="894"/>
      <c r="X118" s="709"/>
      <c r="Y118" s="710"/>
    </row>
    <row r="119" spans="2:51" ht="12" customHeight="1">
      <c r="B119" s="803" t="s">
        <v>518</v>
      </c>
      <c r="C119" s="804"/>
      <c r="D119" s="804"/>
      <c r="E119" s="804"/>
      <c r="F119" s="804"/>
      <c r="G119" s="804"/>
      <c r="H119" s="804"/>
      <c r="I119" s="804"/>
      <c r="J119" s="804"/>
      <c r="K119" s="804"/>
      <c r="L119" s="804"/>
      <c r="M119" s="804"/>
      <c r="N119" s="804"/>
      <c r="O119" s="804"/>
      <c r="P119" s="804"/>
      <c r="Q119" s="805"/>
      <c r="R119" s="809" t="s">
        <v>328</v>
      </c>
      <c r="S119" s="810"/>
      <c r="T119" s="813"/>
      <c r="U119" s="814"/>
      <c r="V119" s="786"/>
      <c r="W119" s="787"/>
      <c r="X119" s="897"/>
      <c r="Y119" s="898"/>
      <c r="AB119" s="457"/>
      <c r="AC119" s="458"/>
      <c r="AD119" s="458"/>
      <c r="AE119" s="458"/>
      <c r="AF119" s="458"/>
      <c r="AG119" s="458"/>
      <c r="AH119" s="458"/>
      <c r="AI119" s="458"/>
      <c r="AJ119" s="458"/>
      <c r="AK119" s="458"/>
      <c r="AL119" s="458"/>
      <c r="AM119" s="458"/>
      <c r="AN119" s="458"/>
      <c r="AO119" s="458"/>
      <c r="AP119" s="458"/>
      <c r="AQ119" s="458"/>
      <c r="AR119" s="458"/>
      <c r="AS119" s="458"/>
      <c r="AT119" s="458"/>
      <c r="AU119" s="458"/>
      <c r="AV119" s="458"/>
      <c r="AW119" s="458"/>
      <c r="AX119" s="458"/>
      <c r="AY119" s="457"/>
    </row>
    <row r="120" spans="2:51" ht="12" customHeight="1" thickBot="1">
      <c r="B120" s="806"/>
      <c r="C120" s="807"/>
      <c r="D120" s="807"/>
      <c r="E120" s="807"/>
      <c r="F120" s="807"/>
      <c r="G120" s="807"/>
      <c r="H120" s="807"/>
      <c r="I120" s="807"/>
      <c r="J120" s="807"/>
      <c r="K120" s="807"/>
      <c r="L120" s="807"/>
      <c r="M120" s="807"/>
      <c r="N120" s="807"/>
      <c r="O120" s="807"/>
      <c r="P120" s="807"/>
      <c r="Q120" s="808"/>
      <c r="R120" s="811"/>
      <c r="S120" s="812"/>
      <c r="T120" s="831"/>
      <c r="U120" s="832"/>
      <c r="V120" s="817"/>
      <c r="W120" s="818"/>
      <c r="X120" s="908"/>
      <c r="Y120" s="909"/>
      <c r="AB120" s="457"/>
      <c r="AC120" s="458"/>
      <c r="AD120" s="458"/>
      <c r="AE120" s="458"/>
      <c r="AF120" s="458"/>
      <c r="AG120" s="458"/>
      <c r="AH120" s="458"/>
      <c r="AI120" s="458"/>
      <c r="AJ120" s="458"/>
      <c r="AK120" s="458"/>
      <c r="AL120" s="458"/>
      <c r="AM120" s="458"/>
      <c r="AN120" s="458"/>
      <c r="AO120" s="458"/>
      <c r="AP120" s="458"/>
      <c r="AQ120" s="458"/>
      <c r="AR120" s="458"/>
      <c r="AS120" s="458"/>
      <c r="AT120" s="458"/>
      <c r="AU120" s="458"/>
      <c r="AV120" s="458"/>
      <c r="AW120" s="458"/>
      <c r="AX120" s="458"/>
      <c r="AY120" s="457"/>
    </row>
    <row r="121" spans="2:51" ht="16.2" customHeight="1">
      <c r="B121" s="460"/>
      <c r="C121" s="784" t="s">
        <v>362</v>
      </c>
      <c r="D121" s="785"/>
      <c r="E121" s="785"/>
      <c r="F121" s="485" t="s">
        <v>363</v>
      </c>
      <c r="G121" s="485"/>
      <c r="H121" s="485"/>
      <c r="I121" s="485"/>
      <c r="J121" s="485"/>
      <c r="K121" s="485"/>
      <c r="L121" s="485"/>
      <c r="M121" s="485"/>
      <c r="N121" s="485"/>
      <c r="O121" s="485"/>
      <c r="P121" s="485"/>
      <c r="Q121" s="485"/>
      <c r="R121" s="466"/>
      <c r="S121" s="467"/>
      <c r="T121" s="695"/>
      <c r="U121" s="696"/>
      <c r="V121" s="905"/>
      <c r="W121" s="906"/>
      <c r="X121" s="460"/>
      <c r="Y121" s="464"/>
    </row>
    <row r="122" spans="2:51" ht="16.2" customHeight="1">
      <c r="B122" s="460"/>
      <c r="C122" s="907" t="s">
        <v>364</v>
      </c>
      <c r="D122" s="751"/>
      <c r="E122" s="751"/>
      <c r="F122" s="910" t="s">
        <v>519</v>
      </c>
      <c r="G122" s="910"/>
      <c r="H122" s="910"/>
      <c r="I122" s="910"/>
      <c r="J122" s="910"/>
      <c r="K122" s="910"/>
      <c r="L122" s="910"/>
      <c r="M122" s="910"/>
      <c r="N122" s="910"/>
      <c r="O122" s="910"/>
      <c r="P122" s="910"/>
      <c r="Q122" s="910"/>
      <c r="R122" s="910"/>
      <c r="S122" s="911"/>
      <c r="T122" s="914"/>
      <c r="U122" s="915"/>
      <c r="V122" s="557"/>
      <c r="W122" s="558"/>
      <c r="X122" s="460"/>
      <c r="Y122" s="464"/>
    </row>
    <row r="123" spans="2:51" ht="16.2" customHeight="1">
      <c r="B123" s="460"/>
      <c r="C123" s="463"/>
      <c r="D123" s="453"/>
      <c r="E123" s="453"/>
      <c r="F123" s="912" t="s">
        <v>520</v>
      </c>
      <c r="G123" s="912"/>
      <c r="H123" s="912"/>
      <c r="I123" s="912"/>
      <c r="J123" s="912"/>
      <c r="K123" s="912"/>
      <c r="L123" s="912"/>
      <c r="M123" s="912"/>
      <c r="N123" s="912"/>
      <c r="O123" s="912"/>
      <c r="P123" s="912"/>
      <c r="Q123" s="912"/>
      <c r="R123" s="912"/>
      <c r="S123" s="913"/>
      <c r="T123" s="831"/>
      <c r="U123" s="832"/>
      <c r="V123" s="561"/>
      <c r="W123" s="562"/>
      <c r="X123" s="460"/>
      <c r="Y123" s="464"/>
    </row>
    <row r="124" spans="2:51" s="258" customFormat="1" ht="16.2" customHeight="1">
      <c r="B124" s="489"/>
      <c r="C124" s="468" t="s">
        <v>389</v>
      </c>
      <c r="D124" s="469"/>
      <c r="E124" s="469"/>
      <c r="F124" s="751" t="s">
        <v>390</v>
      </c>
      <c r="G124" s="751"/>
      <c r="H124" s="751"/>
      <c r="I124" s="751"/>
      <c r="J124" s="751"/>
      <c r="K124" s="751"/>
      <c r="L124" s="751"/>
      <c r="M124" s="751"/>
      <c r="N124" s="751"/>
      <c r="O124" s="751"/>
      <c r="P124" s="751"/>
      <c r="Q124" s="751"/>
      <c r="R124" s="751"/>
      <c r="S124" s="752"/>
      <c r="T124" s="699"/>
      <c r="U124" s="700"/>
      <c r="V124" s="557"/>
      <c r="W124" s="558"/>
      <c r="X124" s="489"/>
      <c r="Y124" s="490"/>
    </row>
    <row r="125" spans="2:51" s="258" customFormat="1" ht="16.2" customHeight="1">
      <c r="B125" s="489"/>
      <c r="C125" s="463" t="s">
        <v>391</v>
      </c>
      <c r="D125" s="453"/>
      <c r="E125" s="453"/>
      <c r="F125" s="753" t="s">
        <v>392</v>
      </c>
      <c r="G125" s="753"/>
      <c r="H125" s="753"/>
      <c r="I125" s="753"/>
      <c r="J125" s="753"/>
      <c r="K125" s="753"/>
      <c r="L125" s="753"/>
      <c r="M125" s="753"/>
      <c r="N125" s="753"/>
      <c r="O125" s="753"/>
      <c r="P125" s="753"/>
      <c r="Q125" s="753"/>
      <c r="R125" s="753"/>
      <c r="S125" s="754"/>
      <c r="T125" s="701"/>
      <c r="U125" s="702"/>
      <c r="V125" s="563"/>
      <c r="W125" s="564"/>
      <c r="X125" s="489"/>
      <c r="Y125" s="490"/>
    </row>
    <row r="126" spans="2:51" s="258" customFormat="1" ht="16.2" customHeight="1">
      <c r="B126" s="489"/>
      <c r="C126" s="463"/>
      <c r="D126" s="453"/>
      <c r="E126" s="453"/>
      <c r="F126" s="751" t="s">
        <v>616</v>
      </c>
      <c r="G126" s="751"/>
      <c r="H126" s="751"/>
      <c r="I126" s="751"/>
      <c r="J126" s="751"/>
      <c r="K126" s="751"/>
      <c r="L126" s="751"/>
      <c r="M126" s="751"/>
      <c r="N126" s="751"/>
      <c r="O126" s="751"/>
      <c r="P126" s="751"/>
      <c r="Q126" s="751"/>
      <c r="R126" s="751"/>
      <c r="S126" s="752"/>
      <c r="T126" s="697"/>
      <c r="U126" s="698"/>
      <c r="V126" s="905"/>
      <c r="W126" s="906"/>
      <c r="X126" s="489"/>
      <c r="Y126" s="490"/>
    </row>
    <row r="127" spans="2:51" s="258" customFormat="1" ht="16.2" customHeight="1">
      <c r="B127" s="489"/>
      <c r="C127" s="463"/>
      <c r="D127" s="453"/>
      <c r="E127" s="453"/>
      <c r="F127" s="910" t="s">
        <v>393</v>
      </c>
      <c r="G127" s="910"/>
      <c r="H127" s="910"/>
      <c r="I127" s="910"/>
      <c r="J127" s="910"/>
      <c r="K127" s="910"/>
      <c r="L127" s="910"/>
      <c r="M127" s="910"/>
      <c r="N127" s="910"/>
      <c r="O127" s="910"/>
      <c r="P127" s="910"/>
      <c r="Q127" s="910"/>
      <c r="R127" s="910"/>
      <c r="S127" s="911"/>
      <c r="T127" s="699"/>
      <c r="U127" s="700"/>
      <c r="V127" s="531"/>
      <c r="W127" s="532"/>
      <c r="X127" s="489"/>
      <c r="Y127" s="490"/>
    </row>
    <row r="128" spans="2:51" s="258" customFormat="1" ht="16.2" customHeight="1">
      <c r="B128" s="489"/>
      <c r="C128" s="471"/>
      <c r="D128" s="472"/>
      <c r="E128" s="472"/>
      <c r="F128" s="916" t="s">
        <v>394</v>
      </c>
      <c r="G128" s="916"/>
      <c r="H128" s="916"/>
      <c r="I128" s="916"/>
      <c r="J128" s="916"/>
      <c r="K128" s="916"/>
      <c r="L128" s="916"/>
      <c r="M128" s="916"/>
      <c r="N128" s="916"/>
      <c r="O128" s="916"/>
      <c r="P128" s="916"/>
      <c r="Q128" s="916"/>
      <c r="R128" s="916"/>
      <c r="S128" s="917"/>
      <c r="T128" s="701"/>
      <c r="U128" s="702"/>
      <c r="V128" s="496"/>
      <c r="W128" s="497"/>
      <c r="X128" s="489"/>
      <c r="Y128" s="490"/>
    </row>
    <row r="129" spans="2:25" s="258" customFormat="1" ht="16.2" customHeight="1">
      <c r="B129" s="489"/>
      <c r="C129" s="907" t="s">
        <v>395</v>
      </c>
      <c r="D129" s="751"/>
      <c r="E129" s="751"/>
      <c r="F129" s="469" t="s">
        <v>396</v>
      </c>
      <c r="G129" s="469"/>
      <c r="H129" s="469"/>
      <c r="I129" s="469"/>
      <c r="J129" s="469"/>
      <c r="K129" s="469"/>
      <c r="L129" s="469"/>
      <c r="M129" s="469"/>
      <c r="N129" s="469"/>
      <c r="O129" s="469"/>
      <c r="P129" s="469"/>
      <c r="Q129" s="469"/>
      <c r="R129" s="469"/>
      <c r="S129" s="469"/>
      <c r="T129" s="699"/>
      <c r="U129" s="700"/>
      <c r="V129" s="745"/>
      <c r="W129" s="746"/>
      <c r="X129" s="489"/>
      <c r="Y129" s="490"/>
    </row>
    <row r="130" spans="2:25" s="258" customFormat="1" ht="13.95" customHeight="1">
      <c r="B130" s="489"/>
      <c r="C130" s="703" t="s">
        <v>606</v>
      </c>
      <c r="D130" s="704"/>
      <c r="E130" s="704"/>
      <c r="F130" s="751" t="s">
        <v>397</v>
      </c>
      <c r="G130" s="751"/>
      <c r="H130" s="751"/>
      <c r="I130" s="751"/>
      <c r="J130" s="751"/>
      <c r="K130" s="751"/>
      <c r="L130" s="751"/>
      <c r="M130" s="751"/>
      <c r="N130" s="751"/>
      <c r="O130" s="751"/>
      <c r="P130" s="751"/>
      <c r="Q130" s="751"/>
      <c r="R130" s="751"/>
      <c r="S130" s="752"/>
      <c r="T130" s="699"/>
      <c r="U130" s="700"/>
      <c r="V130" s="569"/>
      <c r="W130" s="570"/>
      <c r="X130" s="491"/>
      <c r="Y130" s="490"/>
    </row>
    <row r="131" spans="2:25" s="258" customFormat="1" ht="13.95" customHeight="1" thickBot="1">
      <c r="B131" s="489"/>
      <c r="C131" s="705"/>
      <c r="D131" s="706"/>
      <c r="E131" s="706"/>
      <c r="F131" s="753"/>
      <c r="G131" s="753"/>
      <c r="H131" s="753"/>
      <c r="I131" s="753"/>
      <c r="J131" s="753"/>
      <c r="K131" s="753"/>
      <c r="L131" s="753"/>
      <c r="M131" s="753"/>
      <c r="N131" s="753"/>
      <c r="O131" s="753"/>
      <c r="P131" s="753"/>
      <c r="Q131" s="753"/>
      <c r="R131" s="753"/>
      <c r="S131" s="754"/>
      <c r="T131" s="747"/>
      <c r="U131" s="748"/>
      <c r="V131" s="567"/>
      <c r="W131" s="568"/>
      <c r="X131" s="491"/>
      <c r="Y131" s="490"/>
    </row>
    <row r="132" spans="2:25" ht="12" customHeight="1">
      <c r="B132" s="803" t="s">
        <v>523</v>
      </c>
      <c r="C132" s="804"/>
      <c r="D132" s="804"/>
      <c r="E132" s="804"/>
      <c r="F132" s="804"/>
      <c r="G132" s="804"/>
      <c r="H132" s="804"/>
      <c r="I132" s="804"/>
      <c r="J132" s="804"/>
      <c r="K132" s="804"/>
      <c r="L132" s="804"/>
      <c r="M132" s="804"/>
      <c r="N132" s="804"/>
      <c r="O132" s="804"/>
      <c r="P132" s="804"/>
      <c r="Q132" s="805"/>
      <c r="R132" s="809" t="s">
        <v>328</v>
      </c>
      <c r="S132" s="810"/>
      <c r="T132" s="813"/>
      <c r="U132" s="814"/>
      <c r="V132" s="786"/>
      <c r="W132" s="787"/>
      <c r="X132" s="870"/>
      <c r="Y132" s="722"/>
    </row>
    <row r="133" spans="2:25" ht="12" customHeight="1" thickBot="1">
      <c r="B133" s="806"/>
      <c r="C133" s="807"/>
      <c r="D133" s="807"/>
      <c r="E133" s="807"/>
      <c r="F133" s="807"/>
      <c r="G133" s="807"/>
      <c r="H133" s="807"/>
      <c r="I133" s="807"/>
      <c r="J133" s="807"/>
      <c r="K133" s="807"/>
      <c r="L133" s="807"/>
      <c r="M133" s="807"/>
      <c r="N133" s="807"/>
      <c r="O133" s="807"/>
      <c r="P133" s="807"/>
      <c r="Q133" s="808"/>
      <c r="R133" s="811"/>
      <c r="S133" s="812"/>
      <c r="T133" s="815"/>
      <c r="U133" s="816"/>
      <c r="V133" s="788"/>
      <c r="W133" s="789"/>
      <c r="X133" s="871"/>
      <c r="Y133" s="872"/>
    </row>
    <row r="134" spans="2:25" s="258" customFormat="1" ht="16.2" customHeight="1">
      <c r="B134" s="489"/>
      <c r="C134" s="479" t="s">
        <v>398</v>
      </c>
      <c r="D134" s="461"/>
      <c r="E134" s="461"/>
      <c r="F134" s="981" t="s">
        <v>399</v>
      </c>
      <c r="G134" s="981"/>
      <c r="H134" s="981"/>
      <c r="I134" s="981"/>
      <c r="J134" s="981"/>
      <c r="K134" s="981"/>
      <c r="L134" s="981"/>
      <c r="M134" s="981"/>
      <c r="N134" s="981"/>
      <c r="O134" s="981"/>
      <c r="P134" s="981"/>
      <c r="Q134" s="981"/>
      <c r="R134" s="982"/>
      <c r="S134" s="983"/>
      <c r="T134" s="790"/>
      <c r="U134" s="791"/>
      <c r="V134" s="792"/>
      <c r="W134" s="793"/>
      <c r="X134" s="494"/>
      <c r="Y134" s="492"/>
    </row>
    <row r="135" spans="2:25" s="258" customFormat="1" ht="16.2" customHeight="1">
      <c r="B135" s="489"/>
      <c r="C135" s="463" t="s">
        <v>400</v>
      </c>
      <c r="D135" s="453"/>
      <c r="E135" s="453"/>
      <c r="F135" s="749" t="s">
        <v>401</v>
      </c>
      <c r="G135" s="749"/>
      <c r="H135" s="749"/>
      <c r="I135" s="749"/>
      <c r="J135" s="749"/>
      <c r="K135" s="749"/>
      <c r="L135" s="749"/>
      <c r="M135" s="749"/>
      <c r="N135" s="749"/>
      <c r="O135" s="749"/>
      <c r="P135" s="749"/>
      <c r="Q135" s="749"/>
      <c r="R135" s="749"/>
      <c r="S135" s="750"/>
      <c r="T135" s="699"/>
      <c r="U135" s="700"/>
      <c r="V135" s="743"/>
      <c r="W135" s="744"/>
      <c r="X135" s="489"/>
      <c r="Y135" s="490"/>
    </row>
    <row r="136" spans="2:25" s="258" customFormat="1" ht="16.2" customHeight="1">
      <c r="B136" s="489"/>
      <c r="C136" s="463"/>
      <c r="D136" s="453"/>
      <c r="E136" s="453"/>
      <c r="F136" s="918" t="s">
        <v>532</v>
      </c>
      <c r="G136" s="918"/>
      <c r="H136" s="918"/>
      <c r="I136" s="918"/>
      <c r="J136" s="918"/>
      <c r="K136" s="918"/>
      <c r="L136" s="918"/>
      <c r="M136" s="918"/>
      <c r="N136" s="918"/>
      <c r="O136" s="918"/>
      <c r="P136" s="918"/>
      <c r="Q136" s="918"/>
      <c r="R136" s="918"/>
      <c r="S136" s="919"/>
      <c r="T136" s="697"/>
      <c r="U136" s="698"/>
      <c r="V136" s="719"/>
      <c r="W136" s="720"/>
      <c r="X136" s="489"/>
      <c r="Y136" s="490"/>
    </row>
    <row r="137" spans="2:25" s="258" customFormat="1" ht="16.2" customHeight="1">
      <c r="B137" s="489"/>
      <c r="C137" s="468" t="s">
        <v>402</v>
      </c>
      <c r="D137" s="469"/>
      <c r="E137" s="469"/>
      <c r="F137" s="751" t="s">
        <v>528</v>
      </c>
      <c r="G137" s="751"/>
      <c r="H137" s="751"/>
      <c r="I137" s="751"/>
      <c r="J137" s="751"/>
      <c r="K137" s="751"/>
      <c r="L137" s="751"/>
      <c r="M137" s="751"/>
      <c r="N137" s="751"/>
      <c r="O137" s="751"/>
      <c r="P137" s="751"/>
      <c r="Q137" s="751"/>
      <c r="R137" s="751"/>
      <c r="S137" s="752"/>
      <c r="T137" s="699"/>
      <c r="U137" s="868"/>
      <c r="V137" s="743"/>
      <c r="W137" s="744"/>
      <c r="X137" s="489"/>
      <c r="Y137" s="490"/>
    </row>
    <row r="138" spans="2:25" s="258" customFormat="1" ht="16.2" customHeight="1">
      <c r="B138" s="489"/>
      <c r="C138" s="463" t="s">
        <v>403</v>
      </c>
      <c r="D138" s="453"/>
      <c r="E138" s="453"/>
      <c r="F138" s="979" t="s">
        <v>556</v>
      </c>
      <c r="G138" s="979"/>
      <c r="H138" s="979"/>
      <c r="I138" s="979"/>
      <c r="J138" s="979"/>
      <c r="K138" s="979"/>
      <c r="L138" s="979"/>
      <c r="M138" s="979"/>
      <c r="N138" s="979"/>
      <c r="O138" s="979"/>
      <c r="P138" s="979"/>
      <c r="Q138" s="979"/>
      <c r="R138" s="979"/>
      <c r="S138" s="980"/>
      <c r="T138" s="701"/>
      <c r="U138" s="969"/>
      <c r="V138" s="729"/>
      <c r="W138" s="730"/>
      <c r="X138" s="489"/>
      <c r="Y138" s="490"/>
    </row>
    <row r="139" spans="2:25" s="258" customFormat="1" ht="16.2" customHeight="1">
      <c r="B139" s="489"/>
      <c r="C139" s="463" t="s">
        <v>404</v>
      </c>
      <c r="D139" s="453"/>
      <c r="E139" s="453"/>
      <c r="F139" s="749" t="s">
        <v>605</v>
      </c>
      <c r="G139" s="749"/>
      <c r="H139" s="749"/>
      <c r="I139" s="749"/>
      <c r="J139" s="749"/>
      <c r="K139" s="749"/>
      <c r="L139" s="749"/>
      <c r="M139" s="749"/>
      <c r="N139" s="749"/>
      <c r="O139" s="749"/>
      <c r="P139" s="749"/>
      <c r="Q139" s="749"/>
      <c r="R139" s="749"/>
      <c r="S139" s="750"/>
      <c r="T139" s="697"/>
      <c r="U139" s="698"/>
      <c r="V139" s="719"/>
      <c r="W139" s="720"/>
      <c r="X139" s="489"/>
      <c r="Y139" s="490"/>
    </row>
    <row r="140" spans="2:25" s="258" customFormat="1" ht="14.1" customHeight="1">
      <c r="B140" s="489"/>
      <c r="C140" s="463"/>
      <c r="D140" s="453"/>
      <c r="E140" s="453"/>
      <c r="F140" s="469" t="s">
        <v>529</v>
      </c>
      <c r="G140" s="469"/>
      <c r="H140" s="469"/>
      <c r="I140" s="469"/>
      <c r="J140" s="469"/>
      <c r="K140" s="469"/>
      <c r="L140" s="469"/>
      <c r="M140" s="469"/>
      <c r="N140" s="469"/>
      <c r="O140" s="469"/>
      <c r="P140" s="469"/>
      <c r="Q140" s="469"/>
      <c r="R140" s="469"/>
      <c r="S140" s="469"/>
      <c r="T140" s="699"/>
      <c r="U140" s="700"/>
      <c r="V140" s="743"/>
      <c r="W140" s="744"/>
      <c r="X140" s="489"/>
      <c r="Y140" s="490"/>
    </row>
    <row r="141" spans="2:25" s="258" customFormat="1" ht="12" customHeight="1">
      <c r="B141" s="489"/>
      <c r="C141" s="463"/>
      <c r="D141" s="453"/>
      <c r="E141" s="453"/>
      <c r="F141" s="453" t="s">
        <v>405</v>
      </c>
      <c r="G141" s="453"/>
      <c r="H141" s="453"/>
      <c r="I141" s="453"/>
      <c r="J141" s="453"/>
      <c r="K141" s="453"/>
      <c r="L141" s="453"/>
      <c r="M141" s="453"/>
      <c r="N141" s="453"/>
      <c r="O141" s="453"/>
      <c r="P141" s="453"/>
      <c r="Q141" s="453"/>
      <c r="R141" s="453"/>
      <c r="S141" s="453"/>
      <c r="T141" s="741"/>
      <c r="U141" s="742"/>
      <c r="V141" s="745"/>
      <c r="W141" s="746"/>
      <c r="X141" s="489"/>
      <c r="Y141" s="490"/>
    </row>
    <row r="142" spans="2:25" s="258" customFormat="1" ht="12" customHeight="1">
      <c r="B142" s="489"/>
      <c r="C142" s="463"/>
      <c r="D142" s="453"/>
      <c r="E142" s="453"/>
      <c r="F142" s="499" t="s">
        <v>406</v>
      </c>
      <c r="G142" s="453"/>
      <c r="H142" s="453"/>
      <c r="I142" s="453"/>
      <c r="J142" s="453"/>
      <c r="K142" s="453"/>
      <c r="L142" s="453"/>
      <c r="M142" s="453"/>
      <c r="N142" s="453"/>
      <c r="O142" s="453"/>
      <c r="P142" s="453"/>
      <c r="Q142" s="453"/>
      <c r="R142" s="453"/>
      <c r="S142" s="453"/>
      <c r="T142" s="741"/>
      <c r="U142" s="742"/>
      <c r="V142" s="745"/>
      <c r="W142" s="746"/>
      <c r="X142" s="489"/>
      <c r="Y142" s="490"/>
    </row>
    <row r="143" spans="2:25" s="258" customFormat="1" ht="12" customHeight="1">
      <c r="B143" s="489"/>
      <c r="C143" s="463"/>
      <c r="D143" s="453"/>
      <c r="E143" s="453"/>
      <c r="F143" s="453" t="s">
        <v>407</v>
      </c>
      <c r="G143" s="453"/>
      <c r="H143" s="453"/>
      <c r="I143" s="453"/>
      <c r="J143" s="453"/>
      <c r="K143" s="453"/>
      <c r="L143" s="453"/>
      <c r="M143" s="453"/>
      <c r="N143" s="453"/>
      <c r="O143" s="453"/>
      <c r="P143" s="453"/>
      <c r="Q143" s="453"/>
      <c r="R143" s="453"/>
      <c r="S143" s="453"/>
      <c r="T143" s="741"/>
      <c r="U143" s="742"/>
      <c r="V143" s="729"/>
      <c r="W143" s="730"/>
      <c r="X143" s="489"/>
      <c r="Y143" s="490"/>
    </row>
    <row r="144" spans="2:25" s="258" customFormat="1" ht="16.2" customHeight="1">
      <c r="B144" s="489"/>
      <c r="C144" s="468" t="s">
        <v>533</v>
      </c>
      <c r="D144" s="469"/>
      <c r="E144" s="469"/>
      <c r="F144" s="751" t="s">
        <v>535</v>
      </c>
      <c r="G144" s="751"/>
      <c r="H144" s="751"/>
      <c r="I144" s="751"/>
      <c r="J144" s="751"/>
      <c r="K144" s="751"/>
      <c r="L144" s="751"/>
      <c r="M144" s="751"/>
      <c r="N144" s="751"/>
      <c r="O144" s="751"/>
      <c r="P144" s="751"/>
      <c r="Q144" s="751"/>
      <c r="R144" s="751"/>
      <c r="S144" s="752"/>
      <c r="T144" s="699"/>
      <c r="U144" s="700"/>
      <c r="V144" s="743"/>
      <c r="W144" s="744"/>
      <c r="X144" s="489"/>
      <c r="Y144" s="490"/>
    </row>
    <row r="145" spans="2:25" s="258" customFormat="1" ht="16.2" customHeight="1">
      <c r="B145" s="489"/>
      <c r="C145" s="471" t="s">
        <v>534</v>
      </c>
      <c r="D145" s="472"/>
      <c r="E145" s="472"/>
      <c r="F145" s="970" t="s">
        <v>536</v>
      </c>
      <c r="G145" s="970"/>
      <c r="H145" s="970"/>
      <c r="I145" s="970"/>
      <c r="J145" s="970"/>
      <c r="K145" s="970"/>
      <c r="L145" s="970"/>
      <c r="M145" s="970"/>
      <c r="N145" s="970"/>
      <c r="O145" s="970"/>
      <c r="P145" s="970"/>
      <c r="Q145" s="970"/>
      <c r="R145" s="970"/>
      <c r="S145" s="971"/>
      <c r="T145" s="701"/>
      <c r="U145" s="702"/>
      <c r="V145" s="729"/>
      <c r="W145" s="730"/>
      <c r="X145" s="489"/>
      <c r="Y145" s="490"/>
    </row>
    <row r="146" spans="2:25" s="258" customFormat="1" ht="16.2" customHeight="1">
      <c r="B146" s="489"/>
      <c r="C146" s="468" t="s">
        <v>408</v>
      </c>
      <c r="D146" s="469"/>
      <c r="E146" s="469"/>
      <c r="F146" s="469" t="s">
        <v>409</v>
      </c>
      <c r="G146" s="469"/>
      <c r="H146" s="469"/>
      <c r="I146" s="469"/>
      <c r="J146" s="469"/>
      <c r="K146" s="469"/>
      <c r="L146" s="469"/>
      <c r="M146" s="469"/>
      <c r="N146" s="469"/>
      <c r="O146" s="469"/>
      <c r="P146" s="469"/>
      <c r="Q146" s="469"/>
      <c r="R146" s="469"/>
      <c r="S146" s="469"/>
      <c r="T146" s="697"/>
      <c r="U146" s="698"/>
      <c r="V146" s="719"/>
      <c r="W146" s="720"/>
      <c r="X146" s="489"/>
      <c r="Y146" s="490"/>
    </row>
    <row r="147" spans="2:25" s="258" customFormat="1" ht="15" customHeight="1">
      <c r="B147" s="489"/>
      <c r="C147" s="468" t="s">
        <v>410</v>
      </c>
      <c r="D147" s="469"/>
      <c r="E147" s="469"/>
      <c r="F147" s="751" t="s">
        <v>526</v>
      </c>
      <c r="G147" s="751"/>
      <c r="H147" s="751"/>
      <c r="I147" s="751"/>
      <c r="J147" s="751"/>
      <c r="K147" s="751"/>
      <c r="L147" s="751"/>
      <c r="M147" s="751"/>
      <c r="N147" s="751"/>
      <c r="O147" s="751"/>
      <c r="P147" s="751"/>
      <c r="Q147" s="751"/>
      <c r="R147" s="751"/>
      <c r="S147" s="752"/>
      <c r="T147" s="699"/>
      <c r="U147" s="700"/>
      <c r="V147" s="743"/>
      <c r="W147" s="744"/>
      <c r="X147" s="489"/>
      <c r="Y147" s="490"/>
    </row>
    <row r="148" spans="2:25" s="258" customFormat="1" ht="15" customHeight="1">
      <c r="B148" s="489"/>
      <c r="C148" s="463" t="s">
        <v>531</v>
      </c>
      <c r="D148" s="525"/>
      <c r="E148" s="525"/>
      <c r="F148" s="554"/>
      <c r="G148" s="554"/>
      <c r="H148" s="554"/>
      <c r="I148" s="753" t="s">
        <v>527</v>
      </c>
      <c r="J148" s="753"/>
      <c r="K148" s="753"/>
      <c r="L148" s="753"/>
      <c r="M148" s="753"/>
      <c r="N148" s="753"/>
      <c r="O148" s="753"/>
      <c r="P148" s="753"/>
      <c r="Q148" s="753"/>
      <c r="R148" s="753"/>
      <c r="S148" s="754"/>
      <c r="T148" s="701"/>
      <c r="U148" s="702"/>
      <c r="V148" s="552"/>
      <c r="W148" s="553"/>
      <c r="X148" s="571"/>
      <c r="Y148" s="490"/>
    </row>
    <row r="149" spans="2:25" s="258" customFormat="1" ht="15" customHeight="1">
      <c r="B149" s="489"/>
      <c r="C149" s="463"/>
      <c r="D149" s="453"/>
      <c r="E149" s="453"/>
      <c r="F149" s="525" t="s">
        <v>524</v>
      </c>
      <c r="G149" s="525"/>
      <c r="H149" s="525"/>
      <c r="I149" s="525"/>
      <c r="J149" s="525"/>
      <c r="K149" s="525"/>
      <c r="L149" s="525"/>
      <c r="M149" s="525"/>
      <c r="N149" s="525"/>
      <c r="O149" s="525"/>
      <c r="P149" s="525"/>
      <c r="Q149" s="525"/>
      <c r="R149" s="525"/>
      <c r="S149" s="525"/>
      <c r="T149" s="741"/>
      <c r="U149" s="878"/>
      <c r="V149" s="745"/>
      <c r="W149" s="746"/>
      <c r="X149" s="491"/>
      <c r="Y149" s="490"/>
    </row>
    <row r="150" spans="2:25" s="258" customFormat="1" ht="15" customHeight="1">
      <c r="B150" s="489"/>
      <c r="C150" s="463"/>
      <c r="D150" s="453"/>
      <c r="E150" s="453"/>
      <c r="F150" s="453"/>
      <c r="G150" s="453"/>
      <c r="H150" s="453"/>
      <c r="I150" s="982" t="s">
        <v>525</v>
      </c>
      <c r="J150" s="982"/>
      <c r="K150" s="982"/>
      <c r="L150" s="982"/>
      <c r="M150" s="982"/>
      <c r="N150" s="982"/>
      <c r="O150" s="982"/>
      <c r="P150" s="982"/>
      <c r="Q150" s="982"/>
      <c r="R150" s="982"/>
      <c r="S150" s="983"/>
      <c r="T150" s="741"/>
      <c r="U150" s="878"/>
      <c r="V150" s="745"/>
      <c r="W150" s="746"/>
      <c r="X150" s="491"/>
      <c r="Y150" s="490"/>
    </row>
    <row r="151" spans="2:25" s="258" customFormat="1" ht="15" customHeight="1">
      <c r="B151" s="489"/>
      <c r="C151" s="463"/>
      <c r="D151" s="525"/>
      <c r="E151" s="525"/>
      <c r="F151" s="469" t="s">
        <v>530</v>
      </c>
      <c r="G151" s="469"/>
      <c r="H151" s="469"/>
      <c r="I151" s="469"/>
      <c r="J151" s="469"/>
      <c r="K151" s="469"/>
      <c r="L151" s="469"/>
      <c r="M151" s="469"/>
      <c r="N151" s="469"/>
      <c r="O151" s="469"/>
      <c r="P151" s="469"/>
      <c r="Q151" s="469"/>
      <c r="R151" s="469"/>
      <c r="S151" s="469"/>
      <c r="T151" s="699"/>
      <c r="U151" s="700"/>
      <c r="V151" s="743"/>
      <c r="W151" s="744"/>
      <c r="X151" s="571"/>
      <c r="Y151" s="490"/>
    </row>
    <row r="152" spans="2:25" s="258" customFormat="1" ht="15" customHeight="1">
      <c r="B152" s="489"/>
      <c r="C152" s="463"/>
      <c r="D152" s="525"/>
      <c r="E152" s="525"/>
      <c r="F152" s="525"/>
      <c r="G152" s="525"/>
      <c r="H152" s="525"/>
      <c r="I152" s="992" t="s">
        <v>525</v>
      </c>
      <c r="J152" s="992"/>
      <c r="K152" s="992"/>
      <c r="L152" s="992"/>
      <c r="M152" s="992"/>
      <c r="N152" s="992"/>
      <c r="O152" s="992"/>
      <c r="P152" s="992"/>
      <c r="Q152" s="992"/>
      <c r="R152" s="992"/>
      <c r="S152" s="913"/>
      <c r="T152" s="741"/>
      <c r="U152" s="742"/>
      <c r="V152" s="745"/>
      <c r="W152" s="746"/>
      <c r="X152" s="571"/>
      <c r="Y152" s="490"/>
    </row>
    <row r="153" spans="2:25" s="258" customFormat="1" ht="16.2" customHeight="1">
      <c r="B153" s="489"/>
      <c r="C153" s="468" t="s">
        <v>537</v>
      </c>
      <c r="D153" s="469"/>
      <c r="E153" s="469"/>
      <c r="F153" s="751" t="s">
        <v>539</v>
      </c>
      <c r="G153" s="751"/>
      <c r="H153" s="751"/>
      <c r="I153" s="751"/>
      <c r="J153" s="751"/>
      <c r="K153" s="751"/>
      <c r="L153" s="751"/>
      <c r="M153" s="751"/>
      <c r="N153" s="751"/>
      <c r="O153" s="751"/>
      <c r="P153" s="751"/>
      <c r="Q153" s="751"/>
      <c r="R153" s="751"/>
      <c r="S153" s="752"/>
      <c r="T153" s="699"/>
      <c r="U153" s="700"/>
      <c r="V153" s="569"/>
      <c r="W153" s="570"/>
      <c r="X153" s="571"/>
      <c r="Y153" s="490"/>
    </row>
    <row r="154" spans="2:25" s="258" customFormat="1" ht="16.2" customHeight="1">
      <c r="B154" s="489"/>
      <c r="C154" s="463"/>
      <c r="D154" s="525"/>
      <c r="E154" s="525"/>
      <c r="F154" s="988" t="s">
        <v>538</v>
      </c>
      <c r="G154" s="988"/>
      <c r="H154" s="988"/>
      <c r="I154" s="988"/>
      <c r="J154" s="988"/>
      <c r="K154" s="988"/>
      <c r="L154" s="988"/>
      <c r="M154" s="988"/>
      <c r="N154" s="988"/>
      <c r="O154" s="988"/>
      <c r="P154" s="988"/>
      <c r="Q154" s="988"/>
      <c r="R154" s="988"/>
      <c r="S154" s="989"/>
      <c r="T154" s="741"/>
      <c r="U154" s="742"/>
      <c r="V154" s="565"/>
      <c r="W154" s="566"/>
      <c r="X154" s="571"/>
      <c r="Y154" s="490"/>
    </row>
    <row r="155" spans="2:25" s="258" customFormat="1" ht="16.2" customHeight="1">
      <c r="B155" s="489"/>
      <c r="C155" s="463"/>
      <c r="D155" s="525"/>
      <c r="E155" s="525"/>
      <c r="F155" s="990" t="s">
        <v>593</v>
      </c>
      <c r="G155" s="990"/>
      <c r="H155" s="990"/>
      <c r="I155" s="990"/>
      <c r="J155" s="990"/>
      <c r="K155" s="990"/>
      <c r="L155" s="990"/>
      <c r="M155" s="990"/>
      <c r="N155" s="990"/>
      <c r="O155" s="990"/>
      <c r="P155" s="990"/>
      <c r="Q155" s="990"/>
      <c r="R155" s="990"/>
      <c r="S155" s="991"/>
      <c r="T155" s="741"/>
      <c r="U155" s="742"/>
      <c r="V155" s="565"/>
      <c r="W155" s="566"/>
      <c r="X155" s="571"/>
      <c r="Y155" s="490"/>
    </row>
    <row r="156" spans="2:25" s="258" customFormat="1" ht="16.2" customHeight="1">
      <c r="B156" s="489"/>
      <c r="C156" s="463"/>
      <c r="D156" s="525"/>
      <c r="E156" s="525"/>
      <c r="F156" s="967" t="s">
        <v>615</v>
      </c>
      <c r="G156" s="967"/>
      <c r="H156" s="967"/>
      <c r="I156" s="967"/>
      <c r="J156" s="967"/>
      <c r="K156" s="967"/>
      <c r="L156" s="967"/>
      <c r="M156" s="967"/>
      <c r="N156" s="967"/>
      <c r="O156" s="967"/>
      <c r="P156" s="967"/>
      <c r="Q156" s="967"/>
      <c r="R156" s="967"/>
      <c r="S156" s="968"/>
      <c r="T156" s="741"/>
      <c r="U156" s="742"/>
      <c r="V156" s="565"/>
      <c r="W156" s="566"/>
      <c r="X156" s="571"/>
      <c r="Y156" s="490"/>
    </row>
    <row r="157" spans="2:25" s="258" customFormat="1" ht="16.2" customHeight="1">
      <c r="B157" s="489"/>
      <c r="C157" s="463"/>
      <c r="D157" s="525"/>
      <c r="E157" s="525"/>
      <c r="F157" s="984" t="s">
        <v>546</v>
      </c>
      <c r="G157" s="984"/>
      <c r="H157" s="984"/>
      <c r="I157" s="984"/>
      <c r="J157" s="984"/>
      <c r="K157" s="984"/>
      <c r="L157" s="984"/>
      <c r="M157" s="984"/>
      <c r="N157" s="984"/>
      <c r="O157" s="984"/>
      <c r="P157" s="984"/>
      <c r="Q157" s="984"/>
      <c r="R157" s="984"/>
      <c r="S157" s="985"/>
      <c r="T157" s="741"/>
      <c r="U157" s="742"/>
      <c r="V157" s="565"/>
      <c r="W157" s="566"/>
      <c r="X157" s="571"/>
      <c r="Y157" s="490"/>
    </row>
    <row r="158" spans="2:25" s="258" customFormat="1" ht="16.2" customHeight="1">
      <c r="B158" s="489"/>
      <c r="C158" s="463"/>
      <c r="D158" s="525"/>
      <c r="E158" s="525"/>
      <c r="F158" s="984" t="s">
        <v>545</v>
      </c>
      <c r="G158" s="984"/>
      <c r="H158" s="984"/>
      <c r="I158" s="984"/>
      <c r="J158" s="984"/>
      <c r="K158" s="984"/>
      <c r="L158" s="984"/>
      <c r="M158" s="984"/>
      <c r="N158" s="984"/>
      <c r="O158" s="984"/>
      <c r="P158" s="984"/>
      <c r="Q158" s="984"/>
      <c r="R158" s="984"/>
      <c r="S158" s="985"/>
      <c r="T158" s="741"/>
      <c r="U158" s="742"/>
      <c r="V158" s="565"/>
      <c r="W158" s="566"/>
      <c r="X158" s="571"/>
      <c r="Y158" s="490"/>
    </row>
    <row r="159" spans="2:25" s="258" customFormat="1" ht="16.2" customHeight="1">
      <c r="B159" s="489"/>
      <c r="C159" s="463"/>
      <c r="D159" s="525"/>
      <c r="E159" s="525"/>
      <c r="F159" s="984" t="s">
        <v>557</v>
      </c>
      <c r="G159" s="984"/>
      <c r="H159" s="984"/>
      <c r="I159" s="984"/>
      <c r="J159" s="984"/>
      <c r="K159" s="984"/>
      <c r="L159" s="984"/>
      <c r="M159" s="984"/>
      <c r="N159" s="984"/>
      <c r="O159" s="984"/>
      <c r="P159" s="984"/>
      <c r="Q159" s="984"/>
      <c r="R159" s="984"/>
      <c r="S159" s="985"/>
      <c r="T159" s="741"/>
      <c r="U159" s="742"/>
      <c r="V159" s="565"/>
      <c r="W159" s="566"/>
      <c r="X159" s="571"/>
      <c r="Y159" s="490"/>
    </row>
    <row r="160" spans="2:25" s="258" customFormat="1" ht="16.2" customHeight="1">
      <c r="B160" s="489"/>
      <c r="C160" s="463"/>
      <c r="D160" s="525"/>
      <c r="E160" s="525"/>
      <c r="F160" s="984" t="s">
        <v>547</v>
      </c>
      <c r="G160" s="984"/>
      <c r="H160" s="984"/>
      <c r="I160" s="984"/>
      <c r="J160" s="984"/>
      <c r="K160" s="984"/>
      <c r="L160" s="984"/>
      <c r="M160" s="984"/>
      <c r="N160" s="984"/>
      <c r="O160" s="984"/>
      <c r="P160" s="984"/>
      <c r="Q160" s="984"/>
      <c r="R160" s="984"/>
      <c r="S160" s="985"/>
      <c r="T160" s="741"/>
      <c r="U160" s="742"/>
      <c r="V160" s="565"/>
      <c r="W160" s="566"/>
      <c r="X160" s="571"/>
      <c r="Y160" s="490"/>
    </row>
    <row r="161" spans="2:26" s="258" customFormat="1" ht="16.2" customHeight="1">
      <c r="B161" s="489"/>
      <c r="C161" s="463"/>
      <c r="D161" s="525"/>
      <c r="E161" s="525"/>
      <c r="F161" s="986" t="s">
        <v>549</v>
      </c>
      <c r="G161" s="986"/>
      <c r="H161" s="986"/>
      <c r="I161" s="986"/>
      <c r="J161" s="986"/>
      <c r="K161" s="986"/>
      <c r="L161" s="986"/>
      <c r="M161" s="986"/>
      <c r="N161" s="986"/>
      <c r="O161" s="986"/>
      <c r="P161" s="986"/>
      <c r="Q161" s="986"/>
      <c r="R161" s="986"/>
      <c r="S161" s="987"/>
      <c r="T161" s="741"/>
      <c r="U161" s="742"/>
      <c r="V161" s="565"/>
      <c r="W161" s="566"/>
      <c r="X161" s="571"/>
      <c r="Y161" s="490"/>
    </row>
    <row r="162" spans="2:26" s="258" customFormat="1" ht="16.2" customHeight="1">
      <c r="B162" s="489"/>
      <c r="C162" s="463"/>
      <c r="D162" s="525"/>
      <c r="E162" s="525"/>
      <c r="F162" s="986"/>
      <c r="G162" s="986"/>
      <c r="H162" s="986"/>
      <c r="I162" s="986"/>
      <c r="J162" s="986"/>
      <c r="K162" s="986"/>
      <c r="L162" s="986"/>
      <c r="M162" s="986"/>
      <c r="N162" s="986"/>
      <c r="O162" s="986"/>
      <c r="P162" s="986"/>
      <c r="Q162" s="986"/>
      <c r="R162" s="986"/>
      <c r="S162" s="987"/>
      <c r="T162" s="741"/>
      <c r="U162" s="742"/>
      <c r="V162" s="565"/>
      <c r="W162" s="566"/>
      <c r="X162" s="571"/>
      <c r="Y162" s="490"/>
    </row>
    <row r="163" spans="2:26" s="258" customFormat="1" ht="16.2" customHeight="1" thickBot="1">
      <c r="B163" s="489"/>
      <c r="C163" s="463"/>
      <c r="D163" s="525"/>
      <c r="E163" s="525"/>
      <c r="F163" s="986"/>
      <c r="G163" s="986"/>
      <c r="H163" s="986"/>
      <c r="I163" s="986"/>
      <c r="J163" s="986"/>
      <c r="K163" s="986"/>
      <c r="L163" s="986"/>
      <c r="M163" s="986"/>
      <c r="N163" s="986"/>
      <c r="O163" s="986"/>
      <c r="P163" s="986"/>
      <c r="Q163" s="986"/>
      <c r="R163" s="986"/>
      <c r="S163" s="987"/>
      <c r="T163" s="741"/>
      <c r="U163" s="742"/>
      <c r="V163" s="565"/>
      <c r="W163" s="566"/>
      <c r="X163" s="571"/>
      <c r="Y163" s="490"/>
    </row>
    <row r="164" spans="2:26" ht="16.2" customHeight="1">
      <c r="B164" s="583"/>
      <c r="C164" s="584"/>
      <c r="D164" s="584"/>
      <c r="E164" s="584"/>
      <c r="F164" s="584"/>
      <c r="G164" s="584"/>
      <c r="H164" s="584"/>
      <c r="I164" s="584"/>
      <c r="J164" s="584"/>
      <c r="K164" s="584"/>
      <c r="L164" s="584"/>
      <c r="M164" s="584"/>
      <c r="N164" s="584"/>
      <c r="O164" s="584"/>
      <c r="P164" s="584"/>
      <c r="Q164" s="584"/>
      <c r="R164" s="584"/>
      <c r="S164" s="585" t="s">
        <v>374</v>
      </c>
      <c r="T164" s="586"/>
      <c r="U164" s="586"/>
      <c r="V164" s="587"/>
      <c r="W164" s="587"/>
      <c r="X164" s="583"/>
      <c r="Y164" s="583"/>
    </row>
    <row r="165" spans="2:26" s="258" customFormat="1" ht="20.25" customHeight="1">
      <c r="B165" s="895" t="s">
        <v>504</v>
      </c>
      <c r="C165" s="895"/>
      <c r="D165" s="895"/>
      <c r="E165" s="895"/>
      <c r="F165" s="895"/>
      <c r="G165" s="895"/>
      <c r="H165" s="895"/>
      <c r="I165" s="895"/>
      <c r="J165" s="895"/>
      <c r="K165" s="895"/>
      <c r="L165" s="895"/>
      <c r="M165" s="895"/>
      <c r="N165" s="895"/>
      <c r="O165" s="895"/>
      <c r="P165" s="895"/>
      <c r="Q165" s="895"/>
      <c r="R165" s="895"/>
      <c r="S165" s="895"/>
      <c r="T165" s="895"/>
      <c r="U165" s="895"/>
      <c r="V165" s="895"/>
      <c r="W165" s="896" t="s">
        <v>540</v>
      </c>
      <c r="X165" s="896"/>
      <c r="Y165" s="896"/>
    </row>
    <row r="166" spans="2:26" ht="18" customHeight="1">
      <c r="B166" s="445" t="s">
        <v>321</v>
      </c>
      <c r="C166" s="444"/>
      <c r="D166" s="444"/>
      <c r="E166" s="446"/>
      <c r="F166" s="444"/>
      <c r="G166" s="444"/>
      <c r="H166" s="444"/>
      <c r="I166" s="444"/>
      <c r="J166" s="444"/>
      <c r="K166" s="444"/>
      <c r="L166" s="444"/>
      <c r="M166" s="444"/>
      <c r="N166" s="444"/>
      <c r="O166" s="444"/>
      <c r="P166" s="444"/>
      <c r="Q166" s="444"/>
      <c r="R166" s="444"/>
      <c r="S166" s="444"/>
      <c r="T166" s="444"/>
      <c r="U166" s="444"/>
      <c r="V166" s="444"/>
      <c r="W166" s="444"/>
      <c r="X166" s="444"/>
      <c r="Y166" s="444"/>
    </row>
    <row r="167" spans="2:26" ht="20.25" customHeight="1">
      <c r="B167" s="852" t="s">
        <v>99</v>
      </c>
      <c r="C167" s="853"/>
      <c r="D167" s="854"/>
      <c r="E167" s="855" t="str">
        <f>G6</f>
        <v>0336</v>
      </c>
      <c r="F167" s="856"/>
      <c r="G167" s="857"/>
      <c r="H167" s="858" t="s">
        <v>100</v>
      </c>
      <c r="I167" s="859"/>
      <c r="J167" s="859"/>
      <c r="K167" s="860"/>
      <c r="L167" s="855" t="str">
        <f>O6</f>
        <v/>
      </c>
      <c r="M167" s="856"/>
      <c r="N167" s="856"/>
      <c r="O167" s="857"/>
      <c r="P167" s="861" t="s">
        <v>322</v>
      </c>
      <c r="Q167" s="862"/>
      <c r="R167" s="863"/>
      <c r="S167" s="864">
        <f>G14</f>
        <v>0</v>
      </c>
      <c r="T167" s="865"/>
      <c r="U167" s="865"/>
      <c r="V167" s="865"/>
      <c r="W167" s="865"/>
      <c r="X167" s="865"/>
      <c r="Y167" s="866"/>
      <c r="Z167" s="447"/>
    </row>
    <row r="168" spans="2:26" ht="14.25" customHeight="1">
      <c r="B168" s="444"/>
      <c r="C168" s="444"/>
      <c r="D168" s="444"/>
      <c r="E168" s="444"/>
      <c r="F168" s="444"/>
      <c r="G168" s="444"/>
      <c r="H168" s="444"/>
      <c r="I168" s="444"/>
      <c r="J168" s="444"/>
      <c r="K168" s="444"/>
      <c r="L168" s="444"/>
      <c r="M168" s="448" t="s">
        <v>323</v>
      </c>
      <c r="N168" s="444"/>
      <c r="O168" s="444"/>
      <c r="P168" s="444"/>
      <c r="Q168" s="444"/>
      <c r="R168" s="444"/>
      <c r="S168" s="444"/>
      <c r="T168" s="444"/>
      <c r="U168" s="444"/>
      <c r="V168" s="444"/>
      <c r="W168" s="444"/>
      <c r="X168" s="444"/>
      <c r="Y168" s="444"/>
    </row>
    <row r="169" spans="2:26" ht="5.25" customHeight="1">
      <c r="B169" s="610"/>
      <c r="C169" s="611"/>
      <c r="D169" s="611"/>
      <c r="E169" s="611"/>
      <c r="F169" s="611"/>
      <c r="G169" s="611"/>
      <c r="H169" s="611"/>
      <c r="I169" s="611"/>
      <c r="J169" s="611"/>
      <c r="K169" s="611"/>
      <c r="L169" s="611"/>
      <c r="M169" s="611"/>
      <c r="N169" s="611"/>
      <c r="O169" s="611"/>
      <c r="P169" s="611"/>
      <c r="Q169" s="611"/>
      <c r="R169" s="611"/>
      <c r="S169" s="611"/>
      <c r="T169" s="611"/>
      <c r="U169" s="611"/>
      <c r="V169" s="611"/>
      <c r="W169" s="611"/>
      <c r="X169" s="611"/>
      <c r="Y169" s="612"/>
    </row>
    <row r="170" spans="2:26" ht="14.25" customHeight="1">
      <c r="B170" s="613"/>
      <c r="C170" s="614" t="s">
        <v>328</v>
      </c>
      <c r="D170" s="615" t="s">
        <v>329</v>
      </c>
      <c r="E170" s="615"/>
      <c r="F170" s="615"/>
      <c r="G170" s="615"/>
      <c r="H170" s="615"/>
      <c r="I170" s="615"/>
      <c r="J170" s="615"/>
      <c r="K170" s="615"/>
      <c r="L170" s="615"/>
      <c r="M170" s="615"/>
      <c r="N170" s="616" t="s">
        <v>334</v>
      </c>
      <c r="O170" s="615" t="s">
        <v>335</v>
      </c>
      <c r="P170" s="615"/>
      <c r="Q170" s="615"/>
      <c r="R170" s="615"/>
      <c r="S170" s="615"/>
      <c r="T170" s="615"/>
      <c r="U170" s="615"/>
      <c r="V170" s="615"/>
      <c r="W170" s="615"/>
      <c r="X170" s="615"/>
      <c r="Y170" s="617"/>
    </row>
    <row r="171" spans="2:26" ht="14.25" customHeight="1">
      <c r="B171" s="613"/>
      <c r="C171" s="614" t="s">
        <v>332</v>
      </c>
      <c r="D171" s="740" t="s">
        <v>333</v>
      </c>
      <c r="E171" s="740"/>
      <c r="F171" s="740"/>
      <c r="G171" s="740"/>
      <c r="H171" s="740"/>
      <c r="I171" s="740"/>
      <c r="J171" s="740"/>
      <c r="K171" s="740"/>
      <c r="L171" s="740"/>
      <c r="M171" s="740"/>
      <c r="N171" s="614" t="s">
        <v>330</v>
      </c>
      <c r="O171" s="615" t="s">
        <v>331</v>
      </c>
      <c r="P171" s="615"/>
      <c r="Q171" s="615"/>
      <c r="R171" s="615"/>
      <c r="S171" s="615"/>
      <c r="T171" s="615"/>
      <c r="U171" s="615"/>
      <c r="V171" s="615"/>
      <c r="W171" s="615"/>
      <c r="X171" s="615"/>
      <c r="Y171" s="617"/>
    </row>
    <row r="172" spans="2:26" ht="14.25" customHeight="1">
      <c r="B172" s="613"/>
      <c r="C172" s="614" t="s">
        <v>543</v>
      </c>
      <c r="D172" s="740" t="s">
        <v>544</v>
      </c>
      <c r="E172" s="740"/>
      <c r="F172" s="740"/>
      <c r="G172" s="740"/>
      <c r="H172" s="740"/>
      <c r="I172" s="740"/>
      <c r="J172" s="740"/>
      <c r="K172" s="740"/>
      <c r="L172" s="740"/>
      <c r="M172" s="740"/>
      <c r="N172" s="616"/>
      <c r="O172" s="615"/>
      <c r="P172" s="615"/>
      <c r="Q172" s="615"/>
      <c r="R172" s="615"/>
      <c r="S172" s="615"/>
      <c r="T172" s="615"/>
      <c r="U172" s="615"/>
      <c r="V172" s="615"/>
      <c r="W172" s="615"/>
      <c r="X172" s="615"/>
      <c r="Y172" s="617"/>
    </row>
    <row r="173" spans="2:26" ht="5.25" customHeight="1">
      <c r="B173" s="618"/>
      <c r="C173" s="619"/>
      <c r="D173" s="619"/>
      <c r="E173" s="619"/>
      <c r="F173" s="619"/>
      <c r="G173" s="619"/>
      <c r="H173" s="619"/>
      <c r="I173" s="619"/>
      <c r="J173" s="619"/>
      <c r="K173" s="619"/>
      <c r="L173" s="619"/>
      <c r="M173" s="620"/>
      <c r="N173" s="619"/>
      <c r="O173" s="619"/>
      <c r="P173" s="619"/>
      <c r="Q173" s="619"/>
      <c r="R173" s="619"/>
      <c r="S173" s="619"/>
      <c r="T173" s="619"/>
      <c r="U173" s="619"/>
      <c r="V173" s="619"/>
      <c r="W173" s="619"/>
      <c r="X173" s="619"/>
      <c r="Y173" s="621"/>
    </row>
    <row r="174" spans="2:26" ht="8.25" customHeight="1" thickBot="1">
      <c r="B174" s="444"/>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row>
    <row r="175" spans="2:26" ht="16.2" customHeight="1">
      <c r="B175" s="885" t="s">
        <v>336</v>
      </c>
      <c r="C175" s="886"/>
      <c r="D175" s="886"/>
      <c r="E175" s="886"/>
      <c r="F175" s="886"/>
      <c r="G175" s="886"/>
      <c r="H175" s="886"/>
      <c r="I175" s="886"/>
      <c r="J175" s="886"/>
      <c r="K175" s="886"/>
      <c r="L175" s="886"/>
      <c r="M175" s="886"/>
      <c r="N175" s="886"/>
      <c r="O175" s="886"/>
      <c r="P175" s="886"/>
      <c r="Q175" s="886"/>
      <c r="R175" s="886"/>
      <c r="S175" s="887"/>
      <c r="T175" s="707" t="s">
        <v>337</v>
      </c>
      <c r="U175" s="708"/>
      <c r="V175" s="891" t="s">
        <v>338</v>
      </c>
      <c r="W175" s="892"/>
      <c r="X175" s="707" t="s">
        <v>339</v>
      </c>
      <c r="Y175" s="708"/>
    </row>
    <row r="176" spans="2:26" ht="16.2" customHeight="1" thickBot="1">
      <c r="B176" s="888"/>
      <c r="C176" s="889"/>
      <c r="D176" s="889"/>
      <c r="E176" s="889"/>
      <c r="F176" s="889"/>
      <c r="G176" s="889"/>
      <c r="H176" s="889"/>
      <c r="I176" s="889"/>
      <c r="J176" s="889"/>
      <c r="K176" s="889"/>
      <c r="L176" s="889"/>
      <c r="M176" s="889"/>
      <c r="N176" s="889"/>
      <c r="O176" s="889"/>
      <c r="P176" s="889"/>
      <c r="Q176" s="889"/>
      <c r="R176" s="889"/>
      <c r="S176" s="890"/>
      <c r="T176" s="709"/>
      <c r="U176" s="710"/>
      <c r="V176" s="893"/>
      <c r="W176" s="894"/>
      <c r="X176" s="709"/>
      <c r="Y176" s="710"/>
    </row>
    <row r="177" spans="2:25" ht="12" customHeight="1">
      <c r="B177" s="803" t="s">
        <v>541</v>
      </c>
      <c r="C177" s="804"/>
      <c r="D177" s="804"/>
      <c r="E177" s="804"/>
      <c r="F177" s="804"/>
      <c r="G177" s="804"/>
      <c r="H177" s="804"/>
      <c r="I177" s="804"/>
      <c r="J177" s="804"/>
      <c r="K177" s="804"/>
      <c r="L177" s="804"/>
      <c r="M177" s="804"/>
      <c r="N177" s="804"/>
      <c r="O177" s="804"/>
      <c r="P177" s="804"/>
      <c r="Q177" s="805"/>
      <c r="R177" s="809" t="s">
        <v>328</v>
      </c>
      <c r="S177" s="810"/>
      <c r="T177" s="813"/>
      <c r="U177" s="814"/>
      <c r="V177" s="786"/>
      <c r="W177" s="787"/>
      <c r="X177" s="870"/>
      <c r="Y177" s="722"/>
    </row>
    <row r="178" spans="2:25" ht="12" customHeight="1" thickBot="1">
      <c r="B178" s="806"/>
      <c r="C178" s="807"/>
      <c r="D178" s="807"/>
      <c r="E178" s="807"/>
      <c r="F178" s="807"/>
      <c r="G178" s="807"/>
      <c r="H178" s="807"/>
      <c r="I178" s="807"/>
      <c r="J178" s="807"/>
      <c r="K178" s="807"/>
      <c r="L178" s="807"/>
      <c r="M178" s="807"/>
      <c r="N178" s="807"/>
      <c r="O178" s="807"/>
      <c r="P178" s="807"/>
      <c r="Q178" s="808"/>
      <c r="R178" s="811"/>
      <c r="S178" s="812"/>
      <c r="T178" s="815"/>
      <c r="U178" s="816"/>
      <c r="V178" s="788"/>
      <c r="W178" s="789"/>
      <c r="X178" s="871"/>
      <c r="Y178" s="872"/>
    </row>
    <row r="179" spans="2:25" s="258" customFormat="1" ht="16.2" customHeight="1">
      <c r="B179" s="489"/>
      <c r="C179" s="756" t="s">
        <v>566</v>
      </c>
      <c r="D179" s="757"/>
      <c r="E179" s="757"/>
      <c r="F179" s="757"/>
      <c r="G179" s="757"/>
      <c r="H179" s="757"/>
      <c r="I179" s="757"/>
      <c r="J179" s="757"/>
      <c r="K179" s="757"/>
      <c r="L179" s="757"/>
      <c r="M179" s="757"/>
      <c r="N179" s="757"/>
      <c r="O179" s="757"/>
      <c r="P179" s="757"/>
      <c r="Q179" s="757"/>
      <c r="R179" s="758"/>
      <c r="S179" s="759"/>
      <c r="T179" s="760"/>
      <c r="U179" s="761"/>
      <c r="V179" s="762"/>
      <c r="W179" s="763"/>
      <c r="X179" s="489"/>
      <c r="Y179" s="490"/>
    </row>
    <row r="180" spans="2:25" s="258" customFormat="1" ht="16.2" customHeight="1">
      <c r="B180" s="489"/>
      <c r="C180" s="755" t="s">
        <v>565</v>
      </c>
      <c r="D180" s="753"/>
      <c r="E180" s="753"/>
      <c r="F180" s="753"/>
      <c r="G180" s="753"/>
      <c r="H180" s="753"/>
      <c r="I180" s="753"/>
      <c r="J180" s="753"/>
      <c r="K180" s="753"/>
      <c r="L180" s="753"/>
      <c r="M180" s="753"/>
      <c r="N180" s="753"/>
      <c r="O180" s="753"/>
      <c r="P180" s="753"/>
      <c r="Q180" s="753"/>
      <c r="R180" s="753"/>
      <c r="S180" s="754"/>
      <c r="T180" s="701"/>
      <c r="U180" s="702"/>
      <c r="V180" s="729"/>
      <c r="W180" s="730"/>
      <c r="X180" s="489"/>
      <c r="Y180" s="490"/>
    </row>
    <row r="181" spans="2:25" s="258" customFormat="1" ht="16.2" customHeight="1">
      <c r="B181" s="489"/>
      <c r="C181" s="767" t="s">
        <v>569</v>
      </c>
      <c r="D181" s="749"/>
      <c r="E181" s="749"/>
      <c r="F181" s="749"/>
      <c r="G181" s="749"/>
      <c r="H181" s="749"/>
      <c r="I181" s="749"/>
      <c r="J181" s="749"/>
      <c r="K181" s="749"/>
      <c r="L181" s="749"/>
      <c r="M181" s="749"/>
      <c r="N181" s="749"/>
      <c r="O181" s="749"/>
      <c r="P181" s="749"/>
      <c r="Q181" s="749"/>
      <c r="R181" s="749"/>
      <c r="S181" s="750"/>
      <c r="T181" s="697"/>
      <c r="U181" s="698"/>
      <c r="V181" s="719"/>
      <c r="W181" s="720"/>
      <c r="X181" s="489"/>
      <c r="Y181" s="490"/>
    </row>
    <row r="182" spans="2:25" s="258" customFormat="1" ht="16.2" customHeight="1">
      <c r="B182" s="489"/>
      <c r="C182" s="764" t="s">
        <v>570</v>
      </c>
      <c r="D182" s="765"/>
      <c r="E182" s="765"/>
      <c r="F182" s="765"/>
      <c r="G182" s="765"/>
      <c r="H182" s="765"/>
      <c r="I182" s="765"/>
      <c r="J182" s="765"/>
      <c r="K182" s="765"/>
      <c r="L182" s="765"/>
      <c r="M182" s="765"/>
      <c r="N182" s="765"/>
      <c r="O182" s="765"/>
      <c r="P182" s="765"/>
      <c r="Q182" s="765"/>
      <c r="R182" s="765"/>
      <c r="S182" s="766"/>
      <c r="T182" s="697"/>
      <c r="U182" s="698"/>
      <c r="V182" s="578"/>
      <c r="W182" s="579"/>
      <c r="X182" s="489"/>
      <c r="Y182" s="490"/>
    </row>
    <row r="183" spans="2:25" s="258" customFormat="1" ht="16.2" customHeight="1">
      <c r="B183" s="489"/>
      <c r="C183" s="764" t="s">
        <v>568</v>
      </c>
      <c r="D183" s="765"/>
      <c r="E183" s="765"/>
      <c r="F183" s="765"/>
      <c r="G183" s="765"/>
      <c r="H183" s="765"/>
      <c r="I183" s="765"/>
      <c r="J183" s="765"/>
      <c r="K183" s="765"/>
      <c r="L183" s="765"/>
      <c r="M183" s="765"/>
      <c r="N183" s="765"/>
      <c r="O183" s="765"/>
      <c r="P183" s="765"/>
      <c r="Q183" s="765"/>
      <c r="R183" s="765"/>
      <c r="S183" s="766"/>
      <c r="T183" s="697"/>
      <c r="U183" s="698"/>
      <c r="V183" s="719"/>
      <c r="W183" s="720"/>
      <c r="X183" s="489"/>
      <c r="Y183" s="490"/>
    </row>
    <row r="184" spans="2:25" s="258" customFormat="1" ht="16.2" customHeight="1">
      <c r="B184" s="489"/>
      <c r="C184" s="873" t="s">
        <v>567</v>
      </c>
      <c r="D184" s="838"/>
      <c r="E184" s="838"/>
      <c r="F184" s="838"/>
      <c r="G184" s="838"/>
      <c r="H184" s="838"/>
      <c r="I184" s="838"/>
      <c r="J184" s="838"/>
      <c r="K184" s="838"/>
      <c r="L184" s="838"/>
      <c r="M184" s="838"/>
      <c r="N184" s="838"/>
      <c r="O184" s="838"/>
      <c r="P184" s="838"/>
      <c r="Q184" s="838"/>
      <c r="R184" s="838"/>
      <c r="S184" s="839"/>
      <c r="T184" s="699"/>
      <c r="U184" s="700"/>
      <c r="V184" s="743"/>
      <c r="W184" s="744"/>
      <c r="X184" s="489"/>
      <c r="Y184" s="490"/>
    </row>
    <row r="185" spans="2:25" s="258" customFormat="1" ht="16.2" customHeight="1">
      <c r="B185" s="489"/>
      <c r="C185" s="877"/>
      <c r="D185" s="840"/>
      <c r="E185" s="840"/>
      <c r="F185" s="840"/>
      <c r="G185" s="840"/>
      <c r="H185" s="840"/>
      <c r="I185" s="840"/>
      <c r="J185" s="840"/>
      <c r="K185" s="840"/>
      <c r="L185" s="840"/>
      <c r="M185" s="840"/>
      <c r="N185" s="840"/>
      <c r="O185" s="840"/>
      <c r="P185" s="840"/>
      <c r="Q185" s="840"/>
      <c r="R185" s="840"/>
      <c r="S185" s="841"/>
      <c r="T185" s="701"/>
      <c r="U185" s="702"/>
      <c r="V185" s="729"/>
      <c r="W185" s="730"/>
      <c r="X185" s="489"/>
      <c r="Y185" s="490"/>
    </row>
    <row r="186" spans="2:25" s="258" customFormat="1" ht="18" customHeight="1">
      <c r="B186" s="489"/>
      <c r="C186" s="731" t="s">
        <v>591</v>
      </c>
      <c r="D186" s="732"/>
      <c r="E186" s="732"/>
      <c r="F186" s="732"/>
      <c r="G186" s="732"/>
      <c r="H186" s="732"/>
      <c r="I186" s="732"/>
      <c r="J186" s="732"/>
      <c r="K186" s="732"/>
      <c r="L186" s="732"/>
      <c r="M186" s="732"/>
      <c r="N186" s="732"/>
      <c r="O186" s="732"/>
      <c r="P186" s="732"/>
      <c r="Q186" s="732"/>
      <c r="R186" s="732"/>
      <c r="S186" s="733"/>
      <c r="T186" s="699"/>
      <c r="U186" s="700"/>
      <c r="V186" s="743"/>
      <c r="W186" s="744"/>
      <c r="X186" s="489"/>
      <c r="Y186" s="490"/>
    </row>
    <row r="187" spans="2:25" s="258" customFormat="1" ht="18" customHeight="1">
      <c r="B187" s="489"/>
      <c r="C187" s="734"/>
      <c r="D187" s="768"/>
      <c r="E187" s="768"/>
      <c r="F187" s="768"/>
      <c r="G187" s="768"/>
      <c r="H187" s="768"/>
      <c r="I187" s="768"/>
      <c r="J187" s="768"/>
      <c r="K187" s="768"/>
      <c r="L187" s="768"/>
      <c r="M187" s="768"/>
      <c r="N187" s="768"/>
      <c r="O187" s="768"/>
      <c r="P187" s="768"/>
      <c r="Q187" s="768"/>
      <c r="R187" s="768"/>
      <c r="S187" s="736"/>
      <c r="T187" s="741"/>
      <c r="U187" s="742"/>
      <c r="V187" s="745"/>
      <c r="W187" s="746"/>
      <c r="X187" s="489"/>
      <c r="Y187" s="490"/>
    </row>
    <row r="188" spans="2:25" s="258" customFormat="1" ht="18" customHeight="1">
      <c r="B188" s="489"/>
      <c r="C188" s="737"/>
      <c r="D188" s="738"/>
      <c r="E188" s="738"/>
      <c r="F188" s="738"/>
      <c r="G188" s="738"/>
      <c r="H188" s="738"/>
      <c r="I188" s="738"/>
      <c r="J188" s="738"/>
      <c r="K188" s="738"/>
      <c r="L188" s="738"/>
      <c r="M188" s="738"/>
      <c r="N188" s="738"/>
      <c r="O188" s="738"/>
      <c r="P188" s="738"/>
      <c r="Q188" s="738"/>
      <c r="R188" s="738"/>
      <c r="S188" s="739"/>
      <c r="T188" s="701"/>
      <c r="U188" s="702"/>
      <c r="V188" s="769"/>
      <c r="W188" s="770"/>
      <c r="X188" s="489"/>
      <c r="Y188" s="490"/>
    </row>
    <row r="189" spans="2:25" ht="16.2" customHeight="1" thickBot="1">
      <c r="B189" s="477"/>
      <c r="C189" s="474" t="s">
        <v>365</v>
      </c>
      <c r="D189" s="475"/>
      <c r="E189" s="475"/>
      <c r="F189" s="475"/>
      <c r="G189" s="475"/>
      <c r="H189" s="475"/>
      <c r="I189" s="475"/>
      <c r="J189" s="475"/>
      <c r="K189" s="475"/>
      <c r="L189" s="475"/>
      <c r="M189" s="475"/>
      <c r="N189" s="475"/>
      <c r="O189" s="475"/>
      <c r="P189" s="475"/>
      <c r="Q189" s="475"/>
      <c r="R189" s="475"/>
      <c r="S189" s="476"/>
      <c r="T189" s="823"/>
      <c r="U189" s="824"/>
      <c r="V189" s="825"/>
      <c r="W189" s="826"/>
      <c r="X189" s="477"/>
      <c r="Y189" s="478"/>
    </row>
    <row r="190" spans="2:25" ht="12" customHeight="1">
      <c r="B190" s="803" t="s">
        <v>542</v>
      </c>
      <c r="C190" s="804"/>
      <c r="D190" s="804"/>
      <c r="E190" s="804"/>
      <c r="F190" s="804"/>
      <c r="G190" s="804"/>
      <c r="H190" s="804"/>
      <c r="I190" s="804"/>
      <c r="J190" s="804"/>
      <c r="K190" s="804"/>
      <c r="L190" s="804"/>
      <c r="M190" s="804"/>
      <c r="N190" s="804"/>
      <c r="O190" s="804"/>
      <c r="P190" s="804"/>
      <c r="Q190" s="805"/>
      <c r="R190" s="809" t="s">
        <v>328</v>
      </c>
      <c r="S190" s="810"/>
      <c r="T190" s="813"/>
      <c r="U190" s="814"/>
      <c r="V190" s="786"/>
      <c r="W190" s="787"/>
      <c r="X190" s="897"/>
      <c r="Y190" s="898"/>
    </row>
    <row r="191" spans="2:25" ht="12" customHeight="1" thickBot="1">
      <c r="B191" s="806"/>
      <c r="C191" s="807"/>
      <c r="D191" s="807"/>
      <c r="E191" s="807"/>
      <c r="F191" s="807"/>
      <c r="G191" s="807"/>
      <c r="H191" s="807"/>
      <c r="I191" s="807"/>
      <c r="J191" s="807"/>
      <c r="K191" s="807"/>
      <c r="L191" s="807"/>
      <c r="M191" s="807"/>
      <c r="N191" s="807"/>
      <c r="O191" s="807"/>
      <c r="P191" s="807"/>
      <c r="Q191" s="808"/>
      <c r="R191" s="811"/>
      <c r="S191" s="812"/>
      <c r="T191" s="815"/>
      <c r="U191" s="816"/>
      <c r="V191" s="788"/>
      <c r="W191" s="789"/>
      <c r="X191" s="899"/>
      <c r="Y191" s="900"/>
    </row>
    <row r="192" spans="2:25" ht="16.2" customHeight="1">
      <c r="B192" s="460"/>
      <c r="C192" s="784" t="s">
        <v>380</v>
      </c>
      <c r="D192" s="785"/>
      <c r="E192" s="785"/>
      <c r="F192" s="785"/>
      <c r="G192" s="785"/>
      <c r="H192" s="785"/>
      <c r="I192" s="785"/>
      <c r="J192" s="785"/>
      <c r="K192" s="785"/>
      <c r="L192" s="785"/>
      <c r="M192" s="785"/>
      <c r="N192" s="785"/>
      <c r="O192" s="785"/>
      <c r="P192" s="785"/>
      <c r="Q192" s="785"/>
      <c r="R192" s="753"/>
      <c r="S192" s="754"/>
      <c r="T192" s="697"/>
      <c r="U192" s="698"/>
      <c r="V192" s="719"/>
      <c r="W192" s="720"/>
      <c r="X192" s="453"/>
      <c r="Y192" s="462"/>
    </row>
    <row r="193" spans="2:25" ht="16.2" customHeight="1">
      <c r="B193" s="460"/>
      <c r="C193" s="764" t="s">
        <v>573</v>
      </c>
      <c r="D193" s="765"/>
      <c r="E193" s="765"/>
      <c r="F193" s="765"/>
      <c r="G193" s="765"/>
      <c r="H193" s="765"/>
      <c r="I193" s="765"/>
      <c r="J193" s="765"/>
      <c r="K193" s="765"/>
      <c r="L193" s="765"/>
      <c r="M193" s="765"/>
      <c r="N193" s="765"/>
      <c r="O193" s="765"/>
      <c r="P193" s="765"/>
      <c r="Q193" s="765"/>
      <c r="R193" s="765"/>
      <c r="S193" s="766"/>
      <c r="T193" s="697"/>
      <c r="U193" s="698"/>
      <c r="V193" s="719"/>
      <c r="W193" s="720"/>
      <c r="X193" s="453"/>
      <c r="Y193" s="462"/>
    </row>
    <row r="194" spans="2:25" ht="16.2" customHeight="1">
      <c r="B194" s="460"/>
      <c r="C194" s="764" t="s">
        <v>572</v>
      </c>
      <c r="D194" s="765"/>
      <c r="E194" s="765"/>
      <c r="F194" s="765"/>
      <c r="G194" s="765"/>
      <c r="H194" s="765"/>
      <c r="I194" s="765"/>
      <c r="J194" s="765"/>
      <c r="K194" s="765"/>
      <c r="L194" s="765"/>
      <c r="M194" s="765"/>
      <c r="N194" s="765"/>
      <c r="O194" s="765"/>
      <c r="P194" s="765"/>
      <c r="Q194" s="765"/>
      <c r="R194" s="765"/>
      <c r="S194" s="766"/>
      <c r="T194" s="697"/>
      <c r="U194" s="698"/>
      <c r="V194" s="574"/>
      <c r="W194" s="575"/>
      <c r="X194" s="453"/>
      <c r="Y194" s="462"/>
    </row>
    <row r="195" spans="2:25" ht="16.2" customHeight="1">
      <c r="B195" s="460"/>
      <c r="C195" s="468" t="s">
        <v>381</v>
      </c>
      <c r="D195" s="469"/>
      <c r="E195" s="469"/>
      <c r="F195" s="765" t="s">
        <v>382</v>
      </c>
      <c r="G195" s="765"/>
      <c r="H195" s="765"/>
      <c r="I195" s="765"/>
      <c r="J195" s="765"/>
      <c r="K195" s="765"/>
      <c r="L195" s="765"/>
      <c r="M195" s="765"/>
      <c r="N195" s="765"/>
      <c r="O195" s="765"/>
      <c r="P195" s="765"/>
      <c r="Q195" s="765"/>
      <c r="R195" s="765"/>
      <c r="S195" s="766"/>
      <c r="T195" s="697"/>
      <c r="U195" s="698"/>
      <c r="V195" s="719"/>
      <c r="W195" s="720"/>
      <c r="X195" s="453"/>
      <c r="Y195" s="462"/>
    </row>
    <row r="196" spans="2:25" ht="16.2" customHeight="1">
      <c r="B196" s="460"/>
      <c r="C196" s="463"/>
      <c r="D196" s="453"/>
      <c r="E196" s="453"/>
      <c r="F196" s="749" t="s">
        <v>383</v>
      </c>
      <c r="G196" s="749"/>
      <c r="H196" s="749"/>
      <c r="I196" s="749"/>
      <c r="J196" s="749"/>
      <c r="K196" s="749"/>
      <c r="L196" s="749"/>
      <c r="M196" s="749"/>
      <c r="N196" s="749"/>
      <c r="O196" s="749"/>
      <c r="P196" s="749"/>
      <c r="Q196" s="749"/>
      <c r="R196" s="749"/>
      <c r="S196" s="750"/>
      <c r="T196" s="697"/>
      <c r="U196" s="698"/>
      <c r="V196" s="719"/>
      <c r="W196" s="720"/>
      <c r="X196" s="453"/>
      <c r="Y196" s="462"/>
    </row>
    <row r="197" spans="2:25" ht="16.2" customHeight="1">
      <c r="B197" s="460"/>
      <c r="C197" s="463"/>
      <c r="D197" s="453"/>
      <c r="E197" s="453"/>
      <c r="F197" s="749" t="s">
        <v>384</v>
      </c>
      <c r="G197" s="749"/>
      <c r="H197" s="749"/>
      <c r="I197" s="749"/>
      <c r="J197" s="749"/>
      <c r="K197" s="749"/>
      <c r="L197" s="749"/>
      <c r="M197" s="749"/>
      <c r="N197" s="749"/>
      <c r="O197" s="749"/>
      <c r="P197" s="749"/>
      <c r="Q197" s="749"/>
      <c r="R197" s="749"/>
      <c r="S197" s="750"/>
      <c r="T197" s="697"/>
      <c r="U197" s="698"/>
      <c r="V197" s="719"/>
      <c r="W197" s="720"/>
      <c r="X197" s="453"/>
      <c r="Y197" s="462"/>
    </row>
    <row r="198" spans="2:25" ht="16.2" customHeight="1">
      <c r="B198" s="460"/>
      <c r="C198" s="463"/>
      <c r="D198" s="453"/>
      <c r="E198" s="453"/>
      <c r="F198" s="749" t="s">
        <v>385</v>
      </c>
      <c r="G198" s="749"/>
      <c r="H198" s="749"/>
      <c r="I198" s="749"/>
      <c r="J198" s="749"/>
      <c r="K198" s="749"/>
      <c r="L198" s="749"/>
      <c r="M198" s="749"/>
      <c r="N198" s="749"/>
      <c r="O198" s="749"/>
      <c r="P198" s="749"/>
      <c r="Q198" s="749"/>
      <c r="R198" s="749"/>
      <c r="S198" s="750"/>
      <c r="T198" s="697"/>
      <c r="U198" s="698"/>
      <c r="V198" s="719"/>
      <c r="W198" s="720"/>
      <c r="X198" s="453"/>
      <c r="Y198" s="462"/>
    </row>
    <row r="199" spans="2:25" ht="16.2" customHeight="1">
      <c r="B199" s="460"/>
      <c r="C199" s="468" t="s">
        <v>386</v>
      </c>
      <c r="D199" s="469"/>
      <c r="E199" s="469"/>
      <c r="F199" s="751" t="s">
        <v>571</v>
      </c>
      <c r="G199" s="751"/>
      <c r="H199" s="751"/>
      <c r="I199" s="751"/>
      <c r="J199" s="751"/>
      <c r="K199" s="751"/>
      <c r="L199" s="751"/>
      <c r="M199" s="751"/>
      <c r="N199" s="751"/>
      <c r="O199" s="751"/>
      <c r="P199" s="751"/>
      <c r="Q199" s="751"/>
      <c r="R199" s="751"/>
      <c r="S199" s="752"/>
      <c r="T199" s="697"/>
      <c r="U199" s="698"/>
      <c r="V199" s="719"/>
      <c r="W199" s="720"/>
      <c r="X199" s="453"/>
      <c r="Y199" s="462"/>
    </row>
    <row r="200" spans="2:25" ht="16.2" customHeight="1">
      <c r="B200" s="460"/>
      <c r="C200" s="463"/>
      <c r="D200" s="453"/>
      <c r="E200" s="453"/>
      <c r="F200" s="751" t="s">
        <v>387</v>
      </c>
      <c r="G200" s="751"/>
      <c r="H200" s="751"/>
      <c r="I200" s="751"/>
      <c r="J200" s="751"/>
      <c r="K200" s="751"/>
      <c r="L200" s="751"/>
      <c r="M200" s="751"/>
      <c r="N200" s="751"/>
      <c r="O200" s="751"/>
      <c r="P200" s="751"/>
      <c r="Q200" s="751"/>
      <c r="R200" s="751"/>
      <c r="S200" s="752"/>
      <c r="T200" s="697"/>
      <c r="U200" s="698"/>
      <c r="V200" s="719"/>
      <c r="W200" s="720"/>
      <c r="X200" s="453"/>
      <c r="Y200" s="462"/>
    </row>
    <row r="201" spans="2:25" ht="16.2" customHeight="1" thickBot="1">
      <c r="B201" s="460"/>
      <c r="C201" s="474" t="s">
        <v>365</v>
      </c>
      <c r="D201" s="475"/>
      <c r="E201" s="475"/>
      <c r="F201" s="475"/>
      <c r="G201" s="475"/>
      <c r="H201" s="475"/>
      <c r="I201" s="475"/>
      <c r="J201" s="475"/>
      <c r="K201" s="475"/>
      <c r="L201" s="475"/>
      <c r="M201" s="475"/>
      <c r="N201" s="475"/>
      <c r="O201" s="475"/>
      <c r="P201" s="475"/>
      <c r="Q201" s="475"/>
      <c r="R201" s="475"/>
      <c r="S201" s="476"/>
      <c r="T201" s="823"/>
      <c r="U201" s="824"/>
      <c r="V201" s="825"/>
      <c r="W201" s="826"/>
      <c r="X201" s="460"/>
      <c r="Y201" s="464"/>
    </row>
    <row r="202" spans="2:25" ht="12" customHeight="1">
      <c r="B202" s="803" t="s">
        <v>558</v>
      </c>
      <c r="C202" s="804"/>
      <c r="D202" s="804"/>
      <c r="E202" s="804"/>
      <c r="F202" s="804"/>
      <c r="G202" s="804"/>
      <c r="H202" s="804"/>
      <c r="I202" s="804"/>
      <c r="J202" s="804"/>
      <c r="K202" s="804"/>
      <c r="L202" s="804"/>
      <c r="M202" s="804"/>
      <c r="N202" s="804"/>
      <c r="O202" s="804"/>
      <c r="P202" s="804"/>
      <c r="Q202" s="805"/>
      <c r="R202" s="809" t="s">
        <v>543</v>
      </c>
      <c r="S202" s="810"/>
      <c r="T202" s="813"/>
      <c r="U202" s="814"/>
      <c r="V202" s="786"/>
      <c r="W202" s="787"/>
      <c r="X202" s="897"/>
      <c r="Y202" s="898"/>
    </row>
    <row r="203" spans="2:25" ht="12" customHeight="1" thickBot="1">
      <c r="B203" s="806"/>
      <c r="C203" s="807"/>
      <c r="D203" s="807"/>
      <c r="E203" s="807"/>
      <c r="F203" s="807"/>
      <c r="G203" s="807"/>
      <c r="H203" s="807"/>
      <c r="I203" s="807"/>
      <c r="J203" s="807"/>
      <c r="K203" s="807"/>
      <c r="L203" s="807"/>
      <c r="M203" s="807"/>
      <c r="N203" s="807"/>
      <c r="O203" s="807"/>
      <c r="P203" s="807"/>
      <c r="Q203" s="808"/>
      <c r="R203" s="811"/>
      <c r="S203" s="812"/>
      <c r="T203" s="815"/>
      <c r="U203" s="816"/>
      <c r="V203" s="788"/>
      <c r="W203" s="789"/>
      <c r="X203" s="899"/>
      <c r="Y203" s="900"/>
    </row>
    <row r="204" spans="2:25" ht="16.2" customHeight="1">
      <c r="B204" s="460"/>
      <c r="C204" s="784" t="s">
        <v>575</v>
      </c>
      <c r="D204" s="785"/>
      <c r="E204" s="785"/>
      <c r="F204" s="785"/>
      <c r="G204" s="785"/>
      <c r="H204" s="785"/>
      <c r="I204" s="785"/>
      <c r="J204" s="785"/>
      <c r="K204" s="785"/>
      <c r="L204" s="785"/>
      <c r="M204" s="785"/>
      <c r="N204" s="785"/>
      <c r="O204" s="785"/>
      <c r="P204" s="785"/>
      <c r="Q204" s="785"/>
      <c r="R204" s="753"/>
      <c r="S204" s="754"/>
      <c r="T204" s="790"/>
      <c r="U204" s="791"/>
      <c r="V204" s="792"/>
      <c r="W204" s="793"/>
      <c r="X204" s="453"/>
      <c r="Y204" s="462"/>
    </row>
    <row r="205" spans="2:25" ht="16.2" customHeight="1">
      <c r="B205" s="460"/>
      <c r="C205" s="764" t="s">
        <v>574</v>
      </c>
      <c r="D205" s="765"/>
      <c r="E205" s="765"/>
      <c r="F205" s="765"/>
      <c r="G205" s="765"/>
      <c r="H205" s="765"/>
      <c r="I205" s="765"/>
      <c r="J205" s="765"/>
      <c r="K205" s="765"/>
      <c r="L205" s="765"/>
      <c r="M205" s="765"/>
      <c r="N205" s="765"/>
      <c r="O205" s="765"/>
      <c r="P205" s="765"/>
      <c r="Q205" s="765"/>
      <c r="R205" s="765"/>
      <c r="S205" s="766"/>
      <c r="T205" s="697"/>
      <c r="U205" s="698"/>
      <c r="V205" s="578"/>
      <c r="W205" s="579"/>
      <c r="X205" s="453"/>
      <c r="Y205" s="462"/>
    </row>
    <row r="206" spans="2:25" ht="16.2" customHeight="1">
      <c r="B206" s="460"/>
      <c r="C206" s="764" t="s">
        <v>572</v>
      </c>
      <c r="D206" s="765"/>
      <c r="E206" s="765"/>
      <c r="F206" s="765"/>
      <c r="G206" s="765"/>
      <c r="H206" s="765"/>
      <c r="I206" s="765"/>
      <c r="J206" s="765"/>
      <c r="K206" s="765"/>
      <c r="L206" s="765"/>
      <c r="M206" s="765"/>
      <c r="N206" s="765"/>
      <c r="O206" s="765"/>
      <c r="P206" s="765"/>
      <c r="Q206" s="765"/>
      <c r="R206" s="765"/>
      <c r="S206" s="766"/>
      <c r="T206" s="697"/>
      <c r="U206" s="698"/>
      <c r="V206" s="578"/>
      <c r="W206" s="579"/>
      <c r="X206" s="453"/>
      <c r="Y206" s="462"/>
    </row>
    <row r="207" spans="2:25" ht="16.2" customHeight="1">
      <c r="B207" s="460"/>
      <c r="C207" s="468" t="s">
        <v>381</v>
      </c>
      <c r="D207" s="469"/>
      <c r="E207" s="469"/>
      <c r="F207" s="765" t="s">
        <v>382</v>
      </c>
      <c r="G207" s="765"/>
      <c r="H207" s="765"/>
      <c r="I207" s="765"/>
      <c r="J207" s="765"/>
      <c r="K207" s="765"/>
      <c r="L207" s="765"/>
      <c r="M207" s="765"/>
      <c r="N207" s="765"/>
      <c r="O207" s="765"/>
      <c r="P207" s="765"/>
      <c r="Q207" s="765"/>
      <c r="R207" s="765"/>
      <c r="S207" s="766"/>
      <c r="T207" s="697"/>
      <c r="U207" s="698"/>
      <c r="V207" s="578"/>
      <c r="W207" s="579"/>
      <c r="X207" s="453"/>
      <c r="Y207" s="462"/>
    </row>
    <row r="208" spans="2:25" ht="16.2" customHeight="1">
      <c r="B208" s="460"/>
      <c r="C208" s="463"/>
      <c r="D208" s="453"/>
      <c r="E208" s="453"/>
      <c r="F208" s="749" t="s">
        <v>383</v>
      </c>
      <c r="G208" s="749"/>
      <c r="H208" s="749"/>
      <c r="I208" s="749"/>
      <c r="J208" s="749"/>
      <c r="K208" s="749"/>
      <c r="L208" s="749"/>
      <c r="M208" s="749"/>
      <c r="N208" s="749"/>
      <c r="O208" s="749"/>
      <c r="P208" s="749"/>
      <c r="Q208" s="749"/>
      <c r="R208" s="749"/>
      <c r="S208" s="750"/>
      <c r="T208" s="697"/>
      <c r="U208" s="698"/>
      <c r="V208" s="578"/>
      <c r="W208" s="579"/>
      <c r="X208" s="453"/>
      <c r="Y208" s="462"/>
    </row>
    <row r="209" spans="2:26" ht="16.2" customHeight="1">
      <c r="B209" s="460"/>
      <c r="C209" s="463"/>
      <c r="D209" s="453"/>
      <c r="E209" s="453"/>
      <c r="F209" s="749" t="s">
        <v>384</v>
      </c>
      <c r="G209" s="749"/>
      <c r="H209" s="749"/>
      <c r="I209" s="749"/>
      <c r="J209" s="749"/>
      <c r="K209" s="749"/>
      <c r="L209" s="749"/>
      <c r="M209" s="749"/>
      <c r="N209" s="749"/>
      <c r="O209" s="749"/>
      <c r="P209" s="749"/>
      <c r="Q209" s="749"/>
      <c r="R209" s="749"/>
      <c r="S209" s="750"/>
      <c r="T209" s="697"/>
      <c r="U209" s="698"/>
      <c r="V209" s="578"/>
      <c r="W209" s="579"/>
      <c r="X209" s="453"/>
      <c r="Y209" s="462"/>
    </row>
    <row r="210" spans="2:26" ht="16.2" customHeight="1">
      <c r="B210" s="460"/>
      <c r="C210" s="463"/>
      <c r="D210" s="453"/>
      <c r="E210" s="453"/>
      <c r="F210" s="749" t="s">
        <v>385</v>
      </c>
      <c r="G210" s="749"/>
      <c r="H210" s="749"/>
      <c r="I210" s="749"/>
      <c r="J210" s="749"/>
      <c r="K210" s="749"/>
      <c r="L210" s="749"/>
      <c r="M210" s="749"/>
      <c r="N210" s="749"/>
      <c r="O210" s="749"/>
      <c r="P210" s="749"/>
      <c r="Q210" s="749"/>
      <c r="R210" s="749"/>
      <c r="S210" s="750"/>
      <c r="T210" s="697"/>
      <c r="U210" s="698"/>
      <c r="V210" s="578"/>
      <c r="W210" s="579"/>
      <c r="X210" s="453"/>
      <c r="Y210" s="462"/>
    </row>
    <row r="211" spans="2:26" ht="16.2" customHeight="1">
      <c r="B211" s="460"/>
      <c r="C211" s="468" t="s">
        <v>386</v>
      </c>
      <c r="D211" s="469"/>
      <c r="E211" s="469"/>
      <c r="F211" s="751" t="s">
        <v>571</v>
      </c>
      <c r="G211" s="751"/>
      <c r="H211" s="751"/>
      <c r="I211" s="751"/>
      <c r="J211" s="751"/>
      <c r="K211" s="751"/>
      <c r="L211" s="751"/>
      <c r="M211" s="751"/>
      <c r="N211" s="751"/>
      <c r="O211" s="751"/>
      <c r="P211" s="751"/>
      <c r="Q211" s="751"/>
      <c r="R211" s="751"/>
      <c r="S211" s="752"/>
      <c r="T211" s="697"/>
      <c r="U211" s="698"/>
      <c r="V211" s="578"/>
      <c r="W211" s="579"/>
      <c r="X211" s="453"/>
      <c r="Y211" s="462"/>
    </row>
    <row r="212" spans="2:26" ht="16.2" customHeight="1">
      <c r="B212" s="460"/>
      <c r="C212" s="463"/>
      <c r="D212" s="453"/>
      <c r="E212" s="453"/>
      <c r="F212" s="751" t="s">
        <v>387</v>
      </c>
      <c r="G212" s="751"/>
      <c r="H212" s="751"/>
      <c r="I212" s="751"/>
      <c r="J212" s="751"/>
      <c r="K212" s="751"/>
      <c r="L212" s="751"/>
      <c r="M212" s="751"/>
      <c r="N212" s="751"/>
      <c r="O212" s="751"/>
      <c r="P212" s="751"/>
      <c r="Q212" s="751"/>
      <c r="R212" s="751"/>
      <c r="S212" s="752"/>
      <c r="T212" s="697"/>
      <c r="U212" s="698"/>
      <c r="V212" s="719"/>
      <c r="W212" s="720"/>
      <c r="X212" s="453"/>
      <c r="Y212" s="462"/>
    </row>
    <row r="213" spans="2:26" ht="16.2" customHeight="1">
      <c r="B213" s="460"/>
      <c r="C213" s="468" t="s">
        <v>576</v>
      </c>
      <c r="D213" s="469"/>
      <c r="E213" s="469"/>
      <c r="F213" s="751" t="s">
        <v>578</v>
      </c>
      <c r="G213" s="751"/>
      <c r="H213" s="751"/>
      <c r="I213" s="751"/>
      <c r="J213" s="751"/>
      <c r="K213" s="751"/>
      <c r="L213" s="751"/>
      <c r="M213" s="751"/>
      <c r="N213" s="751"/>
      <c r="O213" s="751"/>
      <c r="P213" s="751"/>
      <c r="Q213" s="751"/>
      <c r="R213" s="751"/>
      <c r="S213" s="752"/>
      <c r="T213" s="699"/>
      <c r="U213" s="700"/>
      <c r="V213" s="743"/>
      <c r="W213" s="744"/>
      <c r="X213" s="453"/>
      <c r="Y213" s="462"/>
    </row>
    <row r="214" spans="2:26" ht="16.2" customHeight="1">
      <c r="B214" s="460"/>
      <c r="C214" s="463"/>
      <c r="D214" s="453"/>
      <c r="E214" s="453"/>
      <c r="F214" s="753" t="s">
        <v>579</v>
      </c>
      <c r="G214" s="753"/>
      <c r="H214" s="753"/>
      <c r="I214" s="753"/>
      <c r="J214" s="753"/>
      <c r="K214" s="753"/>
      <c r="L214" s="753"/>
      <c r="M214" s="753"/>
      <c r="N214" s="753"/>
      <c r="O214" s="753"/>
      <c r="P214" s="753"/>
      <c r="Q214" s="753"/>
      <c r="R214" s="753"/>
      <c r="S214" s="754"/>
      <c r="T214" s="701"/>
      <c r="U214" s="702"/>
      <c r="V214" s="729"/>
      <c r="W214" s="730"/>
      <c r="X214" s="453"/>
      <c r="Y214" s="462"/>
    </row>
    <row r="215" spans="2:26" ht="16.2" customHeight="1">
      <c r="B215" s="460"/>
      <c r="C215" s="463"/>
      <c r="D215" s="525"/>
      <c r="E215" s="525"/>
      <c r="F215" s="751" t="s">
        <v>577</v>
      </c>
      <c r="G215" s="751"/>
      <c r="H215" s="751"/>
      <c r="I215" s="751"/>
      <c r="J215" s="751"/>
      <c r="K215" s="751"/>
      <c r="L215" s="751"/>
      <c r="M215" s="751"/>
      <c r="N215" s="751"/>
      <c r="O215" s="751"/>
      <c r="P215" s="751"/>
      <c r="Q215" s="751"/>
      <c r="R215" s="751"/>
      <c r="S215" s="752"/>
      <c r="T215" s="697"/>
      <c r="U215" s="698"/>
      <c r="V215" s="719"/>
      <c r="W215" s="720"/>
      <c r="X215" s="453"/>
      <c r="Y215" s="462"/>
    </row>
    <row r="216" spans="2:26" ht="16.2" customHeight="1">
      <c r="B216" s="460"/>
      <c r="C216" s="588"/>
      <c r="D216" s="589"/>
      <c r="E216" s="589"/>
      <c r="F216" s="751" t="s">
        <v>580</v>
      </c>
      <c r="G216" s="751"/>
      <c r="H216" s="751"/>
      <c r="I216" s="751"/>
      <c r="J216" s="751"/>
      <c r="K216" s="751"/>
      <c r="L216" s="751"/>
      <c r="M216" s="751"/>
      <c r="N216" s="751"/>
      <c r="O216" s="751"/>
      <c r="P216" s="751"/>
      <c r="Q216" s="751"/>
      <c r="R216" s="751"/>
      <c r="S216" s="752"/>
      <c r="T216" s="697"/>
      <c r="U216" s="698"/>
      <c r="V216" s="719"/>
      <c r="W216" s="720"/>
      <c r="X216" s="453"/>
      <c r="Y216" s="462"/>
    </row>
    <row r="217" spans="2:26" ht="16.2" customHeight="1" thickBot="1">
      <c r="B217" s="477"/>
      <c r="C217" s="474" t="s">
        <v>365</v>
      </c>
      <c r="D217" s="475"/>
      <c r="E217" s="475"/>
      <c r="F217" s="475"/>
      <c r="G217" s="475"/>
      <c r="H217" s="475"/>
      <c r="I217" s="475"/>
      <c r="J217" s="475"/>
      <c r="K217" s="475"/>
      <c r="L217" s="475"/>
      <c r="M217" s="475"/>
      <c r="N217" s="475"/>
      <c r="O217" s="475"/>
      <c r="P217" s="475"/>
      <c r="Q217" s="475"/>
      <c r="R217" s="475"/>
      <c r="S217" s="476"/>
      <c r="T217" s="823"/>
      <c r="U217" s="824"/>
      <c r="V217" s="825"/>
      <c r="W217" s="826"/>
      <c r="X217" s="477"/>
      <c r="Y217" s="478"/>
    </row>
    <row r="218" spans="2:26" s="258" customFormat="1" ht="14.25" customHeight="1">
      <c r="B218" s="491"/>
      <c r="C218" s="491"/>
      <c r="D218" s="491"/>
      <c r="E218" s="491"/>
      <c r="F218" s="491"/>
      <c r="G218" s="491"/>
      <c r="H218" s="491"/>
      <c r="I218" s="491"/>
      <c r="J218" s="491"/>
      <c r="K218" s="491"/>
      <c r="L218" s="491"/>
      <c r="M218" s="491"/>
      <c r="N218" s="491"/>
      <c r="O218" s="491"/>
      <c r="P218" s="491"/>
      <c r="Q218" s="491"/>
      <c r="R218" s="491"/>
      <c r="S218" s="488" t="s">
        <v>374</v>
      </c>
      <c r="T218" s="491"/>
      <c r="U218" s="491"/>
      <c r="V218" s="491"/>
      <c r="W218" s="491"/>
      <c r="X218" s="491"/>
      <c r="Y218" s="491"/>
    </row>
    <row r="219" spans="2:26" s="258" customFormat="1" ht="14.25" customHeight="1">
      <c r="B219" s="491"/>
      <c r="C219" s="491"/>
      <c r="D219" s="491"/>
      <c r="E219" s="491"/>
      <c r="F219" s="491"/>
      <c r="G219" s="491"/>
      <c r="H219" s="491"/>
      <c r="I219" s="491"/>
      <c r="J219" s="491"/>
      <c r="K219" s="491"/>
      <c r="L219" s="491"/>
      <c r="M219" s="491"/>
      <c r="N219" s="491"/>
      <c r="O219" s="491"/>
      <c r="P219" s="491"/>
      <c r="Q219" s="491"/>
      <c r="R219" s="491"/>
      <c r="S219" s="488"/>
      <c r="T219" s="491"/>
      <c r="U219" s="491"/>
      <c r="V219" s="491"/>
      <c r="W219" s="491"/>
      <c r="X219" s="491"/>
      <c r="Y219" s="491"/>
    </row>
    <row r="220" spans="2:26" s="258" customFormat="1" ht="14.25" customHeight="1">
      <c r="B220" s="491"/>
      <c r="C220" s="491"/>
      <c r="D220" s="491"/>
      <c r="E220" s="491"/>
      <c r="F220" s="491"/>
      <c r="G220" s="491"/>
      <c r="H220" s="491"/>
      <c r="I220" s="491"/>
      <c r="J220" s="491"/>
      <c r="K220" s="491"/>
      <c r="L220" s="491"/>
      <c r="M220" s="491"/>
      <c r="N220" s="491"/>
      <c r="O220" s="491"/>
      <c r="P220" s="491"/>
      <c r="Q220" s="491"/>
      <c r="R220" s="491"/>
      <c r="S220" s="488"/>
      <c r="T220" s="491"/>
      <c r="U220" s="491"/>
      <c r="V220" s="491"/>
      <c r="W220" s="491"/>
      <c r="X220" s="491"/>
      <c r="Y220" s="491"/>
    </row>
    <row r="221" spans="2:26" s="258" customFormat="1" ht="14.25" customHeight="1">
      <c r="B221" s="491"/>
      <c r="C221" s="491"/>
      <c r="D221" s="491"/>
      <c r="E221" s="491"/>
      <c r="F221" s="491"/>
      <c r="G221" s="491"/>
      <c r="H221" s="491"/>
      <c r="I221" s="491"/>
      <c r="J221" s="491"/>
      <c r="K221" s="491"/>
      <c r="L221" s="491"/>
      <c r="M221" s="491"/>
      <c r="N221" s="491"/>
      <c r="O221" s="491"/>
      <c r="P221" s="491"/>
      <c r="Q221" s="491"/>
      <c r="R221" s="491"/>
      <c r="S221" s="488"/>
      <c r="T221" s="491"/>
      <c r="U221" s="491"/>
      <c r="V221" s="491"/>
      <c r="W221" s="491"/>
      <c r="X221" s="491"/>
      <c r="Y221" s="491"/>
    </row>
    <row r="222" spans="2:26" s="258" customFormat="1" ht="20.25" customHeight="1">
      <c r="B222" s="895" t="s">
        <v>504</v>
      </c>
      <c r="C222" s="895"/>
      <c r="D222" s="895"/>
      <c r="E222" s="895"/>
      <c r="F222" s="895"/>
      <c r="G222" s="895"/>
      <c r="H222" s="895"/>
      <c r="I222" s="895"/>
      <c r="J222" s="895"/>
      <c r="K222" s="895"/>
      <c r="L222" s="895"/>
      <c r="M222" s="895"/>
      <c r="N222" s="895"/>
      <c r="O222" s="895"/>
      <c r="P222" s="895"/>
      <c r="Q222" s="895"/>
      <c r="R222" s="895"/>
      <c r="S222" s="895"/>
      <c r="T222" s="895"/>
      <c r="U222" s="895"/>
      <c r="V222" s="895"/>
      <c r="W222" s="896" t="s">
        <v>548</v>
      </c>
      <c r="X222" s="896"/>
      <c r="Y222" s="896"/>
    </row>
    <row r="223" spans="2:26" ht="18" customHeight="1">
      <c r="B223" s="445" t="s">
        <v>321</v>
      </c>
      <c r="C223" s="444"/>
      <c r="D223" s="444"/>
      <c r="E223" s="446"/>
      <c r="F223" s="444"/>
      <c r="G223" s="444"/>
      <c r="H223" s="444"/>
      <c r="I223" s="444"/>
      <c r="J223" s="444"/>
      <c r="K223" s="444"/>
      <c r="L223" s="444"/>
      <c r="M223" s="444"/>
      <c r="N223" s="444"/>
      <c r="O223" s="444"/>
      <c r="P223" s="444"/>
      <c r="Q223" s="444"/>
      <c r="R223" s="444"/>
      <c r="S223" s="444"/>
      <c r="T223" s="444"/>
      <c r="U223" s="444"/>
      <c r="V223" s="444"/>
      <c r="W223" s="444"/>
      <c r="X223" s="444"/>
      <c r="Y223" s="444"/>
    </row>
    <row r="224" spans="2:26" ht="20.25" customHeight="1">
      <c r="B224" s="852" t="s">
        <v>99</v>
      </c>
      <c r="C224" s="853"/>
      <c r="D224" s="854"/>
      <c r="E224" s="855" t="str">
        <f>G6</f>
        <v>0336</v>
      </c>
      <c r="F224" s="856"/>
      <c r="G224" s="857"/>
      <c r="H224" s="858" t="s">
        <v>100</v>
      </c>
      <c r="I224" s="859"/>
      <c r="J224" s="859"/>
      <c r="K224" s="860"/>
      <c r="L224" s="855" t="str">
        <f>O6</f>
        <v/>
      </c>
      <c r="M224" s="856"/>
      <c r="N224" s="856"/>
      <c r="O224" s="857"/>
      <c r="P224" s="861" t="s">
        <v>322</v>
      </c>
      <c r="Q224" s="862"/>
      <c r="R224" s="863"/>
      <c r="S224" s="864">
        <f>G14</f>
        <v>0</v>
      </c>
      <c r="T224" s="865"/>
      <c r="U224" s="865"/>
      <c r="V224" s="865"/>
      <c r="W224" s="865"/>
      <c r="X224" s="865"/>
      <c r="Y224" s="866"/>
      <c r="Z224" s="447"/>
    </row>
    <row r="225" spans="2:25" ht="14.25" customHeight="1">
      <c r="B225" s="444"/>
      <c r="C225" s="444"/>
      <c r="D225" s="444"/>
      <c r="E225" s="444"/>
      <c r="F225" s="444"/>
      <c r="G225" s="444"/>
      <c r="H225" s="444"/>
      <c r="I225" s="444"/>
      <c r="J225" s="444"/>
      <c r="K225" s="444"/>
      <c r="L225" s="444"/>
      <c r="M225" s="448" t="s">
        <v>323</v>
      </c>
      <c r="N225" s="444"/>
      <c r="O225" s="444"/>
      <c r="P225" s="444"/>
      <c r="Q225" s="444"/>
      <c r="R225" s="444"/>
      <c r="S225" s="444"/>
      <c r="T225" s="444"/>
      <c r="U225" s="444"/>
      <c r="V225" s="444"/>
      <c r="W225" s="444"/>
      <c r="X225" s="444"/>
      <c r="Y225" s="444"/>
    </row>
    <row r="226" spans="2:25" ht="5.25" customHeight="1">
      <c r="B226" s="610"/>
      <c r="C226" s="611"/>
      <c r="D226" s="611"/>
      <c r="E226" s="611"/>
      <c r="F226" s="611"/>
      <c r="G226" s="611"/>
      <c r="H226" s="611"/>
      <c r="I226" s="611"/>
      <c r="J226" s="611"/>
      <c r="K226" s="611"/>
      <c r="L226" s="611"/>
      <c r="M226" s="611"/>
      <c r="N226" s="611"/>
      <c r="O226" s="611"/>
      <c r="P226" s="611"/>
      <c r="Q226" s="611"/>
      <c r="R226" s="611"/>
      <c r="S226" s="611"/>
      <c r="T226" s="611"/>
      <c r="U226" s="611"/>
      <c r="V226" s="611"/>
      <c r="W226" s="611"/>
      <c r="X226" s="611"/>
      <c r="Y226" s="612"/>
    </row>
    <row r="227" spans="2:25" ht="14.25" customHeight="1">
      <c r="B227" s="613"/>
      <c r="C227" s="614" t="s">
        <v>328</v>
      </c>
      <c r="D227" s="615" t="s">
        <v>329</v>
      </c>
      <c r="E227" s="615"/>
      <c r="F227" s="615"/>
      <c r="G227" s="615"/>
      <c r="H227" s="615"/>
      <c r="I227" s="615"/>
      <c r="J227" s="615"/>
      <c r="K227" s="615"/>
      <c r="L227" s="615"/>
      <c r="M227" s="615"/>
      <c r="N227" s="616" t="s">
        <v>334</v>
      </c>
      <c r="O227" s="615" t="s">
        <v>335</v>
      </c>
      <c r="P227" s="615"/>
      <c r="Q227" s="615"/>
      <c r="R227" s="615"/>
      <c r="S227" s="615"/>
      <c r="T227" s="615"/>
      <c r="U227" s="615"/>
      <c r="V227" s="615"/>
      <c r="W227" s="615"/>
      <c r="X227" s="615"/>
      <c r="Y227" s="617"/>
    </row>
    <row r="228" spans="2:25" ht="14.25" customHeight="1">
      <c r="B228" s="613"/>
      <c r="C228" s="614" t="s">
        <v>332</v>
      </c>
      <c r="D228" s="740" t="s">
        <v>333</v>
      </c>
      <c r="E228" s="740"/>
      <c r="F228" s="740"/>
      <c r="G228" s="740"/>
      <c r="H228" s="740"/>
      <c r="I228" s="740"/>
      <c r="J228" s="740"/>
      <c r="K228" s="740"/>
      <c r="L228" s="740"/>
      <c r="M228" s="740"/>
      <c r="N228" s="614" t="s">
        <v>330</v>
      </c>
      <c r="O228" s="615" t="s">
        <v>331</v>
      </c>
      <c r="P228" s="615"/>
      <c r="Q228" s="615"/>
      <c r="R228" s="615"/>
      <c r="S228" s="615"/>
      <c r="T228" s="615"/>
      <c r="U228" s="615"/>
      <c r="V228" s="615"/>
      <c r="W228" s="615"/>
      <c r="X228" s="615"/>
      <c r="Y228" s="617"/>
    </row>
    <row r="229" spans="2:25" ht="14.25" customHeight="1">
      <c r="B229" s="613"/>
      <c r="C229" s="614" t="s">
        <v>543</v>
      </c>
      <c r="D229" s="740" t="s">
        <v>544</v>
      </c>
      <c r="E229" s="740"/>
      <c r="F229" s="740"/>
      <c r="G229" s="740"/>
      <c r="H229" s="740"/>
      <c r="I229" s="740"/>
      <c r="J229" s="740"/>
      <c r="K229" s="740"/>
      <c r="L229" s="740"/>
      <c r="M229" s="740"/>
      <c r="N229" s="616"/>
      <c r="O229" s="615"/>
      <c r="P229" s="615"/>
      <c r="Q229" s="615"/>
      <c r="R229" s="615"/>
      <c r="S229" s="615"/>
      <c r="T229" s="615"/>
      <c r="U229" s="615"/>
      <c r="V229" s="615"/>
      <c r="W229" s="615"/>
      <c r="X229" s="615"/>
      <c r="Y229" s="617"/>
    </row>
    <row r="230" spans="2:25" ht="5.25" customHeight="1">
      <c r="B230" s="618"/>
      <c r="C230" s="619"/>
      <c r="D230" s="619"/>
      <c r="E230" s="619"/>
      <c r="F230" s="619"/>
      <c r="G230" s="619"/>
      <c r="H230" s="619"/>
      <c r="I230" s="619"/>
      <c r="J230" s="619"/>
      <c r="K230" s="619"/>
      <c r="L230" s="619"/>
      <c r="M230" s="620"/>
      <c r="N230" s="619"/>
      <c r="O230" s="619"/>
      <c r="P230" s="619"/>
      <c r="Q230" s="619"/>
      <c r="R230" s="619"/>
      <c r="S230" s="619"/>
      <c r="T230" s="619"/>
      <c r="U230" s="619"/>
      <c r="V230" s="619"/>
      <c r="W230" s="619"/>
      <c r="X230" s="619"/>
      <c r="Y230" s="621"/>
    </row>
    <row r="231" spans="2:25" ht="8.25" customHeight="1" thickBot="1">
      <c r="B231" s="444"/>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row>
    <row r="232" spans="2:25" ht="16.2" customHeight="1">
      <c r="B232" s="885" t="s">
        <v>336</v>
      </c>
      <c r="C232" s="886"/>
      <c r="D232" s="886"/>
      <c r="E232" s="886"/>
      <c r="F232" s="886"/>
      <c r="G232" s="886"/>
      <c r="H232" s="886"/>
      <c r="I232" s="886"/>
      <c r="J232" s="886"/>
      <c r="K232" s="886"/>
      <c r="L232" s="886"/>
      <c r="M232" s="886"/>
      <c r="N232" s="886"/>
      <c r="O232" s="886"/>
      <c r="P232" s="886"/>
      <c r="Q232" s="886"/>
      <c r="R232" s="886"/>
      <c r="S232" s="887"/>
      <c r="T232" s="707" t="s">
        <v>337</v>
      </c>
      <c r="U232" s="708"/>
      <c r="V232" s="891" t="s">
        <v>338</v>
      </c>
      <c r="W232" s="892"/>
      <c r="X232" s="707" t="s">
        <v>339</v>
      </c>
      <c r="Y232" s="708"/>
    </row>
    <row r="233" spans="2:25" ht="16.2" customHeight="1" thickBot="1">
      <c r="B233" s="888"/>
      <c r="C233" s="889"/>
      <c r="D233" s="889"/>
      <c r="E233" s="889"/>
      <c r="F233" s="889"/>
      <c r="G233" s="889"/>
      <c r="H233" s="889"/>
      <c r="I233" s="889"/>
      <c r="J233" s="889"/>
      <c r="K233" s="889"/>
      <c r="L233" s="889"/>
      <c r="M233" s="889"/>
      <c r="N233" s="889"/>
      <c r="O233" s="889"/>
      <c r="P233" s="889"/>
      <c r="Q233" s="889"/>
      <c r="R233" s="889"/>
      <c r="S233" s="890"/>
      <c r="T233" s="709"/>
      <c r="U233" s="710"/>
      <c r="V233" s="893"/>
      <c r="W233" s="894"/>
      <c r="X233" s="709"/>
      <c r="Y233" s="710"/>
    </row>
    <row r="234" spans="2:25" ht="16.2" customHeight="1">
      <c r="B234" s="803" t="s">
        <v>559</v>
      </c>
      <c r="C234" s="804"/>
      <c r="D234" s="804"/>
      <c r="E234" s="804"/>
      <c r="F234" s="804"/>
      <c r="G234" s="804"/>
      <c r="H234" s="804"/>
      <c r="I234" s="804"/>
      <c r="J234" s="804"/>
      <c r="K234" s="804"/>
      <c r="L234" s="804"/>
      <c r="M234" s="804"/>
      <c r="N234" s="804"/>
      <c r="O234" s="804"/>
      <c r="P234" s="804"/>
      <c r="Q234" s="805"/>
      <c r="R234" s="809" t="s">
        <v>334</v>
      </c>
      <c r="S234" s="810"/>
      <c r="T234" s="813"/>
      <c r="U234" s="814"/>
      <c r="V234" s="786"/>
      <c r="W234" s="787"/>
      <c r="X234" s="897"/>
      <c r="Y234" s="898"/>
    </row>
    <row r="235" spans="2:25" ht="12" customHeight="1" thickBot="1">
      <c r="B235" s="806"/>
      <c r="C235" s="807"/>
      <c r="D235" s="807"/>
      <c r="E235" s="807"/>
      <c r="F235" s="807"/>
      <c r="G235" s="807"/>
      <c r="H235" s="807"/>
      <c r="I235" s="807"/>
      <c r="J235" s="807"/>
      <c r="K235" s="807"/>
      <c r="L235" s="807"/>
      <c r="M235" s="807"/>
      <c r="N235" s="807"/>
      <c r="O235" s="807"/>
      <c r="P235" s="807"/>
      <c r="Q235" s="808"/>
      <c r="R235" s="833"/>
      <c r="S235" s="834"/>
      <c r="T235" s="815"/>
      <c r="U235" s="816"/>
      <c r="V235" s="788"/>
      <c r="W235" s="789"/>
      <c r="X235" s="899"/>
      <c r="Y235" s="900"/>
    </row>
    <row r="236" spans="2:25" ht="16.2" customHeight="1">
      <c r="B236" s="460"/>
      <c r="C236" s="784" t="s">
        <v>582</v>
      </c>
      <c r="D236" s="785"/>
      <c r="E236" s="785"/>
      <c r="F236" s="785"/>
      <c r="G236" s="785"/>
      <c r="H236" s="785"/>
      <c r="I236" s="785"/>
      <c r="J236" s="785"/>
      <c r="K236" s="785"/>
      <c r="L236" s="785"/>
      <c r="M236" s="785"/>
      <c r="N236" s="785"/>
      <c r="O236" s="785"/>
      <c r="P236" s="785"/>
      <c r="Q236" s="785"/>
      <c r="R236" s="785"/>
      <c r="S236" s="904"/>
      <c r="T236" s="697"/>
      <c r="U236" s="698"/>
      <c r="V236" s="719"/>
      <c r="W236" s="720"/>
      <c r="X236" s="453"/>
      <c r="Y236" s="462"/>
    </row>
    <row r="237" spans="2:25" ht="16.2" customHeight="1">
      <c r="B237" s="460"/>
      <c r="C237" s="764" t="s">
        <v>583</v>
      </c>
      <c r="D237" s="765"/>
      <c r="E237" s="765"/>
      <c r="F237" s="765"/>
      <c r="G237" s="765"/>
      <c r="H237" s="765"/>
      <c r="I237" s="765"/>
      <c r="J237" s="765"/>
      <c r="K237" s="765"/>
      <c r="L237" s="765"/>
      <c r="M237" s="765"/>
      <c r="N237" s="765"/>
      <c r="O237" s="765"/>
      <c r="P237" s="765"/>
      <c r="Q237" s="765"/>
      <c r="R237" s="765"/>
      <c r="S237" s="766"/>
      <c r="T237" s="697"/>
      <c r="U237" s="698"/>
      <c r="V237" s="574"/>
      <c r="W237" s="575"/>
      <c r="X237" s="453"/>
      <c r="Y237" s="462"/>
    </row>
    <row r="238" spans="2:25" ht="16.2" customHeight="1">
      <c r="B238" s="460"/>
      <c r="C238" s="764" t="s">
        <v>584</v>
      </c>
      <c r="D238" s="765"/>
      <c r="E238" s="765"/>
      <c r="F238" s="765"/>
      <c r="G238" s="765"/>
      <c r="H238" s="765"/>
      <c r="I238" s="765"/>
      <c r="J238" s="765"/>
      <c r="K238" s="765"/>
      <c r="L238" s="765"/>
      <c r="M238" s="765"/>
      <c r="N238" s="765"/>
      <c r="O238" s="765"/>
      <c r="P238" s="765"/>
      <c r="Q238" s="765"/>
      <c r="R238" s="765"/>
      <c r="S238" s="766"/>
      <c r="T238" s="697"/>
      <c r="U238" s="698"/>
      <c r="V238" s="719"/>
      <c r="W238" s="720"/>
      <c r="X238" s="453"/>
      <c r="Y238" s="462"/>
    </row>
    <row r="239" spans="2:25" ht="16.2" customHeight="1">
      <c r="B239" s="460"/>
      <c r="C239" s="901" t="s">
        <v>581</v>
      </c>
      <c r="D239" s="902"/>
      <c r="E239" s="902"/>
      <c r="F239" s="902"/>
      <c r="G239" s="902"/>
      <c r="H239" s="902"/>
      <c r="I239" s="902"/>
      <c r="J239" s="902"/>
      <c r="K239" s="902"/>
      <c r="L239" s="902"/>
      <c r="M239" s="902"/>
      <c r="N239" s="902"/>
      <c r="O239" s="902"/>
      <c r="P239" s="902"/>
      <c r="Q239" s="902"/>
      <c r="R239" s="902"/>
      <c r="S239" s="903"/>
      <c r="T239" s="697"/>
      <c r="U239" s="698"/>
      <c r="V239" s="719"/>
      <c r="W239" s="720"/>
      <c r="X239" s="453"/>
      <c r="Y239" s="462"/>
    </row>
    <row r="240" spans="2:25" ht="16.2" customHeight="1">
      <c r="B240" s="460"/>
      <c r="C240" s="794" t="s">
        <v>388</v>
      </c>
      <c r="D240" s="795"/>
      <c r="E240" s="795"/>
      <c r="F240" s="795"/>
      <c r="G240" s="795"/>
      <c r="H240" s="795"/>
      <c r="I240" s="795"/>
      <c r="J240" s="795"/>
      <c r="K240" s="795"/>
      <c r="L240" s="795"/>
      <c r="M240" s="795"/>
      <c r="N240" s="795"/>
      <c r="O240" s="795"/>
      <c r="P240" s="795"/>
      <c r="Q240" s="795"/>
      <c r="R240" s="795"/>
      <c r="S240" s="796"/>
      <c r="T240" s="697"/>
      <c r="U240" s="698"/>
      <c r="V240" s="719"/>
      <c r="W240" s="720"/>
      <c r="X240" s="453"/>
      <c r="Y240" s="462"/>
    </row>
    <row r="241" spans="2:25" ht="16.2" customHeight="1" thickBot="1">
      <c r="B241" s="477"/>
      <c r="C241" s="474" t="s">
        <v>365</v>
      </c>
      <c r="D241" s="475"/>
      <c r="E241" s="475"/>
      <c r="F241" s="475"/>
      <c r="G241" s="475"/>
      <c r="H241" s="475"/>
      <c r="I241" s="475"/>
      <c r="J241" s="475"/>
      <c r="K241" s="475"/>
      <c r="L241" s="475"/>
      <c r="M241" s="475"/>
      <c r="N241" s="475"/>
      <c r="O241" s="475"/>
      <c r="P241" s="475"/>
      <c r="Q241" s="475"/>
      <c r="R241" s="475"/>
      <c r="S241" s="476"/>
      <c r="T241" s="823"/>
      <c r="U241" s="824"/>
      <c r="V241" s="825"/>
      <c r="W241" s="826"/>
      <c r="X241" s="477"/>
      <c r="Y241" s="478"/>
    </row>
    <row r="242" spans="2:25" ht="12" customHeight="1">
      <c r="B242" s="803" t="s">
        <v>560</v>
      </c>
      <c r="C242" s="804"/>
      <c r="D242" s="804"/>
      <c r="E242" s="804"/>
      <c r="F242" s="804"/>
      <c r="G242" s="804"/>
      <c r="H242" s="804"/>
      <c r="I242" s="804"/>
      <c r="J242" s="804"/>
      <c r="K242" s="804"/>
      <c r="L242" s="804"/>
      <c r="M242" s="804"/>
      <c r="N242" s="804"/>
      <c r="O242" s="804"/>
      <c r="P242" s="804"/>
      <c r="Q242" s="805"/>
      <c r="R242" s="809" t="s">
        <v>328</v>
      </c>
      <c r="S242" s="810"/>
      <c r="T242" s="813"/>
      <c r="U242" s="814"/>
      <c r="V242" s="786"/>
      <c r="W242" s="787"/>
      <c r="X242" s="870"/>
      <c r="Y242" s="722"/>
    </row>
    <row r="243" spans="2:25" ht="12" customHeight="1" thickBot="1">
      <c r="B243" s="806"/>
      <c r="C243" s="807"/>
      <c r="D243" s="807"/>
      <c r="E243" s="807"/>
      <c r="F243" s="807"/>
      <c r="G243" s="807"/>
      <c r="H243" s="807"/>
      <c r="I243" s="807"/>
      <c r="J243" s="807"/>
      <c r="K243" s="807"/>
      <c r="L243" s="807"/>
      <c r="M243" s="807"/>
      <c r="N243" s="807"/>
      <c r="O243" s="807"/>
      <c r="P243" s="807"/>
      <c r="Q243" s="808"/>
      <c r="R243" s="811"/>
      <c r="S243" s="812"/>
      <c r="T243" s="815"/>
      <c r="U243" s="816"/>
      <c r="V243" s="788"/>
      <c r="W243" s="789"/>
      <c r="X243" s="871"/>
      <c r="Y243" s="872"/>
    </row>
    <row r="244" spans="2:25" s="258" customFormat="1" ht="16.2" customHeight="1">
      <c r="B244" s="489"/>
      <c r="C244" s="784" t="s">
        <v>411</v>
      </c>
      <c r="D244" s="785"/>
      <c r="E244" s="785"/>
      <c r="F244" s="785"/>
      <c r="G244" s="785"/>
      <c r="H244" s="785"/>
      <c r="I244" s="785"/>
      <c r="J244" s="785"/>
      <c r="K244" s="785"/>
      <c r="L244" s="785"/>
      <c r="M244" s="785"/>
      <c r="N244" s="785"/>
      <c r="O244" s="785"/>
      <c r="P244" s="785"/>
      <c r="Q244" s="785"/>
      <c r="R244" s="753"/>
      <c r="S244" s="754"/>
      <c r="T244" s="790"/>
      <c r="U244" s="791"/>
      <c r="V244" s="792"/>
      <c r="W244" s="793"/>
      <c r="X244" s="491"/>
      <c r="Y244" s="490"/>
    </row>
    <row r="245" spans="2:25" s="258" customFormat="1" ht="16.2" customHeight="1">
      <c r="B245" s="489"/>
      <c r="C245" s="764" t="s">
        <v>412</v>
      </c>
      <c r="D245" s="765"/>
      <c r="E245" s="765"/>
      <c r="F245" s="765"/>
      <c r="G245" s="765"/>
      <c r="H245" s="765"/>
      <c r="I245" s="765"/>
      <c r="J245" s="765"/>
      <c r="K245" s="765"/>
      <c r="L245" s="765"/>
      <c r="M245" s="765"/>
      <c r="N245" s="765"/>
      <c r="O245" s="765"/>
      <c r="P245" s="765"/>
      <c r="Q245" s="765"/>
      <c r="R245" s="765"/>
      <c r="S245" s="766"/>
      <c r="T245" s="699"/>
      <c r="U245" s="700"/>
      <c r="V245" s="743"/>
      <c r="W245" s="744"/>
      <c r="X245" s="491"/>
      <c r="Y245" s="490"/>
    </row>
    <row r="246" spans="2:25" s="258" customFormat="1" ht="16.2" customHeight="1">
      <c r="B246" s="489"/>
      <c r="C246" s="764" t="s">
        <v>585</v>
      </c>
      <c r="D246" s="765"/>
      <c r="E246" s="765"/>
      <c r="F246" s="765"/>
      <c r="G246" s="765"/>
      <c r="H246" s="765"/>
      <c r="I246" s="765"/>
      <c r="J246" s="765"/>
      <c r="K246" s="765"/>
      <c r="L246" s="765"/>
      <c r="M246" s="765"/>
      <c r="N246" s="765"/>
      <c r="O246" s="765"/>
      <c r="P246" s="765"/>
      <c r="Q246" s="765"/>
      <c r="R246" s="765"/>
      <c r="S246" s="766"/>
      <c r="T246" s="697"/>
      <c r="U246" s="698"/>
      <c r="V246" s="719"/>
      <c r="W246" s="720"/>
      <c r="X246" s="491"/>
      <c r="Y246" s="490"/>
    </row>
    <row r="247" spans="2:25" s="258" customFormat="1" ht="16.2" customHeight="1">
      <c r="B247" s="489"/>
      <c r="C247" s="764" t="s">
        <v>551</v>
      </c>
      <c r="D247" s="765"/>
      <c r="E247" s="765"/>
      <c r="F247" s="765"/>
      <c r="G247" s="765"/>
      <c r="H247" s="765"/>
      <c r="I247" s="765"/>
      <c r="J247" s="765"/>
      <c r="K247" s="765"/>
      <c r="L247" s="765"/>
      <c r="M247" s="765"/>
      <c r="N247" s="765"/>
      <c r="O247" s="765"/>
      <c r="P247" s="765"/>
      <c r="Q247" s="765"/>
      <c r="R247" s="765"/>
      <c r="S247" s="766"/>
      <c r="T247" s="697"/>
      <c r="U247" s="698"/>
      <c r="V247" s="719"/>
      <c r="W247" s="720"/>
      <c r="X247" s="491"/>
      <c r="Y247" s="490"/>
    </row>
    <row r="248" spans="2:25" s="258" customFormat="1" ht="16.2" customHeight="1">
      <c r="B248" s="489"/>
      <c r="C248" s="764" t="s">
        <v>552</v>
      </c>
      <c r="D248" s="765"/>
      <c r="E248" s="765"/>
      <c r="F248" s="765"/>
      <c r="G248" s="765"/>
      <c r="H248" s="765"/>
      <c r="I248" s="765"/>
      <c r="J248" s="765"/>
      <c r="K248" s="765"/>
      <c r="L248" s="765"/>
      <c r="M248" s="765"/>
      <c r="N248" s="765"/>
      <c r="O248" s="765"/>
      <c r="P248" s="765"/>
      <c r="Q248" s="765"/>
      <c r="R248" s="765"/>
      <c r="S248" s="766"/>
      <c r="T248" s="697"/>
      <c r="U248" s="698"/>
      <c r="V248" s="719"/>
      <c r="W248" s="720"/>
      <c r="X248" s="491"/>
      <c r="Y248" s="490"/>
    </row>
    <row r="249" spans="2:25" s="258" customFormat="1" ht="16.2" customHeight="1">
      <c r="B249" s="489"/>
      <c r="C249" s="767" t="s">
        <v>413</v>
      </c>
      <c r="D249" s="749"/>
      <c r="E249" s="749"/>
      <c r="F249" s="749"/>
      <c r="G249" s="749"/>
      <c r="H249" s="749"/>
      <c r="I249" s="749"/>
      <c r="J249" s="749"/>
      <c r="K249" s="749"/>
      <c r="L249" s="749"/>
      <c r="M249" s="749"/>
      <c r="N249" s="749"/>
      <c r="O249" s="749"/>
      <c r="P249" s="749"/>
      <c r="Q249" s="749"/>
      <c r="R249" s="749"/>
      <c r="S249" s="750"/>
      <c r="T249" s="697"/>
      <c r="U249" s="698"/>
      <c r="V249" s="719"/>
      <c r="W249" s="720"/>
      <c r="X249" s="491"/>
      <c r="Y249" s="490"/>
    </row>
    <row r="250" spans="2:25" s="258" customFormat="1" ht="16.2" customHeight="1">
      <c r="B250" s="489"/>
      <c r="C250" s="873" t="s">
        <v>586</v>
      </c>
      <c r="D250" s="838"/>
      <c r="E250" s="838"/>
      <c r="F250" s="838"/>
      <c r="G250" s="838"/>
      <c r="H250" s="838"/>
      <c r="I250" s="838"/>
      <c r="J250" s="838"/>
      <c r="K250" s="838"/>
      <c r="L250" s="838"/>
      <c r="M250" s="838"/>
      <c r="N250" s="838"/>
      <c r="O250" s="838"/>
      <c r="P250" s="838"/>
      <c r="Q250" s="838"/>
      <c r="R250" s="838"/>
      <c r="S250" s="839"/>
      <c r="T250" s="741"/>
      <c r="U250" s="878"/>
      <c r="V250" s="745"/>
      <c r="W250" s="746"/>
      <c r="X250" s="491"/>
      <c r="Y250" s="490"/>
    </row>
    <row r="251" spans="2:25" s="258" customFormat="1" ht="16.2" customHeight="1">
      <c r="B251" s="489"/>
      <c r="C251" s="874"/>
      <c r="D251" s="875"/>
      <c r="E251" s="875"/>
      <c r="F251" s="875"/>
      <c r="G251" s="875"/>
      <c r="H251" s="875"/>
      <c r="I251" s="875"/>
      <c r="J251" s="875"/>
      <c r="K251" s="875"/>
      <c r="L251" s="875"/>
      <c r="M251" s="875"/>
      <c r="N251" s="875"/>
      <c r="O251" s="875"/>
      <c r="P251" s="875"/>
      <c r="Q251" s="875"/>
      <c r="R251" s="875"/>
      <c r="S251" s="876"/>
      <c r="T251" s="741"/>
      <c r="U251" s="878"/>
      <c r="V251" s="745"/>
      <c r="W251" s="746"/>
      <c r="X251" s="491"/>
      <c r="Y251" s="490"/>
    </row>
    <row r="252" spans="2:25" s="258" customFormat="1" ht="16.2" customHeight="1">
      <c r="B252" s="489"/>
      <c r="C252" s="877"/>
      <c r="D252" s="840"/>
      <c r="E252" s="840"/>
      <c r="F252" s="840"/>
      <c r="G252" s="840"/>
      <c r="H252" s="840"/>
      <c r="I252" s="840"/>
      <c r="J252" s="840"/>
      <c r="K252" s="840"/>
      <c r="L252" s="840"/>
      <c r="M252" s="840"/>
      <c r="N252" s="840"/>
      <c r="O252" s="840"/>
      <c r="P252" s="840"/>
      <c r="Q252" s="840"/>
      <c r="R252" s="840"/>
      <c r="S252" s="841"/>
      <c r="T252" s="741"/>
      <c r="U252" s="878"/>
      <c r="V252" s="745"/>
      <c r="W252" s="746"/>
      <c r="X252" s="491"/>
      <c r="Y252" s="490"/>
    </row>
    <row r="253" spans="2:25" s="258" customFormat="1" ht="16.2" customHeight="1">
      <c r="B253" s="489"/>
      <c r="C253" s="764" t="s">
        <v>459</v>
      </c>
      <c r="D253" s="765"/>
      <c r="E253" s="765"/>
      <c r="F253" s="765"/>
      <c r="G253" s="765"/>
      <c r="H253" s="765"/>
      <c r="I253" s="765"/>
      <c r="J253" s="765"/>
      <c r="K253" s="765"/>
      <c r="L253" s="765"/>
      <c r="M253" s="765"/>
      <c r="N253" s="765"/>
      <c r="O253" s="765"/>
      <c r="P253" s="765"/>
      <c r="Q253" s="765"/>
      <c r="R253" s="765"/>
      <c r="S253" s="766"/>
      <c r="T253" s="697"/>
      <c r="U253" s="698"/>
      <c r="V253" s="719"/>
      <c r="W253" s="720"/>
      <c r="X253" s="491"/>
      <c r="Y253" s="490"/>
    </row>
    <row r="254" spans="2:25" s="258" customFormat="1" ht="16.2" customHeight="1">
      <c r="B254" s="489"/>
      <c r="C254" s="797" t="s">
        <v>553</v>
      </c>
      <c r="D254" s="798"/>
      <c r="E254" s="798"/>
      <c r="F254" s="798"/>
      <c r="G254" s="798"/>
      <c r="H254" s="798"/>
      <c r="I254" s="798"/>
      <c r="J254" s="798"/>
      <c r="K254" s="798"/>
      <c r="L254" s="798"/>
      <c r="M254" s="798"/>
      <c r="N254" s="798"/>
      <c r="O254" s="798"/>
      <c r="P254" s="798"/>
      <c r="Q254" s="798"/>
      <c r="R254" s="798"/>
      <c r="S254" s="799"/>
      <c r="T254" s="697"/>
      <c r="U254" s="698"/>
      <c r="V254" s="719"/>
      <c r="W254" s="720"/>
      <c r="X254" s="491"/>
      <c r="Y254" s="490"/>
    </row>
    <row r="255" spans="2:25" s="258" customFormat="1" ht="16.2" customHeight="1">
      <c r="B255" s="489"/>
      <c r="C255" s="800" t="s">
        <v>587</v>
      </c>
      <c r="D255" s="801"/>
      <c r="E255" s="801"/>
      <c r="F255" s="801"/>
      <c r="G255" s="801"/>
      <c r="H255" s="801"/>
      <c r="I255" s="801"/>
      <c r="J255" s="801"/>
      <c r="K255" s="801"/>
      <c r="L255" s="801"/>
      <c r="M255" s="801"/>
      <c r="N255" s="801"/>
      <c r="O255" s="801"/>
      <c r="P255" s="801"/>
      <c r="Q255" s="801"/>
      <c r="R255" s="801"/>
      <c r="S255" s="802"/>
      <c r="T255" s="697"/>
      <c r="U255" s="698"/>
      <c r="V255" s="576"/>
      <c r="W255" s="577"/>
      <c r="X255" s="491"/>
      <c r="Y255" s="490"/>
    </row>
    <row r="256" spans="2:25" s="258" customFormat="1" ht="15" customHeight="1">
      <c r="B256" s="489"/>
      <c r="C256" s="463" t="s">
        <v>414</v>
      </c>
      <c r="D256" s="453"/>
      <c r="E256" s="453"/>
      <c r="F256" s="453"/>
      <c r="G256" s="453"/>
      <c r="H256" s="453"/>
      <c r="I256" s="453"/>
      <c r="J256" s="453"/>
      <c r="K256" s="453"/>
      <c r="L256" s="453"/>
      <c r="M256" s="453"/>
      <c r="N256" s="453"/>
      <c r="O256" s="453"/>
      <c r="P256" s="453"/>
      <c r="Q256" s="453"/>
      <c r="R256" s="453"/>
      <c r="S256" s="453"/>
      <c r="T256" s="699"/>
      <c r="U256" s="700"/>
      <c r="V256" s="743"/>
      <c r="W256" s="744"/>
      <c r="X256" s="491"/>
      <c r="Y256" s="490"/>
    </row>
    <row r="257" spans="2:25" s="258" customFormat="1" ht="15" customHeight="1">
      <c r="B257" s="489"/>
      <c r="C257" s="463"/>
      <c r="D257" s="500" t="s">
        <v>415</v>
      </c>
      <c r="E257" s="453"/>
      <c r="F257" s="453"/>
      <c r="G257" s="453"/>
      <c r="H257" s="453"/>
      <c r="I257" s="453"/>
      <c r="J257" s="453"/>
      <c r="K257" s="453"/>
      <c r="L257" s="453"/>
      <c r="M257" s="453"/>
      <c r="N257" s="453"/>
      <c r="O257" s="453"/>
      <c r="P257" s="453"/>
      <c r="Q257" s="453"/>
      <c r="R257" s="453"/>
      <c r="S257" s="453"/>
      <c r="T257" s="701"/>
      <c r="U257" s="702"/>
      <c r="V257" s="729"/>
      <c r="W257" s="730"/>
      <c r="X257" s="491"/>
      <c r="Y257" s="490"/>
    </row>
    <row r="258" spans="2:25" s="258" customFormat="1" ht="15" customHeight="1">
      <c r="B258" s="489"/>
      <c r="C258" s="879" t="s">
        <v>588</v>
      </c>
      <c r="D258" s="880"/>
      <c r="E258" s="880"/>
      <c r="F258" s="880"/>
      <c r="G258" s="880"/>
      <c r="H258" s="880"/>
      <c r="I258" s="880"/>
      <c r="J258" s="880"/>
      <c r="K258" s="880"/>
      <c r="L258" s="880"/>
      <c r="M258" s="880"/>
      <c r="N258" s="880"/>
      <c r="O258" s="880"/>
      <c r="P258" s="880"/>
      <c r="Q258" s="880"/>
      <c r="R258" s="880"/>
      <c r="S258" s="881"/>
      <c r="T258" s="699"/>
      <c r="U258" s="700"/>
      <c r="V258" s="743"/>
      <c r="W258" s="744"/>
      <c r="X258" s="491"/>
      <c r="Y258" s="490"/>
    </row>
    <row r="259" spans="2:25" s="258" customFormat="1" ht="15" customHeight="1">
      <c r="B259" s="489"/>
      <c r="C259" s="882"/>
      <c r="D259" s="883"/>
      <c r="E259" s="883"/>
      <c r="F259" s="883"/>
      <c r="G259" s="883"/>
      <c r="H259" s="883"/>
      <c r="I259" s="883"/>
      <c r="J259" s="883"/>
      <c r="K259" s="883"/>
      <c r="L259" s="883"/>
      <c r="M259" s="883"/>
      <c r="N259" s="883"/>
      <c r="O259" s="883"/>
      <c r="P259" s="883"/>
      <c r="Q259" s="883"/>
      <c r="R259" s="883"/>
      <c r="S259" s="884"/>
      <c r="T259" s="821"/>
      <c r="U259" s="822"/>
      <c r="V259" s="769"/>
      <c r="W259" s="770"/>
      <c r="X259" s="491"/>
      <c r="Y259" s="490"/>
    </row>
    <row r="260" spans="2:25" ht="16.2" customHeight="1" thickBot="1">
      <c r="B260" s="477"/>
      <c r="C260" s="474" t="s">
        <v>365</v>
      </c>
      <c r="D260" s="475"/>
      <c r="E260" s="475"/>
      <c r="F260" s="475"/>
      <c r="G260" s="475"/>
      <c r="H260" s="475"/>
      <c r="I260" s="475"/>
      <c r="J260" s="475"/>
      <c r="K260" s="475"/>
      <c r="L260" s="475"/>
      <c r="M260" s="475"/>
      <c r="N260" s="475"/>
      <c r="O260" s="475"/>
      <c r="P260" s="475"/>
      <c r="Q260" s="475"/>
      <c r="R260" s="475"/>
      <c r="S260" s="476"/>
      <c r="T260" s="823"/>
      <c r="U260" s="824"/>
      <c r="V260" s="825"/>
      <c r="W260" s="826"/>
      <c r="X260" s="477"/>
      <c r="Y260" s="478"/>
    </row>
    <row r="261" spans="2:25" s="258" customFormat="1" ht="14.25" customHeight="1">
      <c r="B261" s="590"/>
      <c r="C261" s="590"/>
      <c r="D261" s="590"/>
      <c r="E261" s="590"/>
      <c r="F261" s="590"/>
      <c r="G261" s="590"/>
      <c r="H261" s="590"/>
      <c r="I261" s="590"/>
      <c r="J261" s="590"/>
      <c r="K261" s="590"/>
      <c r="L261" s="590"/>
      <c r="M261" s="590"/>
      <c r="N261" s="590"/>
      <c r="O261" s="590"/>
      <c r="P261" s="590"/>
      <c r="Q261" s="590"/>
      <c r="R261" s="590"/>
      <c r="S261" s="591"/>
      <c r="T261" s="590"/>
      <c r="U261" s="590"/>
      <c r="V261" s="590"/>
      <c r="W261" s="590"/>
      <c r="X261" s="590"/>
      <c r="Y261" s="590"/>
    </row>
    <row r="262" spans="2:25" s="258" customFormat="1" ht="14.25" customHeight="1">
      <c r="B262" s="592"/>
      <c r="C262" s="592"/>
      <c r="D262" s="592"/>
      <c r="E262" s="592"/>
      <c r="F262" s="592"/>
      <c r="G262" s="592"/>
      <c r="H262" s="592"/>
      <c r="I262" s="592"/>
      <c r="J262" s="592"/>
      <c r="K262" s="592"/>
      <c r="L262" s="592"/>
      <c r="M262" s="592"/>
      <c r="N262" s="592"/>
      <c r="O262" s="592"/>
      <c r="P262" s="592"/>
      <c r="Q262" s="592"/>
      <c r="R262" s="592"/>
      <c r="S262" s="392"/>
      <c r="T262" s="592"/>
      <c r="U262" s="592"/>
      <c r="V262" s="592"/>
      <c r="W262" s="592"/>
      <c r="X262" s="592"/>
      <c r="Y262" s="592"/>
    </row>
    <row r="263" spans="2:25" s="258" customFormat="1" ht="14.25" customHeight="1">
      <c r="B263" s="592"/>
      <c r="C263" s="592"/>
      <c r="D263" s="592"/>
      <c r="E263" s="592"/>
      <c r="F263" s="592"/>
      <c r="G263" s="592"/>
      <c r="H263" s="592"/>
      <c r="I263" s="592"/>
      <c r="J263" s="592"/>
      <c r="K263" s="592"/>
      <c r="L263" s="592"/>
      <c r="M263" s="592"/>
      <c r="N263" s="592"/>
      <c r="O263" s="592"/>
      <c r="P263" s="592"/>
      <c r="Q263" s="592"/>
      <c r="R263" s="592"/>
      <c r="S263" s="392" t="s">
        <v>374</v>
      </c>
      <c r="T263" s="592"/>
      <c r="U263" s="592"/>
      <c r="V263" s="592"/>
      <c r="W263" s="592"/>
      <c r="X263" s="592"/>
      <c r="Y263" s="592"/>
    </row>
    <row r="264" spans="2:25" s="258" customFormat="1" ht="14.25" customHeight="1">
      <c r="B264" s="592"/>
      <c r="C264" s="592"/>
      <c r="D264" s="592"/>
      <c r="E264" s="592"/>
      <c r="F264" s="592"/>
      <c r="G264" s="592"/>
      <c r="H264" s="592"/>
      <c r="I264" s="592"/>
      <c r="J264" s="592"/>
      <c r="K264" s="592"/>
      <c r="L264" s="592"/>
      <c r="M264" s="592"/>
      <c r="N264" s="592"/>
      <c r="O264" s="592"/>
      <c r="P264" s="592"/>
      <c r="Q264" s="592"/>
      <c r="R264" s="592"/>
      <c r="S264" s="392"/>
      <c r="T264" s="592"/>
      <c r="U264" s="592"/>
      <c r="V264" s="592"/>
      <c r="W264" s="592"/>
      <c r="X264" s="592"/>
      <c r="Y264" s="592"/>
    </row>
    <row r="265" spans="2:25" s="258" customFormat="1" ht="14.25" customHeight="1">
      <c r="B265" s="592"/>
      <c r="C265" s="592"/>
      <c r="D265" s="592"/>
      <c r="E265" s="592"/>
      <c r="F265" s="592"/>
      <c r="G265" s="592"/>
      <c r="H265" s="592"/>
      <c r="I265" s="592"/>
      <c r="J265" s="592"/>
      <c r="K265" s="592"/>
      <c r="L265" s="592"/>
      <c r="M265" s="592"/>
      <c r="N265" s="592"/>
      <c r="O265" s="592"/>
      <c r="P265" s="592"/>
      <c r="Q265" s="592"/>
      <c r="R265" s="592"/>
      <c r="S265" s="392"/>
      <c r="T265" s="592"/>
      <c r="U265" s="592"/>
      <c r="V265" s="592"/>
      <c r="W265" s="592"/>
      <c r="X265" s="592"/>
      <c r="Y265" s="592"/>
    </row>
    <row r="266" spans="2:25" s="258" customFormat="1" ht="14.25" customHeight="1">
      <c r="B266" s="592"/>
      <c r="C266" s="592"/>
      <c r="D266" s="592"/>
      <c r="E266" s="592"/>
      <c r="F266" s="592"/>
      <c r="G266" s="592"/>
      <c r="H266" s="592"/>
      <c r="I266" s="592"/>
      <c r="J266" s="592"/>
      <c r="K266" s="592"/>
      <c r="L266" s="592"/>
      <c r="M266" s="592"/>
      <c r="N266" s="592"/>
      <c r="O266" s="592"/>
      <c r="P266" s="592"/>
      <c r="Q266" s="592"/>
      <c r="R266" s="592"/>
      <c r="S266" s="392"/>
      <c r="T266" s="592"/>
      <c r="U266" s="592"/>
      <c r="V266" s="592"/>
      <c r="W266" s="592"/>
      <c r="X266" s="592"/>
      <c r="Y266" s="592"/>
    </row>
    <row r="267" spans="2:25" s="258" customFormat="1" ht="14.25" customHeight="1">
      <c r="B267" s="592"/>
      <c r="C267" s="592"/>
      <c r="D267" s="592"/>
      <c r="E267" s="592"/>
      <c r="F267" s="592"/>
      <c r="G267" s="592"/>
      <c r="H267" s="592"/>
      <c r="I267" s="592"/>
      <c r="J267" s="592"/>
      <c r="K267" s="592"/>
      <c r="L267" s="592"/>
      <c r="M267" s="592"/>
      <c r="N267" s="592"/>
      <c r="O267" s="592"/>
      <c r="P267" s="592"/>
      <c r="Q267" s="592"/>
      <c r="R267" s="592"/>
      <c r="S267" s="392"/>
      <c r="T267" s="592"/>
      <c r="U267" s="592"/>
      <c r="V267" s="592"/>
      <c r="W267" s="592"/>
      <c r="X267" s="592"/>
      <c r="Y267" s="592"/>
    </row>
    <row r="268" spans="2:25" s="258" customFormat="1" ht="14.25" customHeight="1">
      <c r="B268" s="592"/>
      <c r="C268" s="592"/>
      <c r="D268" s="592"/>
      <c r="E268" s="592"/>
      <c r="F268" s="592"/>
      <c r="G268" s="592"/>
      <c r="H268" s="592"/>
      <c r="I268" s="592"/>
      <c r="J268" s="592"/>
      <c r="K268" s="592"/>
      <c r="L268" s="592"/>
      <c r="M268" s="592"/>
      <c r="N268" s="592"/>
      <c r="O268" s="592"/>
      <c r="P268" s="592"/>
      <c r="Q268" s="592"/>
      <c r="R268" s="592"/>
      <c r="S268" s="392"/>
      <c r="T268" s="592"/>
      <c r="U268" s="592"/>
      <c r="V268" s="592"/>
      <c r="W268" s="592"/>
      <c r="X268" s="592"/>
      <c r="Y268" s="592"/>
    </row>
    <row r="269" spans="2:25" s="258" customFormat="1" ht="14.25" customHeight="1">
      <c r="B269" s="592"/>
      <c r="C269" s="592"/>
      <c r="D269" s="592"/>
      <c r="E269" s="592"/>
      <c r="F269" s="592"/>
      <c r="G269" s="592"/>
      <c r="H269" s="592"/>
      <c r="I269" s="592"/>
      <c r="J269" s="592"/>
      <c r="K269" s="592"/>
      <c r="L269" s="592"/>
      <c r="M269" s="592"/>
      <c r="N269" s="592"/>
      <c r="O269" s="592"/>
      <c r="P269" s="592"/>
      <c r="Q269" s="592"/>
      <c r="R269" s="592"/>
      <c r="S269" s="392"/>
      <c r="T269" s="592"/>
      <c r="U269" s="592"/>
      <c r="V269" s="592"/>
      <c r="W269" s="592"/>
      <c r="X269" s="592"/>
      <c r="Y269" s="592"/>
    </row>
    <row r="270" spans="2:25" s="258" customFormat="1" ht="14.25" customHeight="1">
      <c r="B270" s="592"/>
      <c r="C270" s="592"/>
      <c r="D270" s="592"/>
      <c r="E270" s="592"/>
      <c r="F270" s="592"/>
      <c r="G270" s="592"/>
      <c r="H270" s="592"/>
      <c r="I270" s="592"/>
      <c r="J270" s="592"/>
      <c r="K270" s="592"/>
      <c r="L270" s="592"/>
      <c r="M270" s="592"/>
      <c r="N270" s="592"/>
      <c r="O270" s="592"/>
      <c r="P270" s="592"/>
      <c r="Q270" s="592"/>
      <c r="R270" s="592"/>
      <c r="S270" s="392"/>
      <c r="T270" s="592"/>
      <c r="U270" s="592"/>
      <c r="V270" s="592"/>
      <c r="W270" s="592"/>
      <c r="X270" s="592"/>
      <c r="Y270" s="592"/>
    </row>
    <row r="271" spans="2:25" s="258" customFormat="1" ht="14.25" customHeight="1">
      <c r="B271" s="592"/>
      <c r="C271" s="592"/>
      <c r="D271" s="592"/>
      <c r="E271" s="592"/>
      <c r="F271" s="592"/>
      <c r="G271" s="592"/>
      <c r="H271" s="592"/>
      <c r="I271" s="592"/>
      <c r="J271" s="592"/>
      <c r="K271" s="592"/>
      <c r="L271" s="592"/>
      <c r="M271" s="592"/>
      <c r="N271" s="592"/>
      <c r="O271" s="592"/>
      <c r="P271" s="592"/>
      <c r="Q271" s="592"/>
      <c r="R271" s="592"/>
      <c r="S271" s="392"/>
      <c r="T271" s="592"/>
      <c r="U271" s="592"/>
      <c r="V271" s="592"/>
      <c r="W271" s="592"/>
      <c r="X271" s="592"/>
      <c r="Y271" s="592"/>
    </row>
    <row r="272" spans="2:25" s="258" customFormat="1" ht="14.25" customHeight="1">
      <c r="B272" s="592"/>
      <c r="C272" s="592"/>
      <c r="D272" s="592"/>
      <c r="E272" s="592"/>
      <c r="F272" s="592"/>
      <c r="G272" s="592"/>
      <c r="H272" s="592"/>
      <c r="I272" s="592"/>
      <c r="J272" s="592"/>
      <c r="K272" s="592"/>
      <c r="L272" s="592"/>
      <c r="M272" s="592"/>
      <c r="N272" s="592"/>
      <c r="O272" s="592"/>
      <c r="P272" s="592"/>
      <c r="Q272" s="592"/>
      <c r="R272" s="592"/>
      <c r="S272" s="392"/>
      <c r="T272" s="592"/>
      <c r="U272" s="592"/>
      <c r="V272" s="592"/>
      <c r="W272" s="592"/>
      <c r="X272" s="592"/>
      <c r="Y272" s="592"/>
    </row>
    <row r="273" spans="2:26" s="258" customFormat="1" ht="14.25" customHeight="1">
      <c r="B273" s="592"/>
      <c r="C273" s="592"/>
      <c r="D273" s="592"/>
      <c r="E273" s="592"/>
      <c r="F273" s="592"/>
      <c r="G273" s="592"/>
      <c r="H273" s="592"/>
      <c r="I273" s="592"/>
      <c r="J273" s="592"/>
      <c r="K273" s="592"/>
      <c r="L273" s="592"/>
      <c r="M273" s="592"/>
      <c r="N273" s="592"/>
      <c r="O273" s="592"/>
      <c r="P273" s="592"/>
      <c r="Q273" s="592"/>
      <c r="R273" s="592"/>
      <c r="S273" s="392"/>
      <c r="T273" s="592"/>
      <c r="U273" s="592"/>
      <c r="V273" s="592"/>
      <c r="W273" s="592"/>
      <c r="X273" s="592"/>
      <c r="Y273" s="592"/>
    </row>
    <row r="274" spans="2:26" s="258" customFormat="1" ht="14.25" customHeight="1">
      <c r="B274" s="592"/>
      <c r="C274" s="592"/>
      <c r="D274" s="592"/>
      <c r="E274" s="592"/>
      <c r="F274" s="592"/>
      <c r="G274" s="592"/>
      <c r="H274" s="592"/>
      <c r="I274" s="592"/>
      <c r="J274" s="592"/>
      <c r="K274" s="592"/>
      <c r="L274" s="592"/>
      <c r="M274" s="592"/>
      <c r="N274" s="592"/>
      <c r="O274" s="592"/>
      <c r="P274" s="592"/>
      <c r="Q274" s="592"/>
      <c r="R274" s="592"/>
      <c r="S274" s="392"/>
      <c r="T274" s="592"/>
      <c r="U274" s="592"/>
      <c r="V274" s="592"/>
      <c r="W274" s="592"/>
      <c r="X274" s="592"/>
      <c r="Y274" s="592"/>
    </row>
    <row r="275" spans="2:26" s="258" customFormat="1" ht="14.25" customHeight="1">
      <c r="B275" s="592"/>
      <c r="C275" s="592"/>
      <c r="D275" s="592"/>
      <c r="E275" s="592"/>
      <c r="F275" s="592"/>
      <c r="G275" s="592"/>
      <c r="H275" s="592"/>
      <c r="I275" s="592"/>
      <c r="J275" s="592"/>
      <c r="K275" s="592"/>
      <c r="L275" s="592"/>
      <c r="M275" s="592"/>
      <c r="N275" s="592"/>
      <c r="O275" s="592"/>
      <c r="P275" s="592"/>
      <c r="Q275" s="592"/>
      <c r="R275" s="592"/>
      <c r="S275" s="392"/>
      <c r="T275" s="592"/>
      <c r="U275" s="592"/>
      <c r="V275" s="592"/>
      <c r="W275" s="592"/>
      <c r="X275" s="592"/>
      <c r="Y275" s="592"/>
    </row>
    <row r="276" spans="2:26" s="258" customFormat="1" ht="14.25" customHeight="1">
      <c r="B276" s="592"/>
      <c r="C276" s="592"/>
      <c r="D276" s="592"/>
      <c r="E276" s="592"/>
      <c r="F276" s="592"/>
      <c r="G276" s="592"/>
      <c r="H276" s="592"/>
      <c r="I276" s="592"/>
      <c r="J276" s="592"/>
      <c r="K276" s="592"/>
      <c r="L276" s="592"/>
      <c r="M276" s="592"/>
      <c r="N276" s="592"/>
      <c r="O276" s="592"/>
      <c r="P276" s="592"/>
      <c r="Q276" s="592"/>
      <c r="R276" s="592"/>
      <c r="S276" s="392"/>
      <c r="T276" s="592"/>
      <c r="U276" s="592"/>
      <c r="V276" s="592"/>
      <c r="W276" s="592"/>
      <c r="X276" s="592"/>
      <c r="Y276" s="592"/>
    </row>
    <row r="277" spans="2:26" ht="16.2" customHeight="1">
      <c r="B277" s="582"/>
      <c r="C277" s="327"/>
      <c r="D277" s="327"/>
      <c r="E277" s="327"/>
      <c r="F277" s="327"/>
      <c r="G277" s="327"/>
      <c r="H277" s="327"/>
      <c r="I277" s="327"/>
      <c r="J277" s="327"/>
      <c r="K277" s="327"/>
      <c r="L277" s="327"/>
      <c r="M277" s="327"/>
      <c r="N277" s="327"/>
      <c r="O277" s="327"/>
      <c r="P277" s="327"/>
      <c r="Q277" s="327"/>
      <c r="R277" s="327"/>
      <c r="S277" s="327"/>
      <c r="T277" s="580"/>
      <c r="U277" s="580"/>
      <c r="V277" s="581"/>
      <c r="W277" s="581"/>
      <c r="X277" s="582"/>
      <c r="Y277" s="582"/>
    </row>
    <row r="278" spans="2:26" ht="16.2" customHeight="1">
      <c r="B278" s="582"/>
      <c r="C278" s="327"/>
      <c r="D278" s="327"/>
      <c r="E278" s="327"/>
      <c r="F278" s="327"/>
      <c r="G278" s="327"/>
      <c r="H278" s="327"/>
      <c r="I278" s="327"/>
      <c r="J278" s="327"/>
      <c r="K278" s="327"/>
      <c r="L278" s="327"/>
      <c r="M278" s="327"/>
      <c r="N278" s="327"/>
      <c r="O278" s="327"/>
      <c r="P278" s="327"/>
      <c r="Q278" s="327"/>
      <c r="R278" s="327"/>
      <c r="S278" s="327"/>
      <c r="T278" s="580"/>
      <c r="U278" s="580"/>
      <c r="V278" s="581"/>
      <c r="W278" s="581"/>
      <c r="X278" s="582"/>
      <c r="Y278" s="582"/>
    </row>
    <row r="279" spans="2:26" ht="16.2" customHeight="1">
      <c r="B279" s="582"/>
      <c r="C279" s="327"/>
      <c r="D279" s="327"/>
      <c r="E279" s="327"/>
      <c r="F279" s="327"/>
      <c r="G279" s="327"/>
      <c r="H279" s="327"/>
      <c r="I279" s="327"/>
      <c r="J279" s="327"/>
      <c r="K279" s="327"/>
      <c r="L279" s="327"/>
      <c r="M279" s="327"/>
      <c r="N279" s="327"/>
      <c r="O279" s="327"/>
      <c r="P279" s="327"/>
      <c r="Q279" s="327"/>
      <c r="R279" s="327"/>
      <c r="S279" s="327"/>
      <c r="T279" s="580"/>
      <c r="U279" s="580"/>
      <c r="V279" s="581"/>
      <c r="W279" s="581"/>
      <c r="X279" s="582"/>
      <c r="Y279" s="582"/>
    </row>
    <row r="280" spans="2:26" s="258" customFormat="1" ht="20.25" customHeight="1">
      <c r="B280" s="895" t="s">
        <v>504</v>
      </c>
      <c r="C280" s="895"/>
      <c r="D280" s="895"/>
      <c r="E280" s="895"/>
      <c r="F280" s="895"/>
      <c r="G280" s="895"/>
      <c r="H280" s="895"/>
      <c r="I280" s="895"/>
      <c r="J280" s="895"/>
      <c r="K280" s="895"/>
      <c r="L280" s="895"/>
      <c r="M280" s="895"/>
      <c r="N280" s="895"/>
      <c r="O280" s="895"/>
      <c r="P280" s="895"/>
      <c r="Q280" s="895"/>
      <c r="R280" s="895"/>
      <c r="S280" s="895"/>
      <c r="T280" s="895"/>
      <c r="U280" s="895"/>
      <c r="V280" s="895"/>
      <c r="W280" s="896" t="s">
        <v>554</v>
      </c>
      <c r="X280" s="896"/>
      <c r="Y280" s="896"/>
    </row>
    <row r="281" spans="2:26" ht="18" customHeight="1">
      <c r="B281" s="445" t="s">
        <v>321</v>
      </c>
      <c r="C281" s="444"/>
      <c r="D281" s="444"/>
      <c r="E281" s="446"/>
      <c r="F281" s="444"/>
      <c r="G281" s="444"/>
      <c r="H281" s="444"/>
      <c r="I281" s="444"/>
      <c r="J281" s="444"/>
      <c r="K281" s="444"/>
      <c r="L281" s="444"/>
      <c r="M281" s="444"/>
      <c r="N281" s="444"/>
      <c r="O281" s="444"/>
      <c r="P281" s="444"/>
      <c r="Q281" s="444"/>
      <c r="R281" s="444"/>
      <c r="S281" s="444"/>
      <c r="T281" s="444"/>
      <c r="U281" s="444"/>
      <c r="V281" s="444"/>
      <c r="W281" s="444"/>
      <c r="X281" s="444"/>
      <c r="Y281" s="444"/>
    </row>
    <row r="282" spans="2:26" ht="20.25" customHeight="1">
      <c r="B282" s="852" t="s">
        <v>99</v>
      </c>
      <c r="C282" s="853"/>
      <c r="D282" s="854"/>
      <c r="E282" s="855" t="str">
        <f>G6</f>
        <v>0336</v>
      </c>
      <c r="F282" s="856"/>
      <c r="G282" s="857"/>
      <c r="H282" s="858" t="s">
        <v>100</v>
      </c>
      <c r="I282" s="859"/>
      <c r="J282" s="859"/>
      <c r="K282" s="860"/>
      <c r="L282" s="855" t="str">
        <f>O6</f>
        <v/>
      </c>
      <c r="M282" s="856"/>
      <c r="N282" s="856"/>
      <c r="O282" s="857"/>
      <c r="P282" s="861" t="s">
        <v>322</v>
      </c>
      <c r="Q282" s="862"/>
      <c r="R282" s="863"/>
      <c r="S282" s="864">
        <f>G14</f>
        <v>0</v>
      </c>
      <c r="T282" s="865"/>
      <c r="U282" s="865"/>
      <c r="V282" s="865"/>
      <c r="W282" s="865"/>
      <c r="X282" s="865"/>
      <c r="Y282" s="866"/>
      <c r="Z282" s="447"/>
    </row>
    <row r="283" spans="2:26" ht="14.25" customHeight="1">
      <c r="B283" s="444"/>
      <c r="C283" s="444"/>
      <c r="D283" s="444"/>
      <c r="E283" s="444"/>
      <c r="F283" s="444"/>
      <c r="G283" s="444"/>
      <c r="H283" s="444"/>
      <c r="I283" s="444"/>
      <c r="J283" s="444"/>
      <c r="K283" s="444"/>
      <c r="L283" s="444"/>
      <c r="M283" s="448" t="s">
        <v>323</v>
      </c>
      <c r="N283" s="444"/>
      <c r="O283" s="444"/>
      <c r="P283" s="444"/>
      <c r="Q283" s="444"/>
      <c r="R283" s="444"/>
      <c r="S283" s="444"/>
      <c r="T283" s="444"/>
      <c r="U283" s="444"/>
      <c r="V283" s="444"/>
      <c r="W283" s="444"/>
      <c r="X283" s="444"/>
      <c r="Y283" s="444"/>
    </row>
    <row r="284" spans="2:26" ht="5.25" customHeight="1">
      <c r="B284" s="610"/>
      <c r="C284" s="611"/>
      <c r="D284" s="611"/>
      <c r="E284" s="611"/>
      <c r="F284" s="611"/>
      <c r="G284" s="611"/>
      <c r="H284" s="611"/>
      <c r="I284" s="611"/>
      <c r="J284" s="611"/>
      <c r="K284" s="611"/>
      <c r="L284" s="611"/>
      <c r="M284" s="611"/>
      <c r="N284" s="611"/>
      <c r="O284" s="611"/>
      <c r="P284" s="611"/>
      <c r="Q284" s="611"/>
      <c r="R284" s="611"/>
      <c r="S284" s="611"/>
      <c r="T284" s="611"/>
      <c r="U284" s="611"/>
      <c r="V284" s="611"/>
      <c r="W284" s="611"/>
      <c r="X284" s="611"/>
      <c r="Y284" s="612"/>
    </row>
    <row r="285" spans="2:26" ht="14.25" customHeight="1">
      <c r="B285" s="613"/>
      <c r="C285" s="614" t="s">
        <v>328</v>
      </c>
      <c r="D285" s="615" t="s">
        <v>329</v>
      </c>
      <c r="E285" s="615"/>
      <c r="F285" s="615"/>
      <c r="G285" s="615"/>
      <c r="H285" s="615"/>
      <c r="I285" s="615"/>
      <c r="J285" s="615"/>
      <c r="K285" s="615"/>
      <c r="L285" s="615"/>
      <c r="M285" s="615"/>
      <c r="N285" s="616" t="s">
        <v>334</v>
      </c>
      <c r="O285" s="615" t="s">
        <v>335</v>
      </c>
      <c r="P285" s="615"/>
      <c r="Q285" s="615"/>
      <c r="R285" s="615"/>
      <c r="S285" s="615"/>
      <c r="T285" s="615"/>
      <c r="U285" s="615"/>
      <c r="V285" s="615"/>
      <c r="W285" s="615"/>
      <c r="X285" s="615"/>
      <c r="Y285" s="617"/>
    </row>
    <row r="286" spans="2:26" ht="14.25" customHeight="1">
      <c r="B286" s="613"/>
      <c r="C286" s="614" t="s">
        <v>332</v>
      </c>
      <c r="D286" s="740" t="s">
        <v>333</v>
      </c>
      <c r="E286" s="740"/>
      <c r="F286" s="740"/>
      <c r="G286" s="740"/>
      <c r="H286" s="740"/>
      <c r="I286" s="740"/>
      <c r="J286" s="740"/>
      <c r="K286" s="740"/>
      <c r="L286" s="740"/>
      <c r="M286" s="740"/>
      <c r="N286" s="614" t="s">
        <v>330</v>
      </c>
      <c r="O286" s="615" t="s">
        <v>331</v>
      </c>
      <c r="P286" s="615"/>
      <c r="Q286" s="615"/>
      <c r="R286" s="615"/>
      <c r="S286" s="615"/>
      <c r="T286" s="615"/>
      <c r="U286" s="615"/>
      <c r="V286" s="615"/>
      <c r="W286" s="615"/>
      <c r="X286" s="615"/>
      <c r="Y286" s="617"/>
    </row>
    <row r="287" spans="2:26" ht="14.25" customHeight="1">
      <c r="B287" s="613"/>
      <c r="C287" s="614" t="s">
        <v>543</v>
      </c>
      <c r="D287" s="740" t="s">
        <v>544</v>
      </c>
      <c r="E287" s="740"/>
      <c r="F287" s="740"/>
      <c r="G287" s="740"/>
      <c r="H287" s="740"/>
      <c r="I287" s="740"/>
      <c r="J287" s="740"/>
      <c r="K287" s="740"/>
      <c r="L287" s="740"/>
      <c r="M287" s="740"/>
      <c r="N287" s="616"/>
      <c r="O287" s="615"/>
      <c r="P287" s="615"/>
      <c r="Q287" s="615"/>
      <c r="R287" s="615"/>
      <c r="S287" s="615"/>
      <c r="T287" s="615"/>
      <c r="U287" s="615"/>
      <c r="V287" s="615"/>
      <c r="W287" s="615"/>
      <c r="X287" s="615"/>
      <c r="Y287" s="617"/>
    </row>
    <row r="288" spans="2:26" ht="5.25" customHeight="1">
      <c r="B288" s="618"/>
      <c r="C288" s="619"/>
      <c r="D288" s="619"/>
      <c r="E288" s="619"/>
      <c r="F288" s="619"/>
      <c r="G288" s="619"/>
      <c r="H288" s="619"/>
      <c r="I288" s="619"/>
      <c r="J288" s="619"/>
      <c r="K288" s="619"/>
      <c r="L288" s="619"/>
      <c r="M288" s="620"/>
      <c r="N288" s="619"/>
      <c r="O288" s="619"/>
      <c r="P288" s="619"/>
      <c r="Q288" s="619"/>
      <c r="R288" s="619"/>
      <c r="S288" s="619"/>
      <c r="T288" s="619"/>
      <c r="U288" s="619"/>
      <c r="V288" s="619"/>
      <c r="W288" s="619"/>
      <c r="X288" s="619"/>
      <c r="Y288" s="621"/>
    </row>
    <row r="289" spans="2:25" ht="8.25" customHeight="1" thickBot="1">
      <c r="B289" s="444"/>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row>
    <row r="290" spans="2:25" ht="16.2" customHeight="1">
      <c r="B290" s="885" t="s">
        <v>336</v>
      </c>
      <c r="C290" s="886"/>
      <c r="D290" s="886"/>
      <c r="E290" s="886"/>
      <c r="F290" s="886"/>
      <c r="G290" s="886"/>
      <c r="H290" s="886"/>
      <c r="I290" s="886"/>
      <c r="J290" s="886"/>
      <c r="K290" s="886"/>
      <c r="L290" s="886"/>
      <c r="M290" s="886"/>
      <c r="N290" s="886"/>
      <c r="O290" s="886"/>
      <c r="P290" s="886"/>
      <c r="Q290" s="886"/>
      <c r="R290" s="886"/>
      <c r="S290" s="887"/>
      <c r="T290" s="707" t="s">
        <v>337</v>
      </c>
      <c r="U290" s="708"/>
      <c r="V290" s="891" t="s">
        <v>338</v>
      </c>
      <c r="W290" s="892"/>
      <c r="X290" s="707" t="s">
        <v>339</v>
      </c>
      <c r="Y290" s="708"/>
    </row>
    <row r="291" spans="2:25" ht="16.2" customHeight="1" thickBot="1">
      <c r="B291" s="888"/>
      <c r="C291" s="889"/>
      <c r="D291" s="889"/>
      <c r="E291" s="889"/>
      <c r="F291" s="889"/>
      <c r="G291" s="889"/>
      <c r="H291" s="889"/>
      <c r="I291" s="889"/>
      <c r="J291" s="889"/>
      <c r="K291" s="889"/>
      <c r="L291" s="889"/>
      <c r="M291" s="889"/>
      <c r="N291" s="889"/>
      <c r="O291" s="889"/>
      <c r="P291" s="889"/>
      <c r="Q291" s="889"/>
      <c r="R291" s="889"/>
      <c r="S291" s="890"/>
      <c r="T291" s="709"/>
      <c r="U291" s="710"/>
      <c r="V291" s="893"/>
      <c r="W291" s="894"/>
      <c r="X291" s="709"/>
      <c r="Y291" s="710"/>
    </row>
    <row r="292" spans="2:25" ht="12" customHeight="1">
      <c r="B292" s="803" t="s">
        <v>561</v>
      </c>
      <c r="C292" s="804"/>
      <c r="D292" s="804"/>
      <c r="E292" s="804"/>
      <c r="F292" s="804"/>
      <c r="G292" s="804"/>
      <c r="H292" s="804"/>
      <c r="I292" s="804"/>
      <c r="J292" s="804"/>
      <c r="K292" s="804"/>
      <c r="L292" s="804"/>
      <c r="M292" s="804"/>
      <c r="N292" s="804"/>
      <c r="O292" s="804"/>
      <c r="P292" s="804"/>
      <c r="Q292" s="805"/>
      <c r="R292" s="809" t="s">
        <v>328</v>
      </c>
      <c r="S292" s="810"/>
      <c r="T292" s="813"/>
      <c r="U292" s="814"/>
      <c r="V292" s="786"/>
      <c r="W292" s="787"/>
      <c r="X292" s="870"/>
      <c r="Y292" s="722"/>
    </row>
    <row r="293" spans="2:25" ht="12" customHeight="1" thickBot="1">
      <c r="B293" s="806"/>
      <c r="C293" s="807"/>
      <c r="D293" s="807"/>
      <c r="E293" s="807"/>
      <c r="F293" s="807"/>
      <c r="G293" s="807"/>
      <c r="H293" s="807"/>
      <c r="I293" s="807"/>
      <c r="J293" s="807"/>
      <c r="K293" s="807"/>
      <c r="L293" s="807"/>
      <c r="M293" s="807"/>
      <c r="N293" s="807"/>
      <c r="O293" s="807"/>
      <c r="P293" s="807"/>
      <c r="Q293" s="808"/>
      <c r="R293" s="811"/>
      <c r="S293" s="812"/>
      <c r="T293" s="815"/>
      <c r="U293" s="816"/>
      <c r="V293" s="788"/>
      <c r="W293" s="789"/>
      <c r="X293" s="871"/>
      <c r="Y293" s="872"/>
    </row>
    <row r="294" spans="2:25" s="258" customFormat="1" ht="14.25" customHeight="1">
      <c r="B294" s="501"/>
      <c r="C294" s="484" t="s">
        <v>416</v>
      </c>
      <c r="D294" s="485"/>
      <c r="E294" s="485"/>
      <c r="F294" s="485"/>
      <c r="G294" s="485"/>
      <c r="H294" s="485"/>
      <c r="I294" s="485"/>
      <c r="J294" s="485"/>
      <c r="K294" s="485"/>
      <c r="L294" s="485"/>
      <c r="M294" s="485"/>
      <c r="N294" s="485"/>
      <c r="O294" s="485"/>
      <c r="P294" s="485"/>
      <c r="Q294" s="485"/>
      <c r="R294" s="472"/>
      <c r="S294" s="472"/>
      <c r="T294" s="790"/>
      <c r="U294" s="867"/>
      <c r="V294" s="792"/>
      <c r="W294" s="793"/>
      <c r="X294" s="453"/>
      <c r="Y294" s="462"/>
    </row>
    <row r="295" spans="2:25" s="258" customFormat="1" ht="14.25" customHeight="1">
      <c r="B295" s="501"/>
      <c r="C295" s="800" t="s">
        <v>603</v>
      </c>
      <c r="D295" s="801"/>
      <c r="E295" s="801"/>
      <c r="F295" s="801"/>
      <c r="G295" s="801"/>
      <c r="H295" s="801"/>
      <c r="I295" s="801"/>
      <c r="J295" s="801"/>
      <c r="K295" s="801"/>
      <c r="L295" s="801"/>
      <c r="M295" s="801"/>
      <c r="N295" s="801"/>
      <c r="O295" s="801"/>
      <c r="P295" s="801"/>
      <c r="Q295" s="801"/>
      <c r="R295" s="801"/>
      <c r="S295" s="802"/>
      <c r="T295" s="697"/>
      <c r="U295" s="698"/>
      <c r="V295" s="572"/>
      <c r="W295" s="573"/>
      <c r="X295" s="453"/>
      <c r="Y295" s="462"/>
    </row>
    <row r="296" spans="2:25" s="258" customFormat="1" ht="14.25" customHeight="1">
      <c r="B296" s="501"/>
      <c r="C296" s="800" t="s">
        <v>601</v>
      </c>
      <c r="D296" s="801"/>
      <c r="E296" s="801"/>
      <c r="F296" s="801"/>
      <c r="G296" s="801"/>
      <c r="H296" s="801"/>
      <c r="I296" s="801"/>
      <c r="J296" s="801"/>
      <c r="K296" s="801"/>
      <c r="L296" s="801"/>
      <c r="M296" s="801"/>
      <c r="N296" s="801"/>
      <c r="O296" s="801"/>
      <c r="P296" s="801"/>
      <c r="Q296" s="801"/>
      <c r="R296" s="801"/>
      <c r="S296" s="802"/>
      <c r="T296" s="697"/>
      <c r="U296" s="698"/>
      <c r="V296" s="719"/>
      <c r="W296" s="720"/>
      <c r="X296" s="453"/>
      <c r="Y296" s="462"/>
    </row>
    <row r="297" spans="2:25" s="258" customFormat="1" ht="14.25" customHeight="1">
      <c r="B297" s="501"/>
      <c r="C297" s="800" t="s">
        <v>604</v>
      </c>
      <c r="D297" s="801"/>
      <c r="E297" s="801"/>
      <c r="F297" s="801"/>
      <c r="G297" s="801"/>
      <c r="H297" s="801"/>
      <c r="I297" s="801"/>
      <c r="J297" s="801"/>
      <c r="K297" s="801"/>
      <c r="L297" s="801"/>
      <c r="M297" s="801"/>
      <c r="N297" s="801"/>
      <c r="O297" s="801"/>
      <c r="P297" s="801"/>
      <c r="Q297" s="801"/>
      <c r="R297" s="801"/>
      <c r="S297" s="802"/>
      <c r="T297" s="697"/>
      <c r="U297" s="698"/>
      <c r="V297" s="631"/>
      <c r="W297" s="632"/>
      <c r="X297" s="453"/>
      <c r="Y297" s="462"/>
    </row>
    <row r="298" spans="2:25" s="258" customFormat="1" ht="13.5" customHeight="1">
      <c r="B298" s="501"/>
      <c r="C298" s="468" t="s">
        <v>417</v>
      </c>
      <c r="D298" s="469"/>
      <c r="E298" s="469"/>
      <c r="F298" s="469"/>
      <c r="G298" s="469"/>
      <c r="H298" s="469"/>
      <c r="I298" s="469"/>
      <c r="J298" s="469"/>
      <c r="K298" s="469"/>
      <c r="L298" s="469"/>
      <c r="M298" s="469"/>
      <c r="N298" s="469"/>
      <c r="O298" s="469"/>
      <c r="P298" s="469"/>
      <c r="Q298" s="469"/>
      <c r="R298" s="469"/>
      <c r="S298" s="469"/>
      <c r="T298" s="699"/>
      <c r="U298" s="868"/>
      <c r="V298" s="743"/>
      <c r="W298" s="744"/>
      <c r="X298" s="453"/>
      <c r="Y298" s="462"/>
    </row>
    <row r="299" spans="2:25" s="258" customFormat="1" ht="13.5" customHeight="1">
      <c r="B299" s="501"/>
      <c r="C299" s="846" t="s">
        <v>418</v>
      </c>
      <c r="D299" s="847"/>
      <c r="E299" s="847"/>
      <c r="F299" s="847"/>
      <c r="G299" s="847"/>
      <c r="H299" s="847"/>
      <c r="I299" s="847"/>
      <c r="J299" s="847"/>
      <c r="K299" s="847"/>
      <c r="L299" s="847"/>
      <c r="M299" s="847"/>
      <c r="N299" s="847"/>
      <c r="O299" s="847"/>
      <c r="P299" s="847"/>
      <c r="Q299" s="847"/>
      <c r="R299" s="847"/>
      <c r="S299" s="848"/>
      <c r="T299" s="821"/>
      <c r="U299" s="869"/>
      <c r="V299" s="769"/>
      <c r="W299" s="770"/>
      <c r="X299" s="502"/>
      <c r="Y299" s="503"/>
    </row>
    <row r="300" spans="2:25" s="258" customFormat="1" ht="20.25" customHeight="1">
      <c r="B300" s="504" t="s">
        <v>419</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593"/>
    </row>
    <row r="301" spans="2:25" s="258" customFormat="1" ht="6" customHeight="1">
      <c r="B301" s="504"/>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62"/>
    </row>
    <row r="302" spans="2:25" s="258" customFormat="1" ht="13.5" customHeight="1">
      <c r="B302" s="501"/>
      <c r="C302" s="316" t="s">
        <v>420</v>
      </c>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62"/>
    </row>
    <row r="303" spans="2:25" s="258" customFormat="1" ht="13.5" customHeight="1">
      <c r="B303" s="501"/>
      <c r="C303" s="316" t="s">
        <v>421</v>
      </c>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62"/>
    </row>
    <row r="304" spans="2:25" s="258" customFormat="1" ht="6" customHeight="1">
      <c r="B304" s="501"/>
      <c r="C304" s="453"/>
      <c r="D304" s="453"/>
      <c r="E304" s="453"/>
      <c r="F304" s="453"/>
      <c r="G304" s="453"/>
      <c r="H304" s="453"/>
      <c r="I304" s="453"/>
      <c r="J304" s="453"/>
      <c r="K304" s="453"/>
      <c r="L304" s="453"/>
      <c r="M304" s="453"/>
      <c r="N304" s="453"/>
      <c r="O304" s="453"/>
      <c r="P304" s="453"/>
      <c r="Q304" s="453"/>
      <c r="R304" s="453"/>
      <c r="S304" s="498"/>
      <c r="T304" s="498"/>
      <c r="U304" s="498"/>
      <c r="V304" s="498"/>
      <c r="W304" s="498"/>
      <c r="X304" s="498"/>
      <c r="Y304" s="462"/>
    </row>
    <row r="305" spans="2:25" s="258" customFormat="1" ht="18" customHeight="1">
      <c r="B305" s="501"/>
      <c r="C305" s="479" t="s">
        <v>550</v>
      </c>
      <c r="D305" s="461"/>
      <c r="E305" s="461"/>
      <c r="F305" s="461"/>
      <c r="G305" s="461"/>
      <c r="H305" s="461"/>
      <c r="I305" s="461"/>
      <c r="J305" s="461"/>
      <c r="K305" s="461"/>
      <c r="L305" s="461"/>
      <c r="M305" s="461"/>
      <c r="N305" s="461"/>
      <c r="O305" s="461"/>
      <c r="P305" s="461"/>
      <c r="Q305" s="461"/>
      <c r="R305" s="461"/>
      <c r="S305" s="461"/>
      <c r="T305" s="725"/>
      <c r="U305" s="726"/>
      <c r="V305" s="727"/>
      <c r="W305" s="728"/>
      <c r="X305" s="461"/>
      <c r="Y305" s="493"/>
    </row>
    <row r="306" spans="2:25" s="258" customFormat="1" ht="15" customHeight="1">
      <c r="B306" s="501"/>
      <c r="C306" s="849" t="s">
        <v>422</v>
      </c>
      <c r="D306" s="850"/>
      <c r="E306" s="850"/>
      <c r="F306" s="850"/>
      <c r="G306" s="850"/>
      <c r="H306" s="850"/>
      <c r="I306" s="850"/>
      <c r="J306" s="850"/>
      <c r="K306" s="850"/>
      <c r="L306" s="850"/>
      <c r="M306" s="850"/>
      <c r="N306" s="850"/>
      <c r="O306" s="850"/>
      <c r="P306" s="850"/>
      <c r="Q306" s="850"/>
      <c r="R306" s="850"/>
      <c r="S306" s="851"/>
      <c r="T306" s="741"/>
      <c r="U306" s="742"/>
      <c r="V306" s="745"/>
      <c r="W306" s="746"/>
      <c r="X306" s="501"/>
      <c r="Y306" s="462"/>
    </row>
    <row r="307" spans="2:25" s="258" customFormat="1" ht="12" customHeight="1">
      <c r="B307" s="501"/>
      <c r="C307" s="505" t="s">
        <v>423</v>
      </c>
      <c r="D307" s="453"/>
      <c r="E307" s="453"/>
      <c r="F307" s="453"/>
      <c r="G307" s="453"/>
      <c r="H307" s="453"/>
      <c r="I307" s="453"/>
      <c r="J307" s="453"/>
      <c r="K307" s="453"/>
      <c r="L307" s="453"/>
      <c r="M307" s="453"/>
      <c r="N307" s="453"/>
      <c r="O307" s="453"/>
      <c r="P307" s="453"/>
      <c r="Q307" s="453"/>
      <c r="R307" s="453"/>
      <c r="S307" s="453"/>
      <c r="T307" s="741"/>
      <c r="U307" s="742"/>
      <c r="V307" s="745"/>
      <c r="W307" s="746"/>
      <c r="X307" s="501"/>
      <c r="Y307" s="462"/>
    </row>
    <row r="308" spans="2:25" s="258" customFormat="1" ht="12" customHeight="1">
      <c r="B308" s="501"/>
      <c r="C308" s="505" t="s">
        <v>424</v>
      </c>
      <c r="D308" s="453"/>
      <c r="E308" s="453"/>
      <c r="F308" s="453"/>
      <c r="G308" s="453"/>
      <c r="H308" s="453"/>
      <c r="I308" s="453"/>
      <c r="J308" s="453"/>
      <c r="K308" s="453"/>
      <c r="L308" s="453"/>
      <c r="M308" s="453"/>
      <c r="N308" s="453"/>
      <c r="O308" s="453"/>
      <c r="P308" s="453"/>
      <c r="Q308" s="453"/>
      <c r="R308" s="453"/>
      <c r="S308" s="453"/>
      <c r="T308" s="701"/>
      <c r="U308" s="702"/>
      <c r="V308" s="729"/>
      <c r="W308" s="730"/>
      <c r="X308" s="501"/>
      <c r="Y308" s="462"/>
    </row>
    <row r="309" spans="2:25" s="258" customFormat="1" ht="18" customHeight="1">
      <c r="B309" s="501"/>
      <c r="C309" s="468" t="s">
        <v>425</v>
      </c>
      <c r="D309" s="469"/>
      <c r="E309" s="469"/>
      <c r="F309" s="469"/>
      <c r="G309" s="469"/>
      <c r="H309" s="469"/>
      <c r="I309" s="469"/>
      <c r="J309" s="469"/>
      <c r="K309" s="469"/>
      <c r="L309" s="469"/>
      <c r="M309" s="469"/>
      <c r="N309" s="469"/>
      <c r="O309" s="469"/>
      <c r="P309" s="469"/>
      <c r="Q309" s="469"/>
      <c r="R309" s="469"/>
      <c r="S309" s="469"/>
      <c r="T309" s="697"/>
      <c r="U309" s="698"/>
      <c r="V309" s="719"/>
      <c r="W309" s="720"/>
      <c r="X309" s="501"/>
      <c r="Y309" s="462"/>
    </row>
    <row r="310" spans="2:25" s="258" customFormat="1" ht="13.5" customHeight="1">
      <c r="B310" s="501"/>
      <c r="C310" s="463"/>
      <c r="D310" s="469" t="s">
        <v>426</v>
      </c>
      <c r="E310" s="469"/>
      <c r="F310" s="765" t="s">
        <v>427</v>
      </c>
      <c r="G310" s="765"/>
      <c r="H310" s="765"/>
      <c r="I310" s="765"/>
      <c r="J310" s="765"/>
      <c r="K310" s="765"/>
      <c r="L310" s="765"/>
      <c r="M310" s="765"/>
      <c r="N310" s="765"/>
      <c r="O310" s="765"/>
      <c r="P310" s="765"/>
      <c r="Q310" s="765"/>
      <c r="R310" s="765"/>
      <c r="S310" s="766"/>
      <c r="T310" s="697"/>
      <c r="U310" s="698"/>
      <c r="V310" s="719"/>
      <c r="W310" s="720"/>
      <c r="X310" s="501"/>
      <c r="Y310" s="462"/>
    </row>
    <row r="311" spans="2:25" s="258" customFormat="1" ht="13.5" customHeight="1">
      <c r="B311" s="501"/>
      <c r="C311" s="463"/>
      <c r="D311" s="453"/>
      <c r="E311" s="453"/>
      <c r="F311" s="466" t="s">
        <v>428</v>
      </c>
      <c r="G311" s="466"/>
      <c r="H311" s="466"/>
      <c r="I311" s="466"/>
      <c r="J311" s="466"/>
      <c r="K311" s="466"/>
      <c r="L311" s="466"/>
      <c r="M311" s="466"/>
      <c r="N311" s="466"/>
      <c r="O311" s="466"/>
      <c r="P311" s="466"/>
      <c r="Q311" s="466"/>
      <c r="R311" s="466"/>
      <c r="S311" s="466"/>
      <c r="T311" s="697"/>
      <c r="U311" s="698"/>
      <c r="V311" s="719"/>
      <c r="W311" s="720"/>
      <c r="X311" s="501"/>
      <c r="Y311" s="462"/>
    </row>
    <row r="312" spans="2:25" s="258" customFormat="1" ht="15" customHeight="1">
      <c r="B312" s="501"/>
      <c r="C312" s="463"/>
      <c r="D312" s="453"/>
      <c r="E312" s="453"/>
      <c r="F312" s="838" t="s">
        <v>602</v>
      </c>
      <c r="G312" s="838"/>
      <c r="H312" s="838"/>
      <c r="I312" s="838"/>
      <c r="J312" s="838"/>
      <c r="K312" s="838"/>
      <c r="L312" s="838"/>
      <c r="M312" s="838"/>
      <c r="N312" s="838"/>
      <c r="O312" s="838"/>
      <c r="P312" s="838"/>
      <c r="Q312" s="838"/>
      <c r="R312" s="838"/>
      <c r="S312" s="839"/>
      <c r="T312" s="699"/>
      <c r="U312" s="700"/>
      <c r="V312" s="743"/>
      <c r="W312" s="744"/>
      <c r="X312" s="501"/>
      <c r="Y312" s="462"/>
    </row>
    <row r="313" spans="2:25" s="258" customFormat="1" ht="15" customHeight="1">
      <c r="B313" s="501"/>
      <c r="C313" s="463"/>
      <c r="D313" s="453"/>
      <c r="E313" s="453"/>
      <c r="F313" s="840"/>
      <c r="G313" s="840"/>
      <c r="H313" s="840"/>
      <c r="I313" s="840"/>
      <c r="J313" s="840"/>
      <c r="K313" s="840"/>
      <c r="L313" s="840"/>
      <c r="M313" s="840"/>
      <c r="N313" s="840"/>
      <c r="O313" s="840"/>
      <c r="P313" s="840"/>
      <c r="Q313" s="840"/>
      <c r="R313" s="840"/>
      <c r="S313" s="841"/>
      <c r="T313" s="701"/>
      <c r="U313" s="702"/>
      <c r="V313" s="729"/>
      <c r="W313" s="730"/>
      <c r="X313" s="501"/>
      <c r="Y313" s="462"/>
    </row>
    <row r="314" spans="2:25" s="258" customFormat="1" ht="13.5" customHeight="1">
      <c r="B314" s="501"/>
      <c r="C314" s="463"/>
      <c r="D314" s="453"/>
      <c r="E314" s="453"/>
      <c r="F314" s="453" t="s">
        <v>429</v>
      </c>
      <c r="G314" s="453"/>
      <c r="H314" s="453"/>
      <c r="I314" s="453"/>
      <c r="J314" s="453"/>
      <c r="K314" s="453"/>
      <c r="L314" s="453"/>
      <c r="M314" s="453"/>
      <c r="N314" s="453"/>
      <c r="O314" s="453"/>
      <c r="P314" s="453"/>
      <c r="Q314" s="453"/>
      <c r="R314" s="453"/>
      <c r="S314" s="453"/>
      <c r="T314" s="697"/>
      <c r="U314" s="698"/>
      <c r="V314" s="719"/>
      <c r="W314" s="720"/>
      <c r="X314" s="501"/>
      <c r="Y314" s="462"/>
    </row>
    <row r="315" spans="2:25" s="258" customFormat="1" ht="15" customHeight="1">
      <c r="B315" s="501"/>
      <c r="C315" s="463"/>
      <c r="D315" s="469" t="s">
        <v>430</v>
      </c>
      <c r="E315" s="469"/>
      <c r="F315" s="842" t="s">
        <v>431</v>
      </c>
      <c r="G315" s="842"/>
      <c r="H315" s="842"/>
      <c r="I315" s="842"/>
      <c r="J315" s="842"/>
      <c r="K315" s="842"/>
      <c r="L315" s="842"/>
      <c r="M315" s="842"/>
      <c r="N315" s="842"/>
      <c r="O315" s="842"/>
      <c r="P315" s="842"/>
      <c r="Q315" s="842"/>
      <c r="R315" s="842"/>
      <c r="S315" s="843"/>
      <c r="T315" s="699"/>
      <c r="U315" s="700"/>
      <c r="V315" s="743"/>
      <c r="W315" s="744"/>
      <c r="X315" s="501"/>
      <c r="Y315" s="462"/>
    </row>
    <row r="316" spans="2:25" s="258" customFormat="1" ht="15" customHeight="1">
      <c r="B316" s="501"/>
      <c r="C316" s="463"/>
      <c r="D316" s="472"/>
      <c r="E316" s="472"/>
      <c r="F316" s="844"/>
      <c r="G316" s="844"/>
      <c r="H316" s="844"/>
      <c r="I316" s="844"/>
      <c r="J316" s="844"/>
      <c r="K316" s="844"/>
      <c r="L316" s="844"/>
      <c r="M316" s="844"/>
      <c r="N316" s="844"/>
      <c r="O316" s="844"/>
      <c r="P316" s="844"/>
      <c r="Q316" s="844"/>
      <c r="R316" s="844"/>
      <c r="S316" s="845"/>
      <c r="T316" s="701"/>
      <c r="U316" s="702"/>
      <c r="V316" s="633"/>
      <c r="W316" s="634"/>
      <c r="X316" s="501"/>
      <c r="Y316" s="462"/>
    </row>
    <row r="317" spans="2:25" s="258" customFormat="1" ht="13.5" customHeight="1">
      <c r="B317" s="501"/>
      <c r="C317" s="463"/>
      <c r="D317" s="469" t="s">
        <v>432</v>
      </c>
      <c r="E317" s="469"/>
      <c r="F317" s="469" t="s">
        <v>433</v>
      </c>
      <c r="G317" s="469"/>
      <c r="H317" s="469"/>
      <c r="I317" s="469"/>
      <c r="J317" s="469"/>
      <c r="K317" s="469"/>
      <c r="L317" s="469"/>
      <c r="M317" s="469"/>
      <c r="N317" s="469"/>
      <c r="O317" s="469"/>
      <c r="P317" s="469"/>
      <c r="Q317" s="469"/>
      <c r="R317" s="469"/>
      <c r="S317" s="469"/>
      <c r="T317" s="697"/>
      <c r="U317" s="698"/>
      <c r="V317" s="719"/>
      <c r="W317" s="720"/>
      <c r="X317" s="501"/>
      <c r="Y317" s="462"/>
    </row>
    <row r="318" spans="2:25" s="258" customFormat="1" ht="13.5" customHeight="1">
      <c r="B318" s="501"/>
      <c r="C318" s="463"/>
      <c r="D318" s="469" t="s">
        <v>434</v>
      </c>
      <c r="E318" s="469"/>
      <c r="F318" s="469" t="s">
        <v>435</v>
      </c>
      <c r="G318" s="469"/>
      <c r="H318" s="469"/>
      <c r="I318" s="469"/>
      <c r="J318" s="469"/>
      <c r="K318" s="469"/>
      <c r="L318" s="469"/>
      <c r="M318" s="469"/>
      <c r="N318" s="469"/>
      <c r="O318" s="469"/>
      <c r="P318" s="469"/>
      <c r="Q318" s="469"/>
      <c r="R318" s="469"/>
      <c r="S318" s="469"/>
      <c r="T318" s="699"/>
      <c r="U318" s="700"/>
      <c r="V318" s="743"/>
      <c r="W318" s="744"/>
      <c r="X318" s="501"/>
      <c r="Y318" s="462"/>
    </row>
    <row r="319" spans="2:25" s="258" customFormat="1" ht="13.5" customHeight="1">
      <c r="B319" s="501"/>
      <c r="C319" s="463"/>
      <c r="D319" s="453"/>
      <c r="E319" s="453"/>
      <c r="F319" s="472" t="s">
        <v>436</v>
      </c>
      <c r="G319" s="472"/>
      <c r="H319" s="472"/>
      <c r="I319" s="472"/>
      <c r="J319" s="472"/>
      <c r="K319" s="472"/>
      <c r="L319" s="472"/>
      <c r="M319" s="472"/>
      <c r="N319" s="472"/>
      <c r="O319" s="472"/>
      <c r="P319" s="472"/>
      <c r="Q319" s="472"/>
      <c r="R319" s="472"/>
      <c r="S319" s="472"/>
      <c r="T319" s="701"/>
      <c r="U319" s="702"/>
      <c r="V319" s="729"/>
      <c r="W319" s="730"/>
      <c r="X319" s="501"/>
      <c r="Y319" s="462"/>
    </row>
    <row r="320" spans="2:25" s="258" customFormat="1" ht="13.5" customHeight="1">
      <c r="B320" s="501"/>
      <c r="C320" s="463"/>
      <c r="D320" s="453"/>
      <c r="E320" s="453"/>
      <c r="F320" s="453" t="s">
        <v>437</v>
      </c>
      <c r="G320" s="453"/>
      <c r="H320" s="453"/>
      <c r="I320" s="453"/>
      <c r="J320" s="453"/>
      <c r="K320" s="453"/>
      <c r="L320" s="453"/>
      <c r="M320" s="453"/>
      <c r="N320" s="453"/>
      <c r="O320" s="453"/>
      <c r="P320" s="453"/>
      <c r="Q320" s="453"/>
      <c r="R320" s="453"/>
      <c r="S320" s="453"/>
      <c r="T320" s="697"/>
      <c r="U320" s="698"/>
      <c r="V320" s="719"/>
      <c r="W320" s="720"/>
      <c r="X320" s="453"/>
      <c r="Y320" s="462"/>
    </row>
    <row r="321" spans="2:25" s="258" customFormat="1" ht="13.5" customHeight="1">
      <c r="B321" s="501"/>
      <c r="C321" s="463"/>
      <c r="D321" s="453"/>
      <c r="E321" s="453"/>
      <c r="F321" s="466" t="s">
        <v>438</v>
      </c>
      <c r="G321" s="466"/>
      <c r="H321" s="466"/>
      <c r="I321" s="466"/>
      <c r="J321" s="466"/>
      <c r="K321" s="466"/>
      <c r="L321" s="466"/>
      <c r="M321" s="466"/>
      <c r="N321" s="466"/>
      <c r="O321" s="466"/>
      <c r="P321" s="466"/>
      <c r="Q321" s="466"/>
      <c r="R321" s="466"/>
      <c r="S321" s="466"/>
      <c r="T321" s="697"/>
      <c r="U321" s="698"/>
      <c r="V321" s="719"/>
      <c r="W321" s="720"/>
      <c r="X321" s="453"/>
      <c r="Y321" s="462"/>
    </row>
    <row r="322" spans="2:25" s="258" customFormat="1" ht="13.5" customHeight="1">
      <c r="B322" s="501"/>
      <c r="C322" s="819" t="s">
        <v>439</v>
      </c>
      <c r="D322" s="820"/>
      <c r="E322" s="820"/>
      <c r="F322" s="453" t="s">
        <v>440</v>
      </c>
      <c r="G322" s="453"/>
      <c r="H322" s="453"/>
      <c r="I322" s="453"/>
      <c r="J322" s="453"/>
      <c r="K322" s="453"/>
      <c r="L322" s="453"/>
      <c r="M322" s="453"/>
      <c r="N322" s="453"/>
      <c r="O322" s="453"/>
      <c r="P322" s="453"/>
      <c r="Q322" s="453"/>
      <c r="R322" s="453"/>
      <c r="S322" s="462"/>
      <c r="T322" s="699"/>
      <c r="U322" s="700"/>
      <c r="V322" s="743"/>
      <c r="W322" s="744"/>
      <c r="X322" s="453"/>
      <c r="Y322" s="462"/>
    </row>
    <row r="323" spans="2:25" s="258" customFormat="1" ht="13.5" customHeight="1">
      <c r="B323" s="501"/>
      <c r="C323" s="819"/>
      <c r="D323" s="820"/>
      <c r="E323" s="820"/>
      <c r="F323" s="453" t="s">
        <v>441</v>
      </c>
      <c r="G323" s="453"/>
      <c r="H323" s="453"/>
      <c r="I323" s="453"/>
      <c r="J323" s="453"/>
      <c r="K323" s="453"/>
      <c r="L323" s="453"/>
      <c r="M323" s="453"/>
      <c r="N323" s="453"/>
      <c r="O323" s="453"/>
      <c r="P323" s="453"/>
      <c r="Q323" s="453"/>
      <c r="R323" s="453"/>
      <c r="S323" s="462"/>
      <c r="T323" s="741"/>
      <c r="U323" s="742"/>
      <c r="V323" s="745"/>
      <c r="W323" s="746"/>
      <c r="X323" s="453"/>
      <c r="Y323" s="462"/>
    </row>
    <row r="324" spans="2:25" s="258" customFormat="1" ht="14.25" customHeight="1">
      <c r="B324" s="501"/>
      <c r="C324" s="463"/>
      <c r="D324" s="499" t="s">
        <v>442</v>
      </c>
      <c r="E324" s="453"/>
      <c r="F324" s="453"/>
      <c r="G324" s="453"/>
      <c r="H324" s="453"/>
      <c r="I324" s="453"/>
      <c r="J324" s="453"/>
      <c r="K324" s="453"/>
      <c r="L324" s="453"/>
      <c r="M324" s="453"/>
      <c r="N324" s="453"/>
      <c r="O324" s="453"/>
      <c r="P324" s="453"/>
      <c r="Q324" s="453"/>
      <c r="R324" s="453"/>
      <c r="S324" s="453"/>
      <c r="T324" s="821"/>
      <c r="U324" s="822"/>
      <c r="V324" s="769"/>
      <c r="W324" s="770"/>
      <c r="X324" s="453"/>
      <c r="Y324" s="462"/>
    </row>
    <row r="325" spans="2:25" ht="14.25" customHeight="1" thickBot="1">
      <c r="B325" s="477"/>
      <c r="C325" s="474" t="s">
        <v>365</v>
      </c>
      <c r="D325" s="475"/>
      <c r="E325" s="475"/>
      <c r="F325" s="475"/>
      <c r="G325" s="475"/>
      <c r="H325" s="475"/>
      <c r="I325" s="475"/>
      <c r="J325" s="475"/>
      <c r="K325" s="475"/>
      <c r="L325" s="475"/>
      <c r="M325" s="475"/>
      <c r="N325" s="475"/>
      <c r="O325" s="475"/>
      <c r="P325" s="475"/>
      <c r="Q325" s="475"/>
      <c r="R325" s="475"/>
      <c r="S325" s="476"/>
      <c r="T325" s="823"/>
      <c r="U325" s="824"/>
      <c r="V325" s="825"/>
      <c r="W325" s="826"/>
      <c r="X325" s="477"/>
      <c r="Y325" s="478"/>
    </row>
    <row r="326" spans="2:25" ht="12" customHeight="1">
      <c r="B326" s="803" t="s">
        <v>611</v>
      </c>
      <c r="C326" s="804"/>
      <c r="D326" s="804"/>
      <c r="E326" s="804"/>
      <c r="F326" s="804"/>
      <c r="G326" s="804"/>
      <c r="H326" s="804"/>
      <c r="I326" s="804"/>
      <c r="J326" s="804"/>
      <c r="K326" s="804"/>
      <c r="L326" s="804"/>
      <c r="M326" s="804"/>
      <c r="N326" s="804"/>
      <c r="O326" s="804"/>
      <c r="P326" s="804"/>
      <c r="Q326" s="805"/>
      <c r="R326" s="809" t="s">
        <v>367</v>
      </c>
      <c r="S326" s="810"/>
      <c r="T326" s="813"/>
      <c r="U326" s="835"/>
      <c r="V326" s="786"/>
      <c r="W326" s="787"/>
      <c r="X326" s="721"/>
      <c r="Y326" s="722"/>
    </row>
    <row r="327" spans="2:25" ht="12" customHeight="1">
      <c r="B327" s="806"/>
      <c r="C327" s="807"/>
      <c r="D327" s="807"/>
      <c r="E327" s="807"/>
      <c r="F327" s="807"/>
      <c r="G327" s="807"/>
      <c r="H327" s="807"/>
      <c r="I327" s="807"/>
      <c r="J327" s="807"/>
      <c r="K327" s="807"/>
      <c r="L327" s="807"/>
      <c r="M327" s="807"/>
      <c r="N327" s="807"/>
      <c r="O327" s="807"/>
      <c r="P327" s="807"/>
      <c r="Q327" s="808"/>
      <c r="R327" s="833"/>
      <c r="S327" s="834"/>
      <c r="T327" s="831"/>
      <c r="U327" s="836"/>
      <c r="V327" s="817"/>
      <c r="W327" s="818"/>
      <c r="X327" s="723"/>
      <c r="Y327" s="724"/>
    </row>
    <row r="328" spans="2:25" s="258" customFormat="1" ht="12" customHeight="1" thickBot="1">
      <c r="B328" s="607"/>
      <c r="C328" s="608" t="s">
        <v>521</v>
      </c>
      <c r="D328" s="609"/>
      <c r="E328" s="609"/>
      <c r="F328" s="609"/>
      <c r="G328" s="609"/>
      <c r="H328" s="609"/>
      <c r="I328" s="609"/>
      <c r="J328" s="609"/>
      <c r="K328" s="609"/>
      <c r="L328" s="609"/>
      <c r="M328" s="609"/>
      <c r="N328" s="609"/>
      <c r="O328" s="609"/>
      <c r="P328" s="609"/>
      <c r="Q328" s="609"/>
      <c r="R328" s="811"/>
      <c r="S328" s="812"/>
      <c r="T328" s="815"/>
      <c r="U328" s="837"/>
      <c r="V328" s="788"/>
      <c r="W328" s="789"/>
      <c r="X328" s="481"/>
      <c r="Y328" s="482"/>
    </row>
    <row r="329" spans="2:25" s="258" customFormat="1" ht="13.5" customHeight="1">
      <c r="B329" s="501"/>
      <c r="C329" s="479" t="s">
        <v>522</v>
      </c>
      <c r="D329" s="461"/>
      <c r="E329" s="461"/>
      <c r="F329" s="461"/>
      <c r="G329" s="461"/>
      <c r="H329" s="461"/>
      <c r="I329" s="461"/>
      <c r="J329" s="461"/>
      <c r="K329" s="461"/>
      <c r="L329" s="461"/>
      <c r="M329" s="461"/>
      <c r="N329" s="461"/>
      <c r="O329" s="461"/>
      <c r="P329" s="461"/>
      <c r="Q329" s="461"/>
      <c r="R329" s="453"/>
      <c r="S329" s="453"/>
      <c r="T329" s="790"/>
      <c r="U329" s="791"/>
      <c r="V329" s="792"/>
      <c r="W329" s="793"/>
      <c r="X329" s="453"/>
      <c r="Y329" s="462"/>
    </row>
    <row r="330" spans="2:25" s="258" customFormat="1" ht="13.5" customHeight="1">
      <c r="B330" s="501"/>
      <c r="C330" s="465" t="s">
        <v>443</v>
      </c>
      <c r="D330" s="466"/>
      <c r="E330" s="466"/>
      <c r="F330" s="466"/>
      <c r="G330" s="466"/>
      <c r="H330" s="466"/>
      <c r="I330" s="466"/>
      <c r="J330" s="466"/>
      <c r="K330" s="466"/>
      <c r="L330" s="466"/>
      <c r="M330" s="466"/>
      <c r="N330" s="466"/>
      <c r="O330" s="466"/>
      <c r="P330" s="466"/>
      <c r="Q330" s="466"/>
      <c r="R330" s="466"/>
      <c r="S330" s="466"/>
      <c r="T330" s="697"/>
      <c r="U330" s="698"/>
      <c r="V330" s="719"/>
      <c r="W330" s="720"/>
      <c r="X330" s="453"/>
      <c r="Y330" s="462"/>
    </row>
    <row r="331" spans="2:25" s="258" customFormat="1" ht="13.5" customHeight="1">
      <c r="B331" s="501"/>
      <c r="C331" s="463" t="s">
        <v>444</v>
      </c>
      <c r="D331" s="453"/>
      <c r="E331" s="453"/>
      <c r="F331" s="453"/>
      <c r="G331" s="453"/>
      <c r="H331" s="453"/>
      <c r="I331" s="453"/>
      <c r="J331" s="453"/>
      <c r="K331" s="453"/>
      <c r="L331" s="453"/>
      <c r="M331" s="453"/>
      <c r="N331" s="453"/>
      <c r="O331" s="453"/>
      <c r="P331" s="453"/>
      <c r="Q331" s="453"/>
      <c r="R331" s="453"/>
      <c r="S331" s="453"/>
      <c r="T331" s="699"/>
      <c r="U331" s="700"/>
      <c r="V331" s="743"/>
      <c r="W331" s="744"/>
      <c r="X331" s="453"/>
      <c r="Y331" s="462"/>
    </row>
    <row r="332" spans="2:25" s="258" customFormat="1" ht="13.5" customHeight="1" thickBot="1">
      <c r="B332" s="506"/>
      <c r="C332" s="483" t="s">
        <v>562</v>
      </c>
      <c r="D332" s="481"/>
      <c r="E332" s="481"/>
      <c r="F332" s="481"/>
      <c r="G332" s="481"/>
      <c r="H332" s="481"/>
      <c r="I332" s="481"/>
      <c r="J332" s="481"/>
      <c r="K332" s="481"/>
      <c r="L332" s="481"/>
      <c r="M332" s="481"/>
      <c r="N332" s="481"/>
      <c r="O332" s="481"/>
      <c r="P332" s="481"/>
      <c r="Q332" s="481"/>
      <c r="R332" s="481"/>
      <c r="S332" s="481"/>
      <c r="T332" s="747"/>
      <c r="U332" s="748"/>
      <c r="V332" s="827"/>
      <c r="W332" s="828"/>
      <c r="X332" s="481"/>
      <c r="Y332" s="482"/>
    </row>
    <row r="333" spans="2:25" ht="12" customHeight="1">
      <c r="B333" s="803" t="s">
        <v>445</v>
      </c>
      <c r="C333" s="804"/>
      <c r="D333" s="804"/>
      <c r="E333" s="804"/>
      <c r="F333" s="804"/>
      <c r="G333" s="804"/>
      <c r="H333" s="804"/>
      <c r="I333" s="804"/>
      <c r="J333" s="804"/>
      <c r="K333" s="804"/>
      <c r="L333" s="804"/>
      <c r="M333" s="804"/>
      <c r="N333" s="804"/>
      <c r="O333" s="804"/>
      <c r="P333" s="804"/>
      <c r="Q333" s="804"/>
      <c r="R333" s="829"/>
      <c r="S333" s="829"/>
      <c r="T333" s="813"/>
      <c r="U333" s="814"/>
      <c r="V333" s="786"/>
      <c r="W333" s="787"/>
      <c r="X333" s="721"/>
      <c r="Y333" s="722"/>
    </row>
    <row r="334" spans="2:25" ht="12" customHeight="1">
      <c r="B334" s="806"/>
      <c r="C334" s="807"/>
      <c r="D334" s="807"/>
      <c r="E334" s="807"/>
      <c r="F334" s="807"/>
      <c r="G334" s="807"/>
      <c r="H334" s="807"/>
      <c r="I334" s="807"/>
      <c r="J334" s="807"/>
      <c r="K334" s="807"/>
      <c r="L334" s="807"/>
      <c r="M334" s="807"/>
      <c r="N334" s="807"/>
      <c r="O334" s="807"/>
      <c r="P334" s="807"/>
      <c r="Q334" s="807"/>
      <c r="R334" s="830"/>
      <c r="S334" s="830"/>
      <c r="T334" s="831"/>
      <c r="U334" s="832"/>
      <c r="V334" s="817"/>
      <c r="W334" s="818"/>
      <c r="X334" s="723"/>
      <c r="Y334" s="724"/>
    </row>
    <row r="335" spans="2:25" s="258" customFormat="1" ht="14.25" customHeight="1">
      <c r="B335" s="501"/>
      <c r="C335" s="479" t="s">
        <v>563</v>
      </c>
      <c r="D335" s="461"/>
      <c r="E335" s="461"/>
      <c r="F335" s="461"/>
      <c r="G335" s="461"/>
      <c r="H335" s="461"/>
      <c r="I335" s="461"/>
      <c r="J335" s="461"/>
      <c r="K335" s="461"/>
      <c r="L335" s="461"/>
      <c r="M335" s="461"/>
      <c r="N335" s="461"/>
      <c r="O335" s="461"/>
      <c r="P335" s="461"/>
      <c r="Q335" s="461"/>
      <c r="R335" s="461"/>
      <c r="S335" s="461"/>
      <c r="T335" s="725"/>
      <c r="U335" s="726"/>
      <c r="V335" s="727"/>
      <c r="W335" s="728"/>
      <c r="X335" s="461"/>
      <c r="Y335" s="493"/>
    </row>
    <row r="336" spans="2:25" s="258" customFormat="1" ht="14.25" customHeight="1">
      <c r="B336" s="501"/>
      <c r="C336" s="471" t="s">
        <v>564</v>
      </c>
      <c r="D336" s="472"/>
      <c r="E336" s="472"/>
      <c r="F336" s="472"/>
      <c r="G336" s="472"/>
      <c r="H336" s="472"/>
      <c r="I336" s="472"/>
      <c r="J336" s="472"/>
      <c r="K336" s="472"/>
      <c r="L336" s="472"/>
      <c r="M336" s="472"/>
      <c r="N336" s="472"/>
      <c r="O336" s="472"/>
      <c r="P336" s="472"/>
      <c r="Q336" s="472"/>
      <c r="R336" s="472"/>
      <c r="S336" s="472"/>
      <c r="T336" s="701"/>
      <c r="U336" s="702"/>
      <c r="V336" s="729"/>
      <c r="W336" s="730"/>
      <c r="X336" s="453"/>
      <c r="Y336" s="462"/>
    </row>
    <row r="337" spans="2:25" s="258" customFormat="1" ht="14.25" customHeight="1">
      <c r="B337" s="501"/>
      <c r="C337" s="465" t="s">
        <v>446</v>
      </c>
      <c r="D337" s="466"/>
      <c r="E337" s="466"/>
      <c r="F337" s="466"/>
      <c r="G337" s="466"/>
      <c r="H337" s="466"/>
      <c r="I337" s="466"/>
      <c r="J337" s="466"/>
      <c r="K337" s="466"/>
      <c r="L337" s="466"/>
      <c r="M337" s="466"/>
      <c r="N337" s="466"/>
      <c r="O337" s="466"/>
      <c r="P337" s="466"/>
      <c r="Q337" s="466"/>
      <c r="R337" s="466"/>
      <c r="S337" s="466"/>
      <c r="T337" s="697"/>
      <c r="U337" s="698"/>
      <c r="V337" s="719"/>
      <c r="W337" s="720"/>
      <c r="X337" s="453"/>
      <c r="Y337" s="462"/>
    </row>
    <row r="338" spans="2:25" ht="14.25" customHeight="1">
      <c r="B338" s="501"/>
      <c r="C338" s="731" t="s">
        <v>447</v>
      </c>
      <c r="D338" s="732"/>
      <c r="E338" s="732"/>
      <c r="F338" s="732"/>
      <c r="G338" s="732"/>
      <c r="H338" s="732"/>
      <c r="I338" s="732"/>
      <c r="J338" s="732"/>
      <c r="K338" s="732"/>
      <c r="L338" s="732"/>
      <c r="M338" s="732"/>
      <c r="N338" s="732"/>
      <c r="O338" s="732"/>
      <c r="P338" s="732"/>
      <c r="Q338" s="732"/>
      <c r="R338" s="732"/>
      <c r="S338" s="733"/>
      <c r="T338" s="699"/>
      <c r="U338" s="700"/>
      <c r="V338" s="743"/>
      <c r="W338" s="744"/>
      <c r="X338" s="453"/>
      <c r="Y338" s="462"/>
    </row>
    <row r="339" spans="2:25" ht="14.25" customHeight="1">
      <c r="B339" s="460"/>
      <c r="C339" s="734"/>
      <c r="D339" s="735"/>
      <c r="E339" s="735"/>
      <c r="F339" s="735"/>
      <c r="G339" s="735"/>
      <c r="H339" s="735"/>
      <c r="I339" s="735"/>
      <c r="J339" s="735"/>
      <c r="K339" s="735"/>
      <c r="L339" s="735"/>
      <c r="M339" s="735"/>
      <c r="N339" s="735"/>
      <c r="O339" s="735"/>
      <c r="P339" s="735"/>
      <c r="Q339" s="735"/>
      <c r="R339" s="735"/>
      <c r="S339" s="736"/>
      <c r="T339" s="741"/>
      <c r="U339" s="742"/>
      <c r="V339" s="745"/>
      <c r="W339" s="746"/>
      <c r="X339" s="444"/>
      <c r="Y339" s="464"/>
    </row>
    <row r="340" spans="2:25" ht="14.25" customHeight="1">
      <c r="B340" s="460"/>
      <c r="C340" s="737"/>
      <c r="D340" s="738"/>
      <c r="E340" s="738"/>
      <c r="F340" s="738"/>
      <c r="G340" s="738"/>
      <c r="H340" s="738"/>
      <c r="I340" s="738"/>
      <c r="J340" s="738"/>
      <c r="K340" s="738"/>
      <c r="L340" s="738"/>
      <c r="M340" s="738"/>
      <c r="N340" s="738"/>
      <c r="O340" s="738"/>
      <c r="P340" s="738"/>
      <c r="Q340" s="738"/>
      <c r="R340" s="738"/>
      <c r="S340" s="739"/>
      <c r="T340" s="701"/>
      <c r="U340" s="702"/>
      <c r="V340" s="729"/>
      <c r="W340" s="730"/>
      <c r="X340" s="444"/>
      <c r="Y340" s="464"/>
    </row>
    <row r="341" spans="2:25" ht="14.25" customHeight="1" thickBot="1">
      <c r="B341" s="477"/>
      <c r="C341" s="712" t="s">
        <v>448</v>
      </c>
      <c r="D341" s="713"/>
      <c r="E341" s="713"/>
      <c r="F341" s="713"/>
      <c r="G341" s="713"/>
      <c r="H341" s="713"/>
      <c r="I341" s="713"/>
      <c r="J341" s="713"/>
      <c r="K341" s="713"/>
      <c r="L341" s="713"/>
      <c r="M341" s="713"/>
      <c r="N341" s="713"/>
      <c r="O341" s="713"/>
      <c r="P341" s="713"/>
      <c r="Q341" s="713"/>
      <c r="R341" s="713"/>
      <c r="S341" s="714"/>
      <c r="T341" s="715"/>
      <c r="U341" s="716"/>
      <c r="V341" s="717"/>
      <c r="W341" s="718"/>
      <c r="X341" s="507"/>
      <c r="Y341" s="478"/>
    </row>
    <row r="342" spans="2:25" ht="22.05" customHeight="1">
      <c r="Q342" s="711" t="s">
        <v>555</v>
      </c>
      <c r="R342" s="711"/>
      <c r="S342" s="711"/>
      <c r="T342" s="711"/>
      <c r="U342" s="711"/>
    </row>
    <row r="343" spans="2:25" ht="14.25" customHeight="1"/>
    <row r="344" spans="2:25" ht="14.25" customHeight="1"/>
    <row r="345" spans="2:25" ht="14.25" customHeight="1"/>
    <row r="346" spans="2:25" ht="14.25" customHeight="1"/>
    <row r="347" spans="2:25" ht="14.25" customHeight="1"/>
    <row r="348" spans="2:25" ht="14.25" customHeight="1"/>
    <row r="349" spans="2:25" ht="14.25" customHeight="1"/>
    <row r="350" spans="2:25" ht="14.25" customHeight="1"/>
    <row r="351" spans="2:25" ht="14.25" customHeight="1"/>
    <row r="352" spans="2:25"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sheetProtection password="F489" sheet="1" objects="1" scenarios="1" selectLockedCells="1"/>
  <dataConsolidate/>
  <mergeCells count="500">
    <mergeCell ref="C193:S193"/>
    <mergeCell ref="V184:W185"/>
    <mergeCell ref="V149:W150"/>
    <mergeCell ref="T151:U152"/>
    <mergeCell ref="V151:W152"/>
    <mergeCell ref="I148:S148"/>
    <mergeCell ref="I150:S150"/>
    <mergeCell ref="X190:Y191"/>
    <mergeCell ref="T199:U199"/>
    <mergeCell ref="C184:S185"/>
    <mergeCell ref="T184:U185"/>
    <mergeCell ref="T147:U148"/>
    <mergeCell ref="F160:S160"/>
    <mergeCell ref="F161:S163"/>
    <mergeCell ref="F158:S158"/>
    <mergeCell ref="F159:S159"/>
    <mergeCell ref="F154:S154"/>
    <mergeCell ref="F155:S155"/>
    <mergeCell ref="I152:S152"/>
    <mergeCell ref="F157:S157"/>
    <mergeCell ref="T149:U150"/>
    <mergeCell ref="F153:S153"/>
    <mergeCell ref="T153:U163"/>
    <mergeCell ref="B232:S233"/>
    <mergeCell ref="T232:U233"/>
    <mergeCell ref="V232:W233"/>
    <mergeCell ref="X232:Y233"/>
    <mergeCell ref="V192:W192"/>
    <mergeCell ref="T189:U189"/>
    <mergeCell ref="V189:W189"/>
    <mergeCell ref="T198:U198"/>
    <mergeCell ref="V198:W198"/>
    <mergeCell ref="F199:S199"/>
    <mergeCell ref="B190:Q191"/>
    <mergeCell ref="R190:S191"/>
    <mergeCell ref="T190:U191"/>
    <mergeCell ref="V190:W191"/>
    <mergeCell ref="F195:S195"/>
    <mergeCell ref="T205:U205"/>
    <mergeCell ref="T206:U206"/>
    <mergeCell ref="C194:S194"/>
    <mergeCell ref="C192:S192"/>
    <mergeCell ref="T194:U194"/>
    <mergeCell ref="F196:S196"/>
    <mergeCell ref="F200:S200"/>
    <mergeCell ref="W222:Y222"/>
    <mergeCell ref="V216:W216"/>
    <mergeCell ref="L109:O109"/>
    <mergeCell ref="R132:S133"/>
    <mergeCell ref="F124:S124"/>
    <mergeCell ref="F138:S138"/>
    <mergeCell ref="F135:S135"/>
    <mergeCell ref="F134:S134"/>
    <mergeCell ref="F139:S139"/>
    <mergeCell ref="T139:U139"/>
    <mergeCell ref="T146:U146"/>
    <mergeCell ref="F126:S126"/>
    <mergeCell ref="T126:U126"/>
    <mergeCell ref="B132:Q133"/>
    <mergeCell ref="C129:E129"/>
    <mergeCell ref="F72:S72"/>
    <mergeCell ref="T72:U73"/>
    <mergeCell ref="B109:D109"/>
    <mergeCell ref="E109:G109"/>
    <mergeCell ref="H109:K109"/>
    <mergeCell ref="V117:W118"/>
    <mergeCell ref="X117:Y118"/>
    <mergeCell ref="D114:M114"/>
    <mergeCell ref="S109:Y109"/>
    <mergeCell ref="D113:M113"/>
    <mergeCell ref="T74:U74"/>
    <mergeCell ref="V74:W74"/>
    <mergeCell ref="T75:U75"/>
    <mergeCell ref="V75:W75"/>
    <mergeCell ref="V72:W73"/>
    <mergeCell ref="V76:W77"/>
    <mergeCell ref="V78:W78"/>
    <mergeCell ref="V80:W81"/>
    <mergeCell ref="V82:W82"/>
    <mergeCell ref="T83:U85"/>
    <mergeCell ref="V83:W85"/>
    <mergeCell ref="V90:W91"/>
    <mergeCell ref="X90:Y91"/>
    <mergeCell ref="V92:W93"/>
    <mergeCell ref="C71:E71"/>
    <mergeCell ref="F88:S88"/>
    <mergeCell ref="C79:E79"/>
    <mergeCell ref="F79:S79"/>
    <mergeCell ref="C121:E121"/>
    <mergeCell ref="T121:U121"/>
    <mergeCell ref="F71:S71"/>
    <mergeCell ref="T71:U71"/>
    <mergeCell ref="C76:E78"/>
    <mergeCell ref="T76:U77"/>
    <mergeCell ref="B90:Q91"/>
    <mergeCell ref="R90:S91"/>
    <mergeCell ref="T90:U91"/>
    <mergeCell ref="T94:U94"/>
    <mergeCell ref="B117:S118"/>
    <mergeCell ref="T117:U118"/>
    <mergeCell ref="F73:S73"/>
    <mergeCell ref="T78:U78"/>
    <mergeCell ref="C80:E80"/>
    <mergeCell ref="T80:U81"/>
    <mergeCell ref="T82:U82"/>
    <mergeCell ref="R83:S85"/>
    <mergeCell ref="T92:U93"/>
    <mergeCell ref="B107:V107"/>
    <mergeCell ref="K18:X18"/>
    <mergeCell ref="G8:X8"/>
    <mergeCell ref="C10:F10"/>
    <mergeCell ref="T101:U101"/>
    <mergeCell ref="V101:W101"/>
    <mergeCell ref="B119:Q120"/>
    <mergeCell ref="R119:S120"/>
    <mergeCell ref="T119:U120"/>
    <mergeCell ref="F156:S156"/>
    <mergeCell ref="R61:S62"/>
    <mergeCell ref="T61:U62"/>
    <mergeCell ref="V61:W62"/>
    <mergeCell ref="F137:S137"/>
    <mergeCell ref="T137:U138"/>
    <mergeCell ref="V137:W138"/>
    <mergeCell ref="T140:U143"/>
    <mergeCell ref="V140:W143"/>
    <mergeCell ref="V144:W145"/>
    <mergeCell ref="F144:S144"/>
    <mergeCell ref="F145:S145"/>
    <mergeCell ref="T144:U145"/>
    <mergeCell ref="F130:S131"/>
    <mergeCell ref="T130:U131"/>
    <mergeCell ref="P109:R109"/>
    <mergeCell ref="G10:X10"/>
    <mergeCell ref="C18:F18"/>
    <mergeCell ref="G22:X22"/>
    <mergeCell ref="A2:A3"/>
    <mergeCell ref="W3:Y3"/>
    <mergeCell ref="B51:D51"/>
    <mergeCell ref="E51:G51"/>
    <mergeCell ref="H51:K51"/>
    <mergeCell ref="L51:O51"/>
    <mergeCell ref="P51:R51"/>
    <mergeCell ref="S51:Y51"/>
    <mergeCell ref="B49:V49"/>
    <mergeCell ref="W49:Y49"/>
    <mergeCell ref="C39:J39"/>
    <mergeCell ref="K39:L39"/>
    <mergeCell ref="M39:O39"/>
    <mergeCell ref="G40:H40"/>
    <mergeCell ref="J40:X40"/>
    <mergeCell ref="C6:F6"/>
    <mergeCell ref="G6:J6"/>
    <mergeCell ref="K6:N6"/>
    <mergeCell ref="O6:R6"/>
    <mergeCell ref="J17:J18"/>
    <mergeCell ref="G18:I18"/>
    <mergeCell ref="D55:M55"/>
    <mergeCell ref="B59:S60"/>
    <mergeCell ref="T59:U60"/>
    <mergeCell ref="V59:W60"/>
    <mergeCell ref="X59:Y60"/>
    <mergeCell ref="B61:Q62"/>
    <mergeCell ref="D56:M56"/>
    <mergeCell ref="V71:W71"/>
    <mergeCell ref="F67:S67"/>
    <mergeCell ref="T67:U68"/>
    <mergeCell ref="V67:W68"/>
    <mergeCell ref="X61:Y62"/>
    <mergeCell ref="B64:Q65"/>
    <mergeCell ref="R64:S65"/>
    <mergeCell ref="T64:U65"/>
    <mergeCell ref="V64:W65"/>
    <mergeCell ref="X64:Y65"/>
    <mergeCell ref="C69:E69"/>
    <mergeCell ref="T69:U70"/>
    <mergeCell ref="V69:W70"/>
    <mergeCell ref="F70:S70"/>
    <mergeCell ref="F66:S66"/>
    <mergeCell ref="T66:U66"/>
    <mergeCell ref="V66:W66"/>
    <mergeCell ref="X83:Y85"/>
    <mergeCell ref="B84:Q84"/>
    <mergeCell ref="B85:Q85"/>
    <mergeCell ref="T86:U86"/>
    <mergeCell ref="V86:W86"/>
    <mergeCell ref="T87:U89"/>
    <mergeCell ref="V87:W89"/>
    <mergeCell ref="V94:W94"/>
    <mergeCell ref="T95:U95"/>
    <mergeCell ref="V95:W95"/>
    <mergeCell ref="W107:Y107"/>
    <mergeCell ref="X96:Y97"/>
    <mergeCell ref="B96:Q97"/>
    <mergeCell ref="R96:S97"/>
    <mergeCell ref="T96:U97"/>
    <mergeCell ref="V96:W97"/>
    <mergeCell ref="T98:U98"/>
    <mergeCell ref="V98:W98"/>
    <mergeCell ref="T99:U100"/>
    <mergeCell ref="V99:W100"/>
    <mergeCell ref="C100:S100"/>
    <mergeCell ref="V139:W139"/>
    <mergeCell ref="X119:Y120"/>
    <mergeCell ref="F122:S122"/>
    <mergeCell ref="F123:S123"/>
    <mergeCell ref="T122:U123"/>
    <mergeCell ref="T124:U125"/>
    <mergeCell ref="F127:S127"/>
    <mergeCell ref="T127:U128"/>
    <mergeCell ref="F128:S128"/>
    <mergeCell ref="T132:U133"/>
    <mergeCell ref="V132:W133"/>
    <mergeCell ref="X132:Y133"/>
    <mergeCell ref="T134:U134"/>
    <mergeCell ref="V134:W134"/>
    <mergeCell ref="T135:U135"/>
    <mergeCell ref="V135:W135"/>
    <mergeCell ref="F136:S136"/>
    <mergeCell ref="T136:U136"/>
    <mergeCell ref="V136:W136"/>
    <mergeCell ref="V126:W126"/>
    <mergeCell ref="T129:U129"/>
    <mergeCell ref="V129:W129"/>
    <mergeCell ref="V119:W120"/>
    <mergeCell ref="F125:S125"/>
    <mergeCell ref="V121:W121"/>
    <mergeCell ref="C122:E122"/>
    <mergeCell ref="X175:Y176"/>
    <mergeCell ref="B177:Q178"/>
    <mergeCell ref="R177:S178"/>
    <mergeCell ref="T177:U178"/>
    <mergeCell ref="V177:W178"/>
    <mergeCell ref="X177:Y178"/>
    <mergeCell ref="B167:D167"/>
    <mergeCell ref="E167:G167"/>
    <mergeCell ref="H167:K167"/>
    <mergeCell ref="L167:O167"/>
    <mergeCell ref="P167:R167"/>
    <mergeCell ref="S167:Y167"/>
    <mergeCell ref="D172:M172"/>
    <mergeCell ref="D171:M171"/>
    <mergeCell ref="B175:S176"/>
    <mergeCell ref="T175:U176"/>
    <mergeCell ref="V175:W176"/>
    <mergeCell ref="V146:W146"/>
    <mergeCell ref="F147:S147"/>
    <mergeCell ref="V147:W147"/>
    <mergeCell ref="B165:V165"/>
    <mergeCell ref="W165:Y165"/>
    <mergeCell ref="C236:S236"/>
    <mergeCell ref="C237:S237"/>
    <mergeCell ref="C238:S238"/>
    <mergeCell ref="T237:U237"/>
    <mergeCell ref="V234:W235"/>
    <mergeCell ref="B202:Q203"/>
    <mergeCell ref="R202:S203"/>
    <mergeCell ref="T202:U203"/>
    <mergeCell ref="V202:W203"/>
    <mergeCell ref="D229:M229"/>
    <mergeCell ref="B222:V222"/>
    <mergeCell ref="B224:D224"/>
    <mergeCell ref="T207:U207"/>
    <mergeCell ref="T208:U208"/>
    <mergeCell ref="T209:U209"/>
    <mergeCell ref="T210:U210"/>
    <mergeCell ref="T211:U211"/>
    <mergeCell ref="D228:M228"/>
    <mergeCell ref="E224:G224"/>
    <mergeCell ref="H224:K224"/>
    <mergeCell ref="L224:O224"/>
    <mergeCell ref="P224:R224"/>
    <mergeCell ref="S224:Y224"/>
    <mergeCell ref="X234:Y235"/>
    <mergeCell ref="T236:U236"/>
    <mergeCell ref="V236:W236"/>
    <mergeCell ref="T238:U238"/>
    <mergeCell ref="V238:W238"/>
    <mergeCell ref="B234:Q235"/>
    <mergeCell ref="R234:S235"/>
    <mergeCell ref="T234:U235"/>
    <mergeCell ref="X242:Y243"/>
    <mergeCell ref="X202:Y203"/>
    <mergeCell ref="T239:U239"/>
    <mergeCell ref="V239:W239"/>
    <mergeCell ref="T240:U240"/>
    <mergeCell ref="V240:W240"/>
    <mergeCell ref="T241:U241"/>
    <mergeCell ref="V241:W241"/>
    <mergeCell ref="F212:S212"/>
    <mergeCell ref="F207:S207"/>
    <mergeCell ref="C204:S204"/>
    <mergeCell ref="C205:S205"/>
    <mergeCell ref="C206:S206"/>
    <mergeCell ref="F208:S208"/>
    <mergeCell ref="F209:S209"/>
    <mergeCell ref="V215:W215"/>
    <mergeCell ref="C239:S239"/>
    <mergeCell ref="T217:U217"/>
    <mergeCell ref="V217:W217"/>
    <mergeCell ref="T201:U201"/>
    <mergeCell ref="V201:W201"/>
    <mergeCell ref="T213:U214"/>
    <mergeCell ref="V213:W214"/>
    <mergeCell ref="V212:W212"/>
    <mergeCell ref="T215:U215"/>
    <mergeCell ref="T216:U216"/>
    <mergeCell ref="T204:U204"/>
    <mergeCell ref="V204:W204"/>
    <mergeCell ref="T212:U212"/>
    <mergeCell ref="F216:S216"/>
    <mergeCell ref="F215:S215"/>
    <mergeCell ref="V196:W196"/>
    <mergeCell ref="T197:U197"/>
    <mergeCell ref="V197:W197"/>
    <mergeCell ref="V199:W199"/>
    <mergeCell ref="X292:Y293"/>
    <mergeCell ref="T260:U260"/>
    <mergeCell ref="V260:W260"/>
    <mergeCell ref="C250:S252"/>
    <mergeCell ref="T250:U252"/>
    <mergeCell ref="V250:W252"/>
    <mergeCell ref="T253:U253"/>
    <mergeCell ref="V253:W253"/>
    <mergeCell ref="T256:U257"/>
    <mergeCell ref="V256:W257"/>
    <mergeCell ref="C258:S259"/>
    <mergeCell ref="T258:U259"/>
    <mergeCell ref="V258:W259"/>
    <mergeCell ref="B290:S291"/>
    <mergeCell ref="T290:U291"/>
    <mergeCell ref="V290:W291"/>
    <mergeCell ref="B280:V280"/>
    <mergeCell ref="W280:Y280"/>
    <mergeCell ref="B282:D282"/>
    <mergeCell ref="E282:G282"/>
    <mergeCell ref="H282:K282"/>
    <mergeCell ref="L282:O282"/>
    <mergeCell ref="P282:R282"/>
    <mergeCell ref="S282:Y282"/>
    <mergeCell ref="T294:U294"/>
    <mergeCell ref="V294:W294"/>
    <mergeCell ref="T298:U299"/>
    <mergeCell ref="V298:W299"/>
    <mergeCell ref="D286:M286"/>
    <mergeCell ref="T305:U308"/>
    <mergeCell ref="V305:W308"/>
    <mergeCell ref="C295:S295"/>
    <mergeCell ref="B292:Q293"/>
    <mergeCell ref="R292:S293"/>
    <mergeCell ref="T292:U293"/>
    <mergeCell ref="V292:W293"/>
    <mergeCell ref="T295:U295"/>
    <mergeCell ref="C299:S299"/>
    <mergeCell ref="T296:U296"/>
    <mergeCell ref="V296:W296"/>
    <mergeCell ref="C296:S296"/>
    <mergeCell ref="C297:S297"/>
    <mergeCell ref="C306:S306"/>
    <mergeCell ref="T309:U309"/>
    <mergeCell ref="V309:W309"/>
    <mergeCell ref="F310:S310"/>
    <mergeCell ref="T310:U310"/>
    <mergeCell ref="V310:W310"/>
    <mergeCell ref="T311:U311"/>
    <mergeCell ref="V311:W311"/>
    <mergeCell ref="F312:S313"/>
    <mergeCell ref="F315:S316"/>
    <mergeCell ref="T318:U319"/>
    <mergeCell ref="V318:W319"/>
    <mergeCell ref="T320:U320"/>
    <mergeCell ref="V320:W320"/>
    <mergeCell ref="B326:Q327"/>
    <mergeCell ref="R326:S328"/>
    <mergeCell ref="T326:U328"/>
    <mergeCell ref="V326:W328"/>
    <mergeCell ref="T312:U313"/>
    <mergeCell ref="V312:W313"/>
    <mergeCell ref="T314:U314"/>
    <mergeCell ref="V314:W314"/>
    <mergeCell ref="V315:W315"/>
    <mergeCell ref="C253:S253"/>
    <mergeCell ref="C254:S254"/>
    <mergeCell ref="C255:S255"/>
    <mergeCell ref="C246:S246"/>
    <mergeCell ref="B242:Q243"/>
    <mergeCell ref="R242:S243"/>
    <mergeCell ref="T242:U243"/>
    <mergeCell ref="V333:W334"/>
    <mergeCell ref="X326:Y327"/>
    <mergeCell ref="T329:U329"/>
    <mergeCell ref="V329:W329"/>
    <mergeCell ref="T321:U321"/>
    <mergeCell ref="V321:W321"/>
    <mergeCell ref="C322:E323"/>
    <mergeCell ref="T322:U324"/>
    <mergeCell ref="V322:W324"/>
    <mergeCell ref="T325:U325"/>
    <mergeCell ref="V325:W325"/>
    <mergeCell ref="V331:W332"/>
    <mergeCell ref="B333:Q334"/>
    <mergeCell ref="R333:S334"/>
    <mergeCell ref="T333:U334"/>
    <mergeCell ref="T317:U317"/>
    <mergeCell ref="V317:W317"/>
    <mergeCell ref="C244:S244"/>
    <mergeCell ref="C245:S245"/>
    <mergeCell ref="C247:S247"/>
    <mergeCell ref="C248:S248"/>
    <mergeCell ref="C249:S249"/>
    <mergeCell ref="V242:W243"/>
    <mergeCell ref="T193:U193"/>
    <mergeCell ref="V193:W193"/>
    <mergeCell ref="T195:U195"/>
    <mergeCell ref="V195:W195"/>
    <mergeCell ref="T196:U196"/>
    <mergeCell ref="T247:U247"/>
    <mergeCell ref="V247:W247"/>
    <mergeCell ref="T248:U248"/>
    <mergeCell ref="V248:W248"/>
    <mergeCell ref="T249:U249"/>
    <mergeCell ref="V249:W249"/>
    <mergeCell ref="T244:U244"/>
    <mergeCell ref="V244:W244"/>
    <mergeCell ref="T245:U245"/>
    <mergeCell ref="V245:W245"/>
    <mergeCell ref="T246:U246"/>
    <mergeCell ref="V246:W246"/>
    <mergeCell ref="C240:S240"/>
    <mergeCell ref="E3:V3"/>
    <mergeCell ref="D45:J45"/>
    <mergeCell ref="B34:Y35"/>
    <mergeCell ref="B33:Y33"/>
    <mergeCell ref="N45:U45"/>
    <mergeCell ref="C12:F12"/>
    <mergeCell ref="I12:L12"/>
    <mergeCell ref="O12:R12"/>
    <mergeCell ref="C24:F24"/>
    <mergeCell ref="G24:J24"/>
    <mergeCell ref="M24:N24"/>
    <mergeCell ref="M26:N26"/>
    <mergeCell ref="M28:N28"/>
    <mergeCell ref="O24:Q24"/>
    <mergeCell ref="O26:Q26"/>
    <mergeCell ref="O28:Q28"/>
    <mergeCell ref="C14:F14"/>
    <mergeCell ref="G14:X14"/>
    <mergeCell ref="C16:F16"/>
    <mergeCell ref="G16:X16"/>
    <mergeCell ref="C20:F20"/>
    <mergeCell ref="G20:X20"/>
    <mergeCell ref="C22:F22"/>
    <mergeCell ref="C8:F8"/>
    <mergeCell ref="F210:S210"/>
    <mergeCell ref="F211:S211"/>
    <mergeCell ref="F213:S213"/>
    <mergeCell ref="F214:S214"/>
    <mergeCell ref="T192:U192"/>
    <mergeCell ref="T183:U183"/>
    <mergeCell ref="V183:W183"/>
    <mergeCell ref="C180:S180"/>
    <mergeCell ref="C179:S179"/>
    <mergeCell ref="T179:U180"/>
    <mergeCell ref="V179:W180"/>
    <mergeCell ref="C183:S183"/>
    <mergeCell ref="C181:S181"/>
    <mergeCell ref="T181:U181"/>
    <mergeCell ref="V181:W181"/>
    <mergeCell ref="T182:U182"/>
    <mergeCell ref="C182:S182"/>
    <mergeCell ref="T200:U200"/>
    <mergeCell ref="V200:W200"/>
    <mergeCell ref="C186:S188"/>
    <mergeCell ref="T186:U188"/>
    <mergeCell ref="V186:W188"/>
    <mergeCell ref="F197:S197"/>
    <mergeCell ref="F198:S198"/>
    <mergeCell ref="T79:U79"/>
    <mergeCell ref="T255:U255"/>
    <mergeCell ref="T297:U297"/>
    <mergeCell ref="T315:U316"/>
    <mergeCell ref="C130:E131"/>
    <mergeCell ref="X290:Y291"/>
    <mergeCell ref="Q342:U342"/>
    <mergeCell ref="C341:S341"/>
    <mergeCell ref="T341:U341"/>
    <mergeCell ref="V341:W341"/>
    <mergeCell ref="T254:U254"/>
    <mergeCell ref="V254:W254"/>
    <mergeCell ref="X333:Y334"/>
    <mergeCell ref="T335:U336"/>
    <mergeCell ref="V335:W336"/>
    <mergeCell ref="T337:U337"/>
    <mergeCell ref="V337:W337"/>
    <mergeCell ref="C338:S340"/>
    <mergeCell ref="D287:M287"/>
    <mergeCell ref="T338:U340"/>
    <mergeCell ref="V338:W340"/>
    <mergeCell ref="T330:U330"/>
    <mergeCell ref="V330:W330"/>
    <mergeCell ref="T331:U332"/>
  </mergeCells>
  <phoneticPr fontId="1"/>
  <dataValidations count="4">
    <dataValidation type="list" allowBlank="1" showInputMessage="1" showErrorMessage="1" sqref="WUK983033:WUY983034 WKO983033:WLC983034 WAS983033:WBG983034 VQW983033:VRK983034 VHA983033:VHO983034 UXE983033:UXS983034 UNI983033:UNW983034 UDM983033:UEA983034 TTQ983033:TUE983034 TJU983033:TKI983034 SZY983033:TAM983034 SQC983033:SQQ983034 SGG983033:SGU983034 RWK983033:RWY983034 RMO983033:RNC983034 RCS983033:RDG983034 QSW983033:QTK983034 QJA983033:QJO983034 PZE983033:PZS983034 PPI983033:PPW983034 PFM983033:PGA983034 OVQ983033:OWE983034 OLU983033:OMI983034 OBY983033:OCM983034 NSC983033:NSQ983034 NIG983033:NIU983034 MYK983033:MYY983034 MOO983033:MPC983034 MES983033:MFG983034 LUW983033:LVK983034 LLA983033:LLO983034 LBE983033:LBS983034 KRI983033:KRW983034 KHM983033:KIA983034 JXQ983033:JYE983034 JNU983033:JOI983034 JDY983033:JEM983034 IUC983033:IUQ983034 IKG983033:IKU983034 IAK983033:IAY983034 HQO983033:HRC983034 HGS983033:HHG983034 GWW983033:GXK983034 GNA983033:GNO983034 GDE983033:GDS983034 FTI983033:FTW983034 FJM983033:FKA983034 EZQ983033:FAE983034 EPU983033:EQI983034 EFY983033:EGM983034 DWC983033:DWQ983034 DMG983033:DMU983034 DCK983033:DCY983034 CSO983033:CTC983034 CIS983033:CJG983034 BYW983033:BZK983034 BPA983033:BPO983034 BFE983033:BFS983034 AVI983033:AVW983034 ALM983033:AMA983034 ABQ983033:ACE983034 RU983033:SI983034 HY983033:IM983034 J983033:X983034 WUK917497:WUY917498 WKO917497:WLC917498 WAS917497:WBG917498 VQW917497:VRK917498 VHA917497:VHO917498 UXE917497:UXS917498 UNI917497:UNW917498 UDM917497:UEA917498 TTQ917497:TUE917498 TJU917497:TKI917498 SZY917497:TAM917498 SQC917497:SQQ917498 SGG917497:SGU917498 RWK917497:RWY917498 RMO917497:RNC917498 RCS917497:RDG917498 QSW917497:QTK917498 QJA917497:QJO917498 PZE917497:PZS917498 PPI917497:PPW917498 PFM917497:PGA917498 OVQ917497:OWE917498 OLU917497:OMI917498 OBY917497:OCM917498 NSC917497:NSQ917498 NIG917497:NIU917498 MYK917497:MYY917498 MOO917497:MPC917498 MES917497:MFG917498 LUW917497:LVK917498 LLA917497:LLO917498 LBE917497:LBS917498 KRI917497:KRW917498 KHM917497:KIA917498 JXQ917497:JYE917498 JNU917497:JOI917498 JDY917497:JEM917498 IUC917497:IUQ917498 IKG917497:IKU917498 IAK917497:IAY917498 HQO917497:HRC917498 HGS917497:HHG917498 GWW917497:GXK917498 GNA917497:GNO917498 GDE917497:GDS917498 FTI917497:FTW917498 FJM917497:FKA917498 EZQ917497:FAE917498 EPU917497:EQI917498 EFY917497:EGM917498 DWC917497:DWQ917498 DMG917497:DMU917498 DCK917497:DCY917498 CSO917497:CTC917498 CIS917497:CJG917498 BYW917497:BZK917498 BPA917497:BPO917498 BFE917497:BFS917498 AVI917497:AVW917498 ALM917497:AMA917498 ABQ917497:ACE917498 RU917497:SI917498 HY917497:IM917498 J917497:X917498 WUK851961:WUY851962 WKO851961:WLC851962 WAS851961:WBG851962 VQW851961:VRK851962 VHA851961:VHO851962 UXE851961:UXS851962 UNI851961:UNW851962 UDM851961:UEA851962 TTQ851961:TUE851962 TJU851961:TKI851962 SZY851961:TAM851962 SQC851961:SQQ851962 SGG851961:SGU851962 RWK851961:RWY851962 RMO851961:RNC851962 RCS851961:RDG851962 QSW851961:QTK851962 QJA851961:QJO851962 PZE851961:PZS851962 PPI851961:PPW851962 PFM851961:PGA851962 OVQ851961:OWE851962 OLU851961:OMI851962 OBY851961:OCM851962 NSC851961:NSQ851962 NIG851961:NIU851962 MYK851961:MYY851962 MOO851961:MPC851962 MES851961:MFG851962 LUW851961:LVK851962 LLA851961:LLO851962 LBE851961:LBS851962 KRI851961:KRW851962 KHM851961:KIA851962 JXQ851961:JYE851962 JNU851961:JOI851962 JDY851961:JEM851962 IUC851961:IUQ851962 IKG851961:IKU851962 IAK851961:IAY851962 HQO851961:HRC851962 HGS851961:HHG851962 GWW851961:GXK851962 GNA851961:GNO851962 GDE851961:GDS851962 FTI851961:FTW851962 FJM851961:FKA851962 EZQ851961:FAE851962 EPU851961:EQI851962 EFY851961:EGM851962 DWC851961:DWQ851962 DMG851961:DMU851962 DCK851961:DCY851962 CSO851961:CTC851962 CIS851961:CJG851962 BYW851961:BZK851962 BPA851961:BPO851962 BFE851961:BFS851962 AVI851961:AVW851962 ALM851961:AMA851962 ABQ851961:ACE851962 RU851961:SI851962 HY851961:IM851962 J851961:X851962 WUK786425:WUY786426 WKO786425:WLC786426 WAS786425:WBG786426 VQW786425:VRK786426 VHA786425:VHO786426 UXE786425:UXS786426 UNI786425:UNW786426 UDM786425:UEA786426 TTQ786425:TUE786426 TJU786425:TKI786426 SZY786425:TAM786426 SQC786425:SQQ786426 SGG786425:SGU786426 RWK786425:RWY786426 RMO786425:RNC786426 RCS786425:RDG786426 QSW786425:QTK786426 QJA786425:QJO786426 PZE786425:PZS786426 PPI786425:PPW786426 PFM786425:PGA786426 OVQ786425:OWE786426 OLU786425:OMI786426 OBY786425:OCM786426 NSC786425:NSQ786426 NIG786425:NIU786426 MYK786425:MYY786426 MOO786425:MPC786426 MES786425:MFG786426 LUW786425:LVK786426 LLA786425:LLO786426 LBE786425:LBS786426 KRI786425:KRW786426 KHM786425:KIA786426 JXQ786425:JYE786426 JNU786425:JOI786426 JDY786425:JEM786426 IUC786425:IUQ786426 IKG786425:IKU786426 IAK786425:IAY786426 HQO786425:HRC786426 HGS786425:HHG786426 GWW786425:GXK786426 GNA786425:GNO786426 GDE786425:GDS786426 FTI786425:FTW786426 FJM786425:FKA786426 EZQ786425:FAE786426 EPU786425:EQI786426 EFY786425:EGM786426 DWC786425:DWQ786426 DMG786425:DMU786426 DCK786425:DCY786426 CSO786425:CTC786426 CIS786425:CJG786426 BYW786425:BZK786426 BPA786425:BPO786426 BFE786425:BFS786426 AVI786425:AVW786426 ALM786425:AMA786426 ABQ786425:ACE786426 RU786425:SI786426 HY786425:IM786426 J786425:X786426 WUK720889:WUY720890 WKO720889:WLC720890 WAS720889:WBG720890 VQW720889:VRK720890 VHA720889:VHO720890 UXE720889:UXS720890 UNI720889:UNW720890 UDM720889:UEA720890 TTQ720889:TUE720890 TJU720889:TKI720890 SZY720889:TAM720890 SQC720889:SQQ720890 SGG720889:SGU720890 RWK720889:RWY720890 RMO720889:RNC720890 RCS720889:RDG720890 QSW720889:QTK720890 QJA720889:QJO720890 PZE720889:PZS720890 PPI720889:PPW720890 PFM720889:PGA720890 OVQ720889:OWE720890 OLU720889:OMI720890 OBY720889:OCM720890 NSC720889:NSQ720890 NIG720889:NIU720890 MYK720889:MYY720890 MOO720889:MPC720890 MES720889:MFG720890 LUW720889:LVK720890 LLA720889:LLO720890 LBE720889:LBS720890 KRI720889:KRW720890 KHM720889:KIA720890 JXQ720889:JYE720890 JNU720889:JOI720890 JDY720889:JEM720890 IUC720889:IUQ720890 IKG720889:IKU720890 IAK720889:IAY720890 HQO720889:HRC720890 HGS720889:HHG720890 GWW720889:GXK720890 GNA720889:GNO720890 GDE720889:GDS720890 FTI720889:FTW720890 FJM720889:FKA720890 EZQ720889:FAE720890 EPU720889:EQI720890 EFY720889:EGM720890 DWC720889:DWQ720890 DMG720889:DMU720890 DCK720889:DCY720890 CSO720889:CTC720890 CIS720889:CJG720890 BYW720889:BZK720890 BPA720889:BPO720890 BFE720889:BFS720890 AVI720889:AVW720890 ALM720889:AMA720890 ABQ720889:ACE720890 RU720889:SI720890 HY720889:IM720890 J720889:X720890 WUK655353:WUY655354 WKO655353:WLC655354 WAS655353:WBG655354 VQW655353:VRK655354 VHA655353:VHO655354 UXE655353:UXS655354 UNI655353:UNW655354 UDM655353:UEA655354 TTQ655353:TUE655354 TJU655353:TKI655354 SZY655353:TAM655354 SQC655353:SQQ655354 SGG655353:SGU655354 RWK655353:RWY655354 RMO655353:RNC655354 RCS655353:RDG655354 QSW655353:QTK655354 QJA655353:QJO655354 PZE655353:PZS655354 PPI655353:PPW655354 PFM655353:PGA655354 OVQ655353:OWE655354 OLU655353:OMI655354 OBY655353:OCM655354 NSC655353:NSQ655354 NIG655353:NIU655354 MYK655353:MYY655354 MOO655353:MPC655354 MES655353:MFG655354 LUW655353:LVK655354 LLA655353:LLO655354 LBE655353:LBS655354 KRI655353:KRW655354 KHM655353:KIA655354 JXQ655353:JYE655354 JNU655353:JOI655354 JDY655353:JEM655354 IUC655353:IUQ655354 IKG655353:IKU655354 IAK655353:IAY655354 HQO655353:HRC655354 HGS655353:HHG655354 GWW655353:GXK655354 GNA655353:GNO655354 GDE655353:GDS655354 FTI655353:FTW655354 FJM655353:FKA655354 EZQ655353:FAE655354 EPU655353:EQI655354 EFY655353:EGM655354 DWC655353:DWQ655354 DMG655353:DMU655354 DCK655353:DCY655354 CSO655353:CTC655354 CIS655353:CJG655354 BYW655353:BZK655354 BPA655353:BPO655354 BFE655353:BFS655354 AVI655353:AVW655354 ALM655353:AMA655354 ABQ655353:ACE655354 RU655353:SI655354 HY655353:IM655354 J655353:X655354 WUK589817:WUY589818 WKO589817:WLC589818 WAS589817:WBG589818 VQW589817:VRK589818 VHA589817:VHO589818 UXE589817:UXS589818 UNI589817:UNW589818 UDM589817:UEA589818 TTQ589817:TUE589818 TJU589817:TKI589818 SZY589817:TAM589818 SQC589817:SQQ589818 SGG589817:SGU589818 RWK589817:RWY589818 RMO589817:RNC589818 RCS589817:RDG589818 QSW589817:QTK589818 QJA589817:QJO589818 PZE589817:PZS589818 PPI589817:PPW589818 PFM589817:PGA589818 OVQ589817:OWE589818 OLU589817:OMI589818 OBY589817:OCM589818 NSC589817:NSQ589818 NIG589817:NIU589818 MYK589817:MYY589818 MOO589817:MPC589818 MES589817:MFG589818 LUW589817:LVK589818 LLA589817:LLO589818 LBE589817:LBS589818 KRI589817:KRW589818 KHM589817:KIA589818 JXQ589817:JYE589818 JNU589817:JOI589818 JDY589817:JEM589818 IUC589817:IUQ589818 IKG589817:IKU589818 IAK589817:IAY589818 HQO589817:HRC589818 HGS589817:HHG589818 GWW589817:GXK589818 GNA589817:GNO589818 GDE589817:GDS589818 FTI589817:FTW589818 FJM589817:FKA589818 EZQ589817:FAE589818 EPU589817:EQI589818 EFY589817:EGM589818 DWC589817:DWQ589818 DMG589817:DMU589818 DCK589817:DCY589818 CSO589817:CTC589818 CIS589817:CJG589818 BYW589817:BZK589818 BPA589817:BPO589818 BFE589817:BFS589818 AVI589817:AVW589818 ALM589817:AMA589818 ABQ589817:ACE589818 RU589817:SI589818 HY589817:IM589818 J589817:X589818 WUK524281:WUY524282 WKO524281:WLC524282 WAS524281:WBG524282 VQW524281:VRK524282 VHA524281:VHO524282 UXE524281:UXS524282 UNI524281:UNW524282 UDM524281:UEA524282 TTQ524281:TUE524282 TJU524281:TKI524282 SZY524281:TAM524282 SQC524281:SQQ524282 SGG524281:SGU524282 RWK524281:RWY524282 RMO524281:RNC524282 RCS524281:RDG524282 QSW524281:QTK524282 QJA524281:QJO524282 PZE524281:PZS524282 PPI524281:PPW524282 PFM524281:PGA524282 OVQ524281:OWE524282 OLU524281:OMI524282 OBY524281:OCM524282 NSC524281:NSQ524282 NIG524281:NIU524282 MYK524281:MYY524282 MOO524281:MPC524282 MES524281:MFG524282 LUW524281:LVK524282 LLA524281:LLO524282 LBE524281:LBS524282 KRI524281:KRW524282 KHM524281:KIA524282 JXQ524281:JYE524282 JNU524281:JOI524282 JDY524281:JEM524282 IUC524281:IUQ524282 IKG524281:IKU524282 IAK524281:IAY524282 HQO524281:HRC524282 HGS524281:HHG524282 GWW524281:GXK524282 GNA524281:GNO524282 GDE524281:GDS524282 FTI524281:FTW524282 FJM524281:FKA524282 EZQ524281:FAE524282 EPU524281:EQI524282 EFY524281:EGM524282 DWC524281:DWQ524282 DMG524281:DMU524282 DCK524281:DCY524282 CSO524281:CTC524282 CIS524281:CJG524282 BYW524281:BZK524282 BPA524281:BPO524282 BFE524281:BFS524282 AVI524281:AVW524282 ALM524281:AMA524282 ABQ524281:ACE524282 RU524281:SI524282 HY524281:IM524282 J524281:X524282 WUK458745:WUY458746 WKO458745:WLC458746 WAS458745:WBG458746 VQW458745:VRK458746 VHA458745:VHO458746 UXE458745:UXS458746 UNI458745:UNW458746 UDM458745:UEA458746 TTQ458745:TUE458746 TJU458745:TKI458746 SZY458745:TAM458746 SQC458745:SQQ458746 SGG458745:SGU458746 RWK458745:RWY458746 RMO458745:RNC458746 RCS458745:RDG458746 QSW458745:QTK458746 QJA458745:QJO458746 PZE458745:PZS458746 PPI458745:PPW458746 PFM458745:PGA458746 OVQ458745:OWE458746 OLU458745:OMI458746 OBY458745:OCM458746 NSC458745:NSQ458746 NIG458745:NIU458746 MYK458745:MYY458746 MOO458745:MPC458746 MES458745:MFG458746 LUW458745:LVK458746 LLA458745:LLO458746 LBE458745:LBS458746 KRI458745:KRW458746 KHM458745:KIA458746 JXQ458745:JYE458746 JNU458745:JOI458746 JDY458745:JEM458746 IUC458745:IUQ458746 IKG458745:IKU458746 IAK458745:IAY458746 HQO458745:HRC458746 HGS458745:HHG458746 GWW458745:GXK458746 GNA458745:GNO458746 GDE458745:GDS458746 FTI458745:FTW458746 FJM458745:FKA458746 EZQ458745:FAE458746 EPU458745:EQI458746 EFY458745:EGM458746 DWC458745:DWQ458746 DMG458745:DMU458746 DCK458745:DCY458746 CSO458745:CTC458746 CIS458745:CJG458746 BYW458745:BZK458746 BPA458745:BPO458746 BFE458745:BFS458746 AVI458745:AVW458746 ALM458745:AMA458746 ABQ458745:ACE458746 RU458745:SI458746 HY458745:IM458746 J458745:X458746 WUK393209:WUY393210 WKO393209:WLC393210 WAS393209:WBG393210 VQW393209:VRK393210 VHA393209:VHO393210 UXE393209:UXS393210 UNI393209:UNW393210 UDM393209:UEA393210 TTQ393209:TUE393210 TJU393209:TKI393210 SZY393209:TAM393210 SQC393209:SQQ393210 SGG393209:SGU393210 RWK393209:RWY393210 RMO393209:RNC393210 RCS393209:RDG393210 QSW393209:QTK393210 QJA393209:QJO393210 PZE393209:PZS393210 PPI393209:PPW393210 PFM393209:PGA393210 OVQ393209:OWE393210 OLU393209:OMI393210 OBY393209:OCM393210 NSC393209:NSQ393210 NIG393209:NIU393210 MYK393209:MYY393210 MOO393209:MPC393210 MES393209:MFG393210 LUW393209:LVK393210 LLA393209:LLO393210 LBE393209:LBS393210 KRI393209:KRW393210 KHM393209:KIA393210 JXQ393209:JYE393210 JNU393209:JOI393210 JDY393209:JEM393210 IUC393209:IUQ393210 IKG393209:IKU393210 IAK393209:IAY393210 HQO393209:HRC393210 HGS393209:HHG393210 GWW393209:GXK393210 GNA393209:GNO393210 GDE393209:GDS393210 FTI393209:FTW393210 FJM393209:FKA393210 EZQ393209:FAE393210 EPU393209:EQI393210 EFY393209:EGM393210 DWC393209:DWQ393210 DMG393209:DMU393210 DCK393209:DCY393210 CSO393209:CTC393210 CIS393209:CJG393210 BYW393209:BZK393210 BPA393209:BPO393210 BFE393209:BFS393210 AVI393209:AVW393210 ALM393209:AMA393210 ABQ393209:ACE393210 RU393209:SI393210 HY393209:IM393210 J393209:X393210 WUK327673:WUY327674 WKO327673:WLC327674 WAS327673:WBG327674 VQW327673:VRK327674 VHA327673:VHO327674 UXE327673:UXS327674 UNI327673:UNW327674 UDM327673:UEA327674 TTQ327673:TUE327674 TJU327673:TKI327674 SZY327673:TAM327674 SQC327673:SQQ327674 SGG327673:SGU327674 RWK327673:RWY327674 RMO327673:RNC327674 RCS327673:RDG327674 QSW327673:QTK327674 QJA327673:QJO327674 PZE327673:PZS327674 PPI327673:PPW327674 PFM327673:PGA327674 OVQ327673:OWE327674 OLU327673:OMI327674 OBY327673:OCM327674 NSC327673:NSQ327674 NIG327673:NIU327674 MYK327673:MYY327674 MOO327673:MPC327674 MES327673:MFG327674 LUW327673:LVK327674 LLA327673:LLO327674 LBE327673:LBS327674 KRI327673:KRW327674 KHM327673:KIA327674 JXQ327673:JYE327674 JNU327673:JOI327674 JDY327673:JEM327674 IUC327673:IUQ327674 IKG327673:IKU327674 IAK327673:IAY327674 HQO327673:HRC327674 HGS327673:HHG327674 GWW327673:GXK327674 GNA327673:GNO327674 GDE327673:GDS327674 FTI327673:FTW327674 FJM327673:FKA327674 EZQ327673:FAE327674 EPU327673:EQI327674 EFY327673:EGM327674 DWC327673:DWQ327674 DMG327673:DMU327674 DCK327673:DCY327674 CSO327673:CTC327674 CIS327673:CJG327674 BYW327673:BZK327674 BPA327673:BPO327674 BFE327673:BFS327674 AVI327673:AVW327674 ALM327673:AMA327674 ABQ327673:ACE327674 RU327673:SI327674 HY327673:IM327674 J327673:X327674 WUK262137:WUY262138 WKO262137:WLC262138 WAS262137:WBG262138 VQW262137:VRK262138 VHA262137:VHO262138 UXE262137:UXS262138 UNI262137:UNW262138 UDM262137:UEA262138 TTQ262137:TUE262138 TJU262137:TKI262138 SZY262137:TAM262138 SQC262137:SQQ262138 SGG262137:SGU262138 RWK262137:RWY262138 RMO262137:RNC262138 RCS262137:RDG262138 QSW262137:QTK262138 QJA262137:QJO262138 PZE262137:PZS262138 PPI262137:PPW262138 PFM262137:PGA262138 OVQ262137:OWE262138 OLU262137:OMI262138 OBY262137:OCM262138 NSC262137:NSQ262138 NIG262137:NIU262138 MYK262137:MYY262138 MOO262137:MPC262138 MES262137:MFG262138 LUW262137:LVK262138 LLA262137:LLO262138 LBE262137:LBS262138 KRI262137:KRW262138 KHM262137:KIA262138 JXQ262137:JYE262138 JNU262137:JOI262138 JDY262137:JEM262138 IUC262137:IUQ262138 IKG262137:IKU262138 IAK262137:IAY262138 HQO262137:HRC262138 HGS262137:HHG262138 GWW262137:GXK262138 GNA262137:GNO262138 GDE262137:GDS262138 FTI262137:FTW262138 FJM262137:FKA262138 EZQ262137:FAE262138 EPU262137:EQI262138 EFY262137:EGM262138 DWC262137:DWQ262138 DMG262137:DMU262138 DCK262137:DCY262138 CSO262137:CTC262138 CIS262137:CJG262138 BYW262137:BZK262138 BPA262137:BPO262138 BFE262137:BFS262138 AVI262137:AVW262138 ALM262137:AMA262138 ABQ262137:ACE262138 RU262137:SI262138 HY262137:IM262138 J262137:X262138 WUK196601:WUY196602 WKO196601:WLC196602 WAS196601:WBG196602 VQW196601:VRK196602 VHA196601:VHO196602 UXE196601:UXS196602 UNI196601:UNW196602 UDM196601:UEA196602 TTQ196601:TUE196602 TJU196601:TKI196602 SZY196601:TAM196602 SQC196601:SQQ196602 SGG196601:SGU196602 RWK196601:RWY196602 RMO196601:RNC196602 RCS196601:RDG196602 QSW196601:QTK196602 QJA196601:QJO196602 PZE196601:PZS196602 PPI196601:PPW196602 PFM196601:PGA196602 OVQ196601:OWE196602 OLU196601:OMI196602 OBY196601:OCM196602 NSC196601:NSQ196602 NIG196601:NIU196602 MYK196601:MYY196602 MOO196601:MPC196602 MES196601:MFG196602 LUW196601:LVK196602 LLA196601:LLO196602 LBE196601:LBS196602 KRI196601:KRW196602 KHM196601:KIA196602 JXQ196601:JYE196602 JNU196601:JOI196602 JDY196601:JEM196602 IUC196601:IUQ196602 IKG196601:IKU196602 IAK196601:IAY196602 HQO196601:HRC196602 HGS196601:HHG196602 GWW196601:GXK196602 GNA196601:GNO196602 GDE196601:GDS196602 FTI196601:FTW196602 FJM196601:FKA196602 EZQ196601:FAE196602 EPU196601:EQI196602 EFY196601:EGM196602 DWC196601:DWQ196602 DMG196601:DMU196602 DCK196601:DCY196602 CSO196601:CTC196602 CIS196601:CJG196602 BYW196601:BZK196602 BPA196601:BPO196602 BFE196601:BFS196602 AVI196601:AVW196602 ALM196601:AMA196602 ABQ196601:ACE196602 RU196601:SI196602 HY196601:IM196602 J196601:X196602 WUK131065:WUY131066 WKO131065:WLC131066 WAS131065:WBG131066 VQW131065:VRK131066 VHA131065:VHO131066 UXE131065:UXS131066 UNI131065:UNW131066 UDM131065:UEA131066 TTQ131065:TUE131066 TJU131065:TKI131066 SZY131065:TAM131066 SQC131065:SQQ131066 SGG131065:SGU131066 RWK131065:RWY131066 RMO131065:RNC131066 RCS131065:RDG131066 QSW131065:QTK131066 QJA131065:QJO131066 PZE131065:PZS131066 PPI131065:PPW131066 PFM131065:PGA131066 OVQ131065:OWE131066 OLU131065:OMI131066 OBY131065:OCM131066 NSC131065:NSQ131066 NIG131065:NIU131066 MYK131065:MYY131066 MOO131065:MPC131066 MES131065:MFG131066 LUW131065:LVK131066 LLA131065:LLO131066 LBE131065:LBS131066 KRI131065:KRW131066 KHM131065:KIA131066 JXQ131065:JYE131066 JNU131065:JOI131066 JDY131065:JEM131066 IUC131065:IUQ131066 IKG131065:IKU131066 IAK131065:IAY131066 HQO131065:HRC131066 HGS131065:HHG131066 GWW131065:GXK131066 GNA131065:GNO131066 GDE131065:GDS131066 FTI131065:FTW131066 FJM131065:FKA131066 EZQ131065:FAE131066 EPU131065:EQI131066 EFY131065:EGM131066 DWC131065:DWQ131066 DMG131065:DMU131066 DCK131065:DCY131066 CSO131065:CTC131066 CIS131065:CJG131066 BYW131065:BZK131066 BPA131065:BPO131066 BFE131065:BFS131066 AVI131065:AVW131066 ALM131065:AMA131066 ABQ131065:ACE131066 RU131065:SI131066 HY131065:IM131066 J131065:X131066 WUK65529:WUY65530 WKO65529:WLC65530 WAS65529:WBG65530 VQW65529:VRK65530 VHA65529:VHO65530 UXE65529:UXS65530 UNI65529:UNW65530 UDM65529:UEA65530 TTQ65529:TUE65530 TJU65529:TKI65530 SZY65529:TAM65530 SQC65529:SQQ65530 SGG65529:SGU65530 RWK65529:RWY65530 RMO65529:RNC65530 RCS65529:RDG65530 QSW65529:QTK65530 QJA65529:QJO65530 PZE65529:PZS65530 PPI65529:PPW65530 PFM65529:PGA65530 OVQ65529:OWE65530 OLU65529:OMI65530 OBY65529:OCM65530 NSC65529:NSQ65530 NIG65529:NIU65530 MYK65529:MYY65530 MOO65529:MPC65530 MES65529:MFG65530 LUW65529:LVK65530 LLA65529:LLO65530 LBE65529:LBS65530 KRI65529:KRW65530 KHM65529:KIA65530 JXQ65529:JYE65530 JNU65529:JOI65530 JDY65529:JEM65530 IUC65529:IUQ65530 IKG65529:IKU65530 IAK65529:IAY65530 HQO65529:HRC65530 HGS65529:HHG65530 GWW65529:GXK65530 GNA65529:GNO65530 GDE65529:GDS65530 FTI65529:FTW65530 FJM65529:FKA65530 EZQ65529:FAE65530 EPU65529:EQI65530 EFY65529:EGM65530 DWC65529:DWQ65530 DMG65529:DMU65530 DCK65529:DCY65530 CSO65529:CTC65530 CIS65529:CJG65530 BYW65529:BZK65530 BPA65529:BPO65530 BFE65529:BFS65530 AVI65529:AVW65530 ALM65529:AMA65530 ABQ65529:ACE65530 RU65529:SI65530 HY65529:IM65530 J65529:X65530">
      <formula1>#REF!</formula1>
    </dataValidation>
    <dataValidation type="list" allowBlank="1" showInputMessage="1" showErrorMessage="1" sqref="WUK983031:WUY983032 WKO983031:WLC983032 WAS983031:WBG983032 VQW983031:VRK983032 VHA983031:VHO983032 UXE983031:UXS983032 UNI983031:UNW983032 UDM983031:UEA983032 TTQ983031:TUE983032 TJU983031:TKI983032 SZY983031:TAM983032 SQC983031:SQQ983032 SGG983031:SGU983032 RWK983031:RWY983032 RMO983031:RNC983032 RCS983031:RDG983032 QSW983031:QTK983032 QJA983031:QJO983032 PZE983031:PZS983032 PPI983031:PPW983032 PFM983031:PGA983032 OVQ983031:OWE983032 OLU983031:OMI983032 OBY983031:OCM983032 NSC983031:NSQ983032 NIG983031:NIU983032 MYK983031:MYY983032 MOO983031:MPC983032 MES983031:MFG983032 LUW983031:LVK983032 LLA983031:LLO983032 LBE983031:LBS983032 KRI983031:KRW983032 KHM983031:KIA983032 JXQ983031:JYE983032 JNU983031:JOI983032 JDY983031:JEM983032 IUC983031:IUQ983032 IKG983031:IKU983032 IAK983031:IAY983032 HQO983031:HRC983032 HGS983031:HHG983032 GWW983031:GXK983032 GNA983031:GNO983032 GDE983031:GDS983032 FTI983031:FTW983032 FJM983031:FKA983032 EZQ983031:FAE983032 EPU983031:EQI983032 EFY983031:EGM983032 DWC983031:DWQ983032 DMG983031:DMU983032 DCK983031:DCY983032 CSO983031:CTC983032 CIS983031:CJG983032 BYW983031:BZK983032 BPA983031:BPO983032 BFE983031:BFS983032 AVI983031:AVW983032 ALM983031:AMA983032 ABQ983031:ACE983032 RU983031:SI983032 HY983031:IM983032 J983031:X983032 WUK917495:WUY917496 WKO917495:WLC917496 WAS917495:WBG917496 VQW917495:VRK917496 VHA917495:VHO917496 UXE917495:UXS917496 UNI917495:UNW917496 UDM917495:UEA917496 TTQ917495:TUE917496 TJU917495:TKI917496 SZY917495:TAM917496 SQC917495:SQQ917496 SGG917495:SGU917496 RWK917495:RWY917496 RMO917495:RNC917496 RCS917495:RDG917496 QSW917495:QTK917496 QJA917495:QJO917496 PZE917495:PZS917496 PPI917495:PPW917496 PFM917495:PGA917496 OVQ917495:OWE917496 OLU917495:OMI917496 OBY917495:OCM917496 NSC917495:NSQ917496 NIG917495:NIU917496 MYK917495:MYY917496 MOO917495:MPC917496 MES917495:MFG917496 LUW917495:LVK917496 LLA917495:LLO917496 LBE917495:LBS917496 KRI917495:KRW917496 KHM917495:KIA917496 JXQ917495:JYE917496 JNU917495:JOI917496 JDY917495:JEM917496 IUC917495:IUQ917496 IKG917495:IKU917496 IAK917495:IAY917496 HQO917495:HRC917496 HGS917495:HHG917496 GWW917495:GXK917496 GNA917495:GNO917496 GDE917495:GDS917496 FTI917495:FTW917496 FJM917495:FKA917496 EZQ917495:FAE917496 EPU917495:EQI917496 EFY917495:EGM917496 DWC917495:DWQ917496 DMG917495:DMU917496 DCK917495:DCY917496 CSO917495:CTC917496 CIS917495:CJG917496 BYW917495:BZK917496 BPA917495:BPO917496 BFE917495:BFS917496 AVI917495:AVW917496 ALM917495:AMA917496 ABQ917495:ACE917496 RU917495:SI917496 HY917495:IM917496 J917495:X917496 WUK851959:WUY851960 WKO851959:WLC851960 WAS851959:WBG851960 VQW851959:VRK851960 VHA851959:VHO851960 UXE851959:UXS851960 UNI851959:UNW851960 UDM851959:UEA851960 TTQ851959:TUE851960 TJU851959:TKI851960 SZY851959:TAM851960 SQC851959:SQQ851960 SGG851959:SGU851960 RWK851959:RWY851960 RMO851959:RNC851960 RCS851959:RDG851960 QSW851959:QTK851960 QJA851959:QJO851960 PZE851959:PZS851960 PPI851959:PPW851960 PFM851959:PGA851960 OVQ851959:OWE851960 OLU851959:OMI851960 OBY851959:OCM851960 NSC851959:NSQ851960 NIG851959:NIU851960 MYK851959:MYY851960 MOO851959:MPC851960 MES851959:MFG851960 LUW851959:LVK851960 LLA851959:LLO851960 LBE851959:LBS851960 KRI851959:KRW851960 KHM851959:KIA851960 JXQ851959:JYE851960 JNU851959:JOI851960 JDY851959:JEM851960 IUC851959:IUQ851960 IKG851959:IKU851960 IAK851959:IAY851960 HQO851959:HRC851960 HGS851959:HHG851960 GWW851959:GXK851960 GNA851959:GNO851960 GDE851959:GDS851960 FTI851959:FTW851960 FJM851959:FKA851960 EZQ851959:FAE851960 EPU851959:EQI851960 EFY851959:EGM851960 DWC851959:DWQ851960 DMG851959:DMU851960 DCK851959:DCY851960 CSO851959:CTC851960 CIS851959:CJG851960 BYW851959:BZK851960 BPA851959:BPO851960 BFE851959:BFS851960 AVI851959:AVW851960 ALM851959:AMA851960 ABQ851959:ACE851960 RU851959:SI851960 HY851959:IM851960 J851959:X851960 WUK786423:WUY786424 WKO786423:WLC786424 WAS786423:WBG786424 VQW786423:VRK786424 VHA786423:VHO786424 UXE786423:UXS786424 UNI786423:UNW786424 UDM786423:UEA786424 TTQ786423:TUE786424 TJU786423:TKI786424 SZY786423:TAM786424 SQC786423:SQQ786424 SGG786423:SGU786424 RWK786423:RWY786424 RMO786423:RNC786424 RCS786423:RDG786424 QSW786423:QTK786424 QJA786423:QJO786424 PZE786423:PZS786424 PPI786423:PPW786424 PFM786423:PGA786424 OVQ786423:OWE786424 OLU786423:OMI786424 OBY786423:OCM786424 NSC786423:NSQ786424 NIG786423:NIU786424 MYK786423:MYY786424 MOO786423:MPC786424 MES786423:MFG786424 LUW786423:LVK786424 LLA786423:LLO786424 LBE786423:LBS786424 KRI786423:KRW786424 KHM786423:KIA786424 JXQ786423:JYE786424 JNU786423:JOI786424 JDY786423:JEM786424 IUC786423:IUQ786424 IKG786423:IKU786424 IAK786423:IAY786424 HQO786423:HRC786424 HGS786423:HHG786424 GWW786423:GXK786424 GNA786423:GNO786424 GDE786423:GDS786424 FTI786423:FTW786424 FJM786423:FKA786424 EZQ786423:FAE786424 EPU786423:EQI786424 EFY786423:EGM786424 DWC786423:DWQ786424 DMG786423:DMU786424 DCK786423:DCY786424 CSO786423:CTC786424 CIS786423:CJG786424 BYW786423:BZK786424 BPA786423:BPO786424 BFE786423:BFS786424 AVI786423:AVW786424 ALM786423:AMA786424 ABQ786423:ACE786424 RU786423:SI786424 HY786423:IM786424 J786423:X786424 WUK720887:WUY720888 WKO720887:WLC720888 WAS720887:WBG720888 VQW720887:VRK720888 VHA720887:VHO720888 UXE720887:UXS720888 UNI720887:UNW720888 UDM720887:UEA720888 TTQ720887:TUE720888 TJU720887:TKI720888 SZY720887:TAM720888 SQC720887:SQQ720888 SGG720887:SGU720888 RWK720887:RWY720888 RMO720887:RNC720888 RCS720887:RDG720888 QSW720887:QTK720888 QJA720887:QJO720888 PZE720887:PZS720888 PPI720887:PPW720888 PFM720887:PGA720888 OVQ720887:OWE720888 OLU720887:OMI720888 OBY720887:OCM720888 NSC720887:NSQ720888 NIG720887:NIU720888 MYK720887:MYY720888 MOO720887:MPC720888 MES720887:MFG720888 LUW720887:LVK720888 LLA720887:LLO720888 LBE720887:LBS720888 KRI720887:KRW720888 KHM720887:KIA720888 JXQ720887:JYE720888 JNU720887:JOI720888 JDY720887:JEM720888 IUC720887:IUQ720888 IKG720887:IKU720888 IAK720887:IAY720888 HQO720887:HRC720888 HGS720887:HHG720888 GWW720887:GXK720888 GNA720887:GNO720888 GDE720887:GDS720888 FTI720887:FTW720888 FJM720887:FKA720888 EZQ720887:FAE720888 EPU720887:EQI720888 EFY720887:EGM720888 DWC720887:DWQ720888 DMG720887:DMU720888 DCK720887:DCY720888 CSO720887:CTC720888 CIS720887:CJG720888 BYW720887:BZK720888 BPA720887:BPO720888 BFE720887:BFS720888 AVI720887:AVW720888 ALM720887:AMA720888 ABQ720887:ACE720888 RU720887:SI720888 HY720887:IM720888 J720887:X720888 WUK655351:WUY655352 WKO655351:WLC655352 WAS655351:WBG655352 VQW655351:VRK655352 VHA655351:VHO655352 UXE655351:UXS655352 UNI655351:UNW655352 UDM655351:UEA655352 TTQ655351:TUE655352 TJU655351:TKI655352 SZY655351:TAM655352 SQC655351:SQQ655352 SGG655351:SGU655352 RWK655351:RWY655352 RMO655351:RNC655352 RCS655351:RDG655352 QSW655351:QTK655352 QJA655351:QJO655352 PZE655351:PZS655352 PPI655351:PPW655352 PFM655351:PGA655352 OVQ655351:OWE655352 OLU655351:OMI655352 OBY655351:OCM655352 NSC655351:NSQ655352 NIG655351:NIU655352 MYK655351:MYY655352 MOO655351:MPC655352 MES655351:MFG655352 LUW655351:LVK655352 LLA655351:LLO655352 LBE655351:LBS655352 KRI655351:KRW655352 KHM655351:KIA655352 JXQ655351:JYE655352 JNU655351:JOI655352 JDY655351:JEM655352 IUC655351:IUQ655352 IKG655351:IKU655352 IAK655351:IAY655352 HQO655351:HRC655352 HGS655351:HHG655352 GWW655351:GXK655352 GNA655351:GNO655352 GDE655351:GDS655352 FTI655351:FTW655352 FJM655351:FKA655352 EZQ655351:FAE655352 EPU655351:EQI655352 EFY655351:EGM655352 DWC655351:DWQ655352 DMG655351:DMU655352 DCK655351:DCY655352 CSO655351:CTC655352 CIS655351:CJG655352 BYW655351:BZK655352 BPA655351:BPO655352 BFE655351:BFS655352 AVI655351:AVW655352 ALM655351:AMA655352 ABQ655351:ACE655352 RU655351:SI655352 HY655351:IM655352 J655351:X655352 WUK589815:WUY589816 WKO589815:WLC589816 WAS589815:WBG589816 VQW589815:VRK589816 VHA589815:VHO589816 UXE589815:UXS589816 UNI589815:UNW589816 UDM589815:UEA589816 TTQ589815:TUE589816 TJU589815:TKI589816 SZY589815:TAM589816 SQC589815:SQQ589816 SGG589815:SGU589816 RWK589815:RWY589816 RMO589815:RNC589816 RCS589815:RDG589816 QSW589815:QTK589816 QJA589815:QJO589816 PZE589815:PZS589816 PPI589815:PPW589816 PFM589815:PGA589816 OVQ589815:OWE589816 OLU589815:OMI589816 OBY589815:OCM589816 NSC589815:NSQ589816 NIG589815:NIU589816 MYK589815:MYY589816 MOO589815:MPC589816 MES589815:MFG589816 LUW589815:LVK589816 LLA589815:LLO589816 LBE589815:LBS589816 KRI589815:KRW589816 KHM589815:KIA589816 JXQ589815:JYE589816 JNU589815:JOI589816 JDY589815:JEM589816 IUC589815:IUQ589816 IKG589815:IKU589816 IAK589815:IAY589816 HQO589815:HRC589816 HGS589815:HHG589816 GWW589815:GXK589816 GNA589815:GNO589816 GDE589815:GDS589816 FTI589815:FTW589816 FJM589815:FKA589816 EZQ589815:FAE589816 EPU589815:EQI589816 EFY589815:EGM589816 DWC589815:DWQ589816 DMG589815:DMU589816 DCK589815:DCY589816 CSO589815:CTC589816 CIS589815:CJG589816 BYW589815:BZK589816 BPA589815:BPO589816 BFE589815:BFS589816 AVI589815:AVW589816 ALM589815:AMA589816 ABQ589815:ACE589816 RU589815:SI589816 HY589815:IM589816 J589815:X589816 WUK524279:WUY524280 WKO524279:WLC524280 WAS524279:WBG524280 VQW524279:VRK524280 VHA524279:VHO524280 UXE524279:UXS524280 UNI524279:UNW524280 UDM524279:UEA524280 TTQ524279:TUE524280 TJU524279:TKI524280 SZY524279:TAM524280 SQC524279:SQQ524280 SGG524279:SGU524280 RWK524279:RWY524280 RMO524279:RNC524280 RCS524279:RDG524280 QSW524279:QTK524280 QJA524279:QJO524280 PZE524279:PZS524280 PPI524279:PPW524280 PFM524279:PGA524280 OVQ524279:OWE524280 OLU524279:OMI524280 OBY524279:OCM524280 NSC524279:NSQ524280 NIG524279:NIU524280 MYK524279:MYY524280 MOO524279:MPC524280 MES524279:MFG524280 LUW524279:LVK524280 LLA524279:LLO524280 LBE524279:LBS524280 KRI524279:KRW524280 KHM524279:KIA524280 JXQ524279:JYE524280 JNU524279:JOI524280 JDY524279:JEM524280 IUC524279:IUQ524280 IKG524279:IKU524280 IAK524279:IAY524280 HQO524279:HRC524280 HGS524279:HHG524280 GWW524279:GXK524280 GNA524279:GNO524280 GDE524279:GDS524280 FTI524279:FTW524280 FJM524279:FKA524280 EZQ524279:FAE524280 EPU524279:EQI524280 EFY524279:EGM524280 DWC524279:DWQ524280 DMG524279:DMU524280 DCK524279:DCY524280 CSO524279:CTC524280 CIS524279:CJG524280 BYW524279:BZK524280 BPA524279:BPO524280 BFE524279:BFS524280 AVI524279:AVW524280 ALM524279:AMA524280 ABQ524279:ACE524280 RU524279:SI524280 HY524279:IM524280 J524279:X524280 WUK458743:WUY458744 WKO458743:WLC458744 WAS458743:WBG458744 VQW458743:VRK458744 VHA458743:VHO458744 UXE458743:UXS458744 UNI458743:UNW458744 UDM458743:UEA458744 TTQ458743:TUE458744 TJU458743:TKI458744 SZY458743:TAM458744 SQC458743:SQQ458744 SGG458743:SGU458744 RWK458743:RWY458744 RMO458743:RNC458744 RCS458743:RDG458744 QSW458743:QTK458744 QJA458743:QJO458744 PZE458743:PZS458744 PPI458743:PPW458744 PFM458743:PGA458744 OVQ458743:OWE458744 OLU458743:OMI458744 OBY458743:OCM458744 NSC458743:NSQ458744 NIG458743:NIU458744 MYK458743:MYY458744 MOO458743:MPC458744 MES458743:MFG458744 LUW458743:LVK458744 LLA458743:LLO458744 LBE458743:LBS458744 KRI458743:KRW458744 KHM458743:KIA458744 JXQ458743:JYE458744 JNU458743:JOI458744 JDY458743:JEM458744 IUC458743:IUQ458744 IKG458743:IKU458744 IAK458743:IAY458744 HQO458743:HRC458744 HGS458743:HHG458744 GWW458743:GXK458744 GNA458743:GNO458744 GDE458743:GDS458744 FTI458743:FTW458744 FJM458743:FKA458744 EZQ458743:FAE458744 EPU458743:EQI458744 EFY458743:EGM458744 DWC458743:DWQ458744 DMG458743:DMU458744 DCK458743:DCY458744 CSO458743:CTC458744 CIS458743:CJG458744 BYW458743:BZK458744 BPA458743:BPO458744 BFE458743:BFS458744 AVI458743:AVW458744 ALM458743:AMA458744 ABQ458743:ACE458744 RU458743:SI458744 HY458743:IM458744 J458743:X458744 WUK393207:WUY393208 WKO393207:WLC393208 WAS393207:WBG393208 VQW393207:VRK393208 VHA393207:VHO393208 UXE393207:UXS393208 UNI393207:UNW393208 UDM393207:UEA393208 TTQ393207:TUE393208 TJU393207:TKI393208 SZY393207:TAM393208 SQC393207:SQQ393208 SGG393207:SGU393208 RWK393207:RWY393208 RMO393207:RNC393208 RCS393207:RDG393208 QSW393207:QTK393208 QJA393207:QJO393208 PZE393207:PZS393208 PPI393207:PPW393208 PFM393207:PGA393208 OVQ393207:OWE393208 OLU393207:OMI393208 OBY393207:OCM393208 NSC393207:NSQ393208 NIG393207:NIU393208 MYK393207:MYY393208 MOO393207:MPC393208 MES393207:MFG393208 LUW393207:LVK393208 LLA393207:LLO393208 LBE393207:LBS393208 KRI393207:KRW393208 KHM393207:KIA393208 JXQ393207:JYE393208 JNU393207:JOI393208 JDY393207:JEM393208 IUC393207:IUQ393208 IKG393207:IKU393208 IAK393207:IAY393208 HQO393207:HRC393208 HGS393207:HHG393208 GWW393207:GXK393208 GNA393207:GNO393208 GDE393207:GDS393208 FTI393207:FTW393208 FJM393207:FKA393208 EZQ393207:FAE393208 EPU393207:EQI393208 EFY393207:EGM393208 DWC393207:DWQ393208 DMG393207:DMU393208 DCK393207:DCY393208 CSO393207:CTC393208 CIS393207:CJG393208 BYW393207:BZK393208 BPA393207:BPO393208 BFE393207:BFS393208 AVI393207:AVW393208 ALM393207:AMA393208 ABQ393207:ACE393208 RU393207:SI393208 HY393207:IM393208 J393207:X393208 WUK327671:WUY327672 WKO327671:WLC327672 WAS327671:WBG327672 VQW327671:VRK327672 VHA327671:VHO327672 UXE327671:UXS327672 UNI327671:UNW327672 UDM327671:UEA327672 TTQ327671:TUE327672 TJU327671:TKI327672 SZY327671:TAM327672 SQC327671:SQQ327672 SGG327671:SGU327672 RWK327671:RWY327672 RMO327671:RNC327672 RCS327671:RDG327672 QSW327671:QTK327672 QJA327671:QJO327672 PZE327671:PZS327672 PPI327671:PPW327672 PFM327671:PGA327672 OVQ327671:OWE327672 OLU327671:OMI327672 OBY327671:OCM327672 NSC327671:NSQ327672 NIG327671:NIU327672 MYK327671:MYY327672 MOO327671:MPC327672 MES327671:MFG327672 LUW327671:LVK327672 LLA327671:LLO327672 LBE327671:LBS327672 KRI327671:KRW327672 KHM327671:KIA327672 JXQ327671:JYE327672 JNU327671:JOI327672 JDY327671:JEM327672 IUC327671:IUQ327672 IKG327671:IKU327672 IAK327671:IAY327672 HQO327671:HRC327672 HGS327671:HHG327672 GWW327671:GXK327672 GNA327671:GNO327672 GDE327671:GDS327672 FTI327671:FTW327672 FJM327671:FKA327672 EZQ327671:FAE327672 EPU327671:EQI327672 EFY327671:EGM327672 DWC327671:DWQ327672 DMG327671:DMU327672 DCK327671:DCY327672 CSO327671:CTC327672 CIS327671:CJG327672 BYW327671:BZK327672 BPA327671:BPO327672 BFE327671:BFS327672 AVI327671:AVW327672 ALM327671:AMA327672 ABQ327671:ACE327672 RU327671:SI327672 HY327671:IM327672 J327671:X327672 WUK262135:WUY262136 WKO262135:WLC262136 WAS262135:WBG262136 VQW262135:VRK262136 VHA262135:VHO262136 UXE262135:UXS262136 UNI262135:UNW262136 UDM262135:UEA262136 TTQ262135:TUE262136 TJU262135:TKI262136 SZY262135:TAM262136 SQC262135:SQQ262136 SGG262135:SGU262136 RWK262135:RWY262136 RMO262135:RNC262136 RCS262135:RDG262136 QSW262135:QTK262136 QJA262135:QJO262136 PZE262135:PZS262136 PPI262135:PPW262136 PFM262135:PGA262136 OVQ262135:OWE262136 OLU262135:OMI262136 OBY262135:OCM262136 NSC262135:NSQ262136 NIG262135:NIU262136 MYK262135:MYY262136 MOO262135:MPC262136 MES262135:MFG262136 LUW262135:LVK262136 LLA262135:LLO262136 LBE262135:LBS262136 KRI262135:KRW262136 KHM262135:KIA262136 JXQ262135:JYE262136 JNU262135:JOI262136 JDY262135:JEM262136 IUC262135:IUQ262136 IKG262135:IKU262136 IAK262135:IAY262136 HQO262135:HRC262136 HGS262135:HHG262136 GWW262135:GXK262136 GNA262135:GNO262136 GDE262135:GDS262136 FTI262135:FTW262136 FJM262135:FKA262136 EZQ262135:FAE262136 EPU262135:EQI262136 EFY262135:EGM262136 DWC262135:DWQ262136 DMG262135:DMU262136 DCK262135:DCY262136 CSO262135:CTC262136 CIS262135:CJG262136 BYW262135:BZK262136 BPA262135:BPO262136 BFE262135:BFS262136 AVI262135:AVW262136 ALM262135:AMA262136 ABQ262135:ACE262136 RU262135:SI262136 HY262135:IM262136 J262135:X262136 WUK196599:WUY196600 WKO196599:WLC196600 WAS196599:WBG196600 VQW196599:VRK196600 VHA196599:VHO196600 UXE196599:UXS196600 UNI196599:UNW196600 UDM196599:UEA196600 TTQ196599:TUE196600 TJU196599:TKI196600 SZY196599:TAM196600 SQC196599:SQQ196600 SGG196599:SGU196600 RWK196599:RWY196600 RMO196599:RNC196600 RCS196599:RDG196600 QSW196599:QTK196600 QJA196599:QJO196600 PZE196599:PZS196600 PPI196599:PPW196600 PFM196599:PGA196600 OVQ196599:OWE196600 OLU196599:OMI196600 OBY196599:OCM196600 NSC196599:NSQ196600 NIG196599:NIU196600 MYK196599:MYY196600 MOO196599:MPC196600 MES196599:MFG196600 LUW196599:LVK196600 LLA196599:LLO196600 LBE196599:LBS196600 KRI196599:KRW196600 KHM196599:KIA196600 JXQ196599:JYE196600 JNU196599:JOI196600 JDY196599:JEM196600 IUC196599:IUQ196600 IKG196599:IKU196600 IAK196599:IAY196600 HQO196599:HRC196600 HGS196599:HHG196600 GWW196599:GXK196600 GNA196599:GNO196600 GDE196599:GDS196600 FTI196599:FTW196600 FJM196599:FKA196600 EZQ196599:FAE196600 EPU196599:EQI196600 EFY196599:EGM196600 DWC196599:DWQ196600 DMG196599:DMU196600 DCK196599:DCY196600 CSO196599:CTC196600 CIS196599:CJG196600 BYW196599:BZK196600 BPA196599:BPO196600 BFE196599:BFS196600 AVI196599:AVW196600 ALM196599:AMA196600 ABQ196599:ACE196600 RU196599:SI196600 HY196599:IM196600 J196599:X196600 WUK131063:WUY131064 WKO131063:WLC131064 WAS131063:WBG131064 VQW131063:VRK131064 VHA131063:VHO131064 UXE131063:UXS131064 UNI131063:UNW131064 UDM131063:UEA131064 TTQ131063:TUE131064 TJU131063:TKI131064 SZY131063:TAM131064 SQC131063:SQQ131064 SGG131063:SGU131064 RWK131063:RWY131064 RMO131063:RNC131064 RCS131063:RDG131064 QSW131063:QTK131064 QJA131063:QJO131064 PZE131063:PZS131064 PPI131063:PPW131064 PFM131063:PGA131064 OVQ131063:OWE131064 OLU131063:OMI131064 OBY131063:OCM131064 NSC131063:NSQ131064 NIG131063:NIU131064 MYK131063:MYY131064 MOO131063:MPC131064 MES131063:MFG131064 LUW131063:LVK131064 LLA131063:LLO131064 LBE131063:LBS131064 KRI131063:KRW131064 KHM131063:KIA131064 JXQ131063:JYE131064 JNU131063:JOI131064 JDY131063:JEM131064 IUC131063:IUQ131064 IKG131063:IKU131064 IAK131063:IAY131064 HQO131063:HRC131064 HGS131063:HHG131064 GWW131063:GXK131064 GNA131063:GNO131064 GDE131063:GDS131064 FTI131063:FTW131064 FJM131063:FKA131064 EZQ131063:FAE131064 EPU131063:EQI131064 EFY131063:EGM131064 DWC131063:DWQ131064 DMG131063:DMU131064 DCK131063:DCY131064 CSO131063:CTC131064 CIS131063:CJG131064 BYW131063:BZK131064 BPA131063:BPO131064 BFE131063:BFS131064 AVI131063:AVW131064 ALM131063:AMA131064 ABQ131063:ACE131064 RU131063:SI131064 HY131063:IM131064 J131063:X131064 WUK65527:WUY65528 WKO65527:WLC65528 WAS65527:WBG65528 VQW65527:VRK65528 VHA65527:VHO65528 UXE65527:UXS65528 UNI65527:UNW65528 UDM65527:UEA65528 TTQ65527:TUE65528 TJU65527:TKI65528 SZY65527:TAM65528 SQC65527:SQQ65528 SGG65527:SGU65528 RWK65527:RWY65528 RMO65527:RNC65528 RCS65527:RDG65528 QSW65527:QTK65528 QJA65527:QJO65528 PZE65527:PZS65528 PPI65527:PPW65528 PFM65527:PGA65528 OVQ65527:OWE65528 OLU65527:OMI65528 OBY65527:OCM65528 NSC65527:NSQ65528 NIG65527:NIU65528 MYK65527:MYY65528 MOO65527:MPC65528 MES65527:MFG65528 LUW65527:LVK65528 LLA65527:LLO65528 LBE65527:LBS65528 KRI65527:KRW65528 KHM65527:KIA65528 JXQ65527:JYE65528 JNU65527:JOI65528 JDY65527:JEM65528 IUC65527:IUQ65528 IKG65527:IKU65528 IAK65527:IAY65528 HQO65527:HRC65528 HGS65527:HHG65528 GWW65527:GXK65528 GNA65527:GNO65528 GDE65527:GDS65528 FTI65527:FTW65528 FJM65527:FKA65528 EZQ65527:FAE65528 EPU65527:EQI65528 EFY65527:EGM65528 DWC65527:DWQ65528 DMG65527:DMU65528 DCK65527:DCY65528 CSO65527:CTC65528 CIS65527:CJG65528 BYW65527:BZK65528 BPA65527:BPO65528 BFE65527:BFS65528 AVI65527:AVW65528 ALM65527:AMA65528 ABQ65527:ACE65528 RU65527:SI65528 HY65527:IM65528 J65527:X65528 WUK983035:WUY983035 HY65531:IM65531 RU65531:SI65531 ABQ65531:ACE65531 ALM65531:AMA65531 AVI65531:AVW65531 BFE65531:BFS65531 BPA65531:BPO65531 BYW65531:BZK65531 CIS65531:CJG65531 CSO65531:CTC65531 DCK65531:DCY65531 DMG65531:DMU65531 DWC65531:DWQ65531 EFY65531:EGM65531 EPU65531:EQI65531 EZQ65531:FAE65531 FJM65531:FKA65531 FTI65531:FTW65531 GDE65531:GDS65531 GNA65531:GNO65531 GWW65531:GXK65531 HGS65531:HHG65531 HQO65531:HRC65531 IAK65531:IAY65531 IKG65531:IKU65531 IUC65531:IUQ65531 JDY65531:JEM65531 JNU65531:JOI65531 JXQ65531:JYE65531 KHM65531:KIA65531 KRI65531:KRW65531 LBE65531:LBS65531 LLA65531:LLO65531 LUW65531:LVK65531 MES65531:MFG65531 MOO65531:MPC65531 MYK65531:MYY65531 NIG65531:NIU65531 NSC65531:NSQ65531 OBY65531:OCM65531 OLU65531:OMI65531 OVQ65531:OWE65531 PFM65531:PGA65531 PPI65531:PPW65531 PZE65531:PZS65531 QJA65531:QJO65531 QSW65531:QTK65531 RCS65531:RDG65531 RMO65531:RNC65531 RWK65531:RWY65531 SGG65531:SGU65531 SQC65531:SQQ65531 SZY65531:TAM65531 TJU65531:TKI65531 TTQ65531:TUE65531 UDM65531:UEA65531 UNI65531:UNW65531 UXE65531:UXS65531 VHA65531:VHO65531 VQW65531:VRK65531 WAS65531:WBG65531 WKO65531:WLC65531 WUK65531:WUY65531 J131067:X131067 HY131067:IM131067 RU131067:SI131067 ABQ131067:ACE131067 ALM131067:AMA131067 AVI131067:AVW131067 BFE131067:BFS131067 BPA131067:BPO131067 BYW131067:BZK131067 CIS131067:CJG131067 CSO131067:CTC131067 DCK131067:DCY131067 DMG131067:DMU131067 DWC131067:DWQ131067 EFY131067:EGM131067 EPU131067:EQI131067 EZQ131067:FAE131067 FJM131067:FKA131067 FTI131067:FTW131067 GDE131067:GDS131067 GNA131067:GNO131067 GWW131067:GXK131067 HGS131067:HHG131067 HQO131067:HRC131067 IAK131067:IAY131067 IKG131067:IKU131067 IUC131067:IUQ131067 JDY131067:JEM131067 JNU131067:JOI131067 JXQ131067:JYE131067 KHM131067:KIA131067 KRI131067:KRW131067 LBE131067:LBS131067 LLA131067:LLO131067 LUW131067:LVK131067 MES131067:MFG131067 MOO131067:MPC131067 MYK131067:MYY131067 NIG131067:NIU131067 NSC131067:NSQ131067 OBY131067:OCM131067 OLU131067:OMI131067 OVQ131067:OWE131067 PFM131067:PGA131067 PPI131067:PPW131067 PZE131067:PZS131067 QJA131067:QJO131067 QSW131067:QTK131067 RCS131067:RDG131067 RMO131067:RNC131067 RWK131067:RWY131067 SGG131067:SGU131067 SQC131067:SQQ131067 SZY131067:TAM131067 TJU131067:TKI131067 TTQ131067:TUE131067 UDM131067:UEA131067 UNI131067:UNW131067 UXE131067:UXS131067 VHA131067:VHO131067 VQW131067:VRK131067 WAS131067:WBG131067 WKO131067:WLC131067 WUK131067:WUY131067 J196603:X196603 HY196603:IM196603 RU196603:SI196603 ABQ196603:ACE196603 ALM196603:AMA196603 AVI196603:AVW196603 BFE196603:BFS196603 BPA196603:BPO196603 BYW196603:BZK196603 CIS196603:CJG196603 CSO196603:CTC196603 DCK196603:DCY196603 DMG196603:DMU196603 DWC196603:DWQ196603 EFY196603:EGM196603 EPU196603:EQI196603 EZQ196603:FAE196603 FJM196603:FKA196603 FTI196603:FTW196603 GDE196603:GDS196603 GNA196603:GNO196603 GWW196603:GXK196603 HGS196603:HHG196603 HQO196603:HRC196603 IAK196603:IAY196603 IKG196603:IKU196603 IUC196603:IUQ196603 JDY196603:JEM196603 JNU196603:JOI196603 JXQ196603:JYE196603 KHM196603:KIA196603 KRI196603:KRW196603 LBE196603:LBS196603 LLA196603:LLO196603 LUW196603:LVK196603 MES196603:MFG196603 MOO196603:MPC196603 MYK196603:MYY196603 NIG196603:NIU196603 NSC196603:NSQ196603 OBY196603:OCM196603 OLU196603:OMI196603 OVQ196603:OWE196603 PFM196603:PGA196603 PPI196603:PPW196603 PZE196603:PZS196603 QJA196603:QJO196603 QSW196603:QTK196603 RCS196603:RDG196603 RMO196603:RNC196603 RWK196603:RWY196603 SGG196603:SGU196603 SQC196603:SQQ196603 SZY196603:TAM196603 TJU196603:TKI196603 TTQ196603:TUE196603 UDM196603:UEA196603 UNI196603:UNW196603 UXE196603:UXS196603 VHA196603:VHO196603 VQW196603:VRK196603 WAS196603:WBG196603 WKO196603:WLC196603 WUK196603:WUY196603 J262139:X262139 HY262139:IM262139 RU262139:SI262139 ABQ262139:ACE262139 ALM262139:AMA262139 AVI262139:AVW262139 BFE262139:BFS262139 BPA262139:BPO262139 BYW262139:BZK262139 CIS262139:CJG262139 CSO262139:CTC262139 DCK262139:DCY262139 DMG262139:DMU262139 DWC262139:DWQ262139 EFY262139:EGM262139 EPU262139:EQI262139 EZQ262139:FAE262139 FJM262139:FKA262139 FTI262139:FTW262139 GDE262139:GDS262139 GNA262139:GNO262139 GWW262139:GXK262139 HGS262139:HHG262139 HQO262139:HRC262139 IAK262139:IAY262139 IKG262139:IKU262139 IUC262139:IUQ262139 JDY262139:JEM262139 JNU262139:JOI262139 JXQ262139:JYE262139 KHM262139:KIA262139 KRI262139:KRW262139 LBE262139:LBS262139 LLA262139:LLO262139 LUW262139:LVK262139 MES262139:MFG262139 MOO262139:MPC262139 MYK262139:MYY262139 NIG262139:NIU262139 NSC262139:NSQ262139 OBY262139:OCM262139 OLU262139:OMI262139 OVQ262139:OWE262139 PFM262139:PGA262139 PPI262139:PPW262139 PZE262139:PZS262139 QJA262139:QJO262139 QSW262139:QTK262139 RCS262139:RDG262139 RMO262139:RNC262139 RWK262139:RWY262139 SGG262139:SGU262139 SQC262139:SQQ262139 SZY262139:TAM262139 TJU262139:TKI262139 TTQ262139:TUE262139 UDM262139:UEA262139 UNI262139:UNW262139 UXE262139:UXS262139 VHA262139:VHO262139 VQW262139:VRK262139 WAS262139:WBG262139 WKO262139:WLC262139 WUK262139:WUY262139 J327675:X327675 HY327675:IM327675 RU327675:SI327675 ABQ327675:ACE327675 ALM327675:AMA327675 AVI327675:AVW327675 BFE327675:BFS327675 BPA327675:BPO327675 BYW327675:BZK327675 CIS327675:CJG327675 CSO327675:CTC327675 DCK327675:DCY327675 DMG327675:DMU327675 DWC327675:DWQ327675 EFY327675:EGM327675 EPU327675:EQI327675 EZQ327675:FAE327675 FJM327675:FKA327675 FTI327675:FTW327675 GDE327675:GDS327675 GNA327675:GNO327675 GWW327675:GXK327675 HGS327675:HHG327675 HQO327675:HRC327675 IAK327675:IAY327675 IKG327675:IKU327675 IUC327675:IUQ327675 JDY327675:JEM327675 JNU327675:JOI327675 JXQ327675:JYE327675 KHM327675:KIA327675 KRI327675:KRW327675 LBE327675:LBS327675 LLA327675:LLO327675 LUW327675:LVK327675 MES327675:MFG327675 MOO327675:MPC327675 MYK327675:MYY327675 NIG327675:NIU327675 NSC327675:NSQ327675 OBY327675:OCM327675 OLU327675:OMI327675 OVQ327675:OWE327675 PFM327675:PGA327675 PPI327675:PPW327675 PZE327675:PZS327675 QJA327675:QJO327675 QSW327675:QTK327675 RCS327675:RDG327675 RMO327675:RNC327675 RWK327675:RWY327675 SGG327675:SGU327675 SQC327675:SQQ327675 SZY327675:TAM327675 TJU327675:TKI327675 TTQ327675:TUE327675 UDM327675:UEA327675 UNI327675:UNW327675 UXE327675:UXS327675 VHA327675:VHO327675 VQW327675:VRK327675 WAS327675:WBG327675 WKO327675:WLC327675 WUK327675:WUY327675 J393211:X393211 HY393211:IM393211 RU393211:SI393211 ABQ393211:ACE393211 ALM393211:AMA393211 AVI393211:AVW393211 BFE393211:BFS393211 BPA393211:BPO393211 BYW393211:BZK393211 CIS393211:CJG393211 CSO393211:CTC393211 DCK393211:DCY393211 DMG393211:DMU393211 DWC393211:DWQ393211 EFY393211:EGM393211 EPU393211:EQI393211 EZQ393211:FAE393211 FJM393211:FKA393211 FTI393211:FTW393211 GDE393211:GDS393211 GNA393211:GNO393211 GWW393211:GXK393211 HGS393211:HHG393211 HQO393211:HRC393211 IAK393211:IAY393211 IKG393211:IKU393211 IUC393211:IUQ393211 JDY393211:JEM393211 JNU393211:JOI393211 JXQ393211:JYE393211 KHM393211:KIA393211 KRI393211:KRW393211 LBE393211:LBS393211 LLA393211:LLO393211 LUW393211:LVK393211 MES393211:MFG393211 MOO393211:MPC393211 MYK393211:MYY393211 NIG393211:NIU393211 NSC393211:NSQ393211 OBY393211:OCM393211 OLU393211:OMI393211 OVQ393211:OWE393211 PFM393211:PGA393211 PPI393211:PPW393211 PZE393211:PZS393211 QJA393211:QJO393211 QSW393211:QTK393211 RCS393211:RDG393211 RMO393211:RNC393211 RWK393211:RWY393211 SGG393211:SGU393211 SQC393211:SQQ393211 SZY393211:TAM393211 TJU393211:TKI393211 TTQ393211:TUE393211 UDM393211:UEA393211 UNI393211:UNW393211 UXE393211:UXS393211 VHA393211:VHO393211 VQW393211:VRK393211 WAS393211:WBG393211 WKO393211:WLC393211 WUK393211:WUY393211 J458747:X458747 HY458747:IM458747 RU458747:SI458747 ABQ458747:ACE458747 ALM458747:AMA458747 AVI458747:AVW458747 BFE458747:BFS458747 BPA458747:BPO458747 BYW458747:BZK458747 CIS458747:CJG458747 CSO458747:CTC458747 DCK458747:DCY458747 DMG458747:DMU458747 DWC458747:DWQ458747 EFY458747:EGM458747 EPU458747:EQI458747 EZQ458747:FAE458747 FJM458747:FKA458747 FTI458747:FTW458747 GDE458747:GDS458747 GNA458747:GNO458747 GWW458747:GXK458747 HGS458747:HHG458747 HQO458747:HRC458747 IAK458747:IAY458747 IKG458747:IKU458747 IUC458747:IUQ458747 JDY458747:JEM458747 JNU458747:JOI458747 JXQ458747:JYE458747 KHM458747:KIA458747 KRI458747:KRW458747 LBE458747:LBS458747 LLA458747:LLO458747 LUW458747:LVK458747 MES458747:MFG458747 MOO458747:MPC458747 MYK458747:MYY458747 NIG458747:NIU458747 NSC458747:NSQ458747 OBY458747:OCM458747 OLU458747:OMI458747 OVQ458747:OWE458747 PFM458747:PGA458747 PPI458747:PPW458747 PZE458747:PZS458747 QJA458747:QJO458747 QSW458747:QTK458747 RCS458747:RDG458747 RMO458747:RNC458747 RWK458747:RWY458747 SGG458747:SGU458747 SQC458747:SQQ458747 SZY458747:TAM458747 TJU458747:TKI458747 TTQ458747:TUE458747 UDM458747:UEA458747 UNI458747:UNW458747 UXE458747:UXS458747 VHA458747:VHO458747 VQW458747:VRK458747 WAS458747:WBG458747 WKO458747:WLC458747 WUK458747:WUY458747 J524283:X524283 HY524283:IM524283 RU524283:SI524283 ABQ524283:ACE524283 ALM524283:AMA524283 AVI524283:AVW524283 BFE524283:BFS524283 BPA524283:BPO524283 BYW524283:BZK524283 CIS524283:CJG524283 CSO524283:CTC524283 DCK524283:DCY524283 DMG524283:DMU524283 DWC524283:DWQ524283 EFY524283:EGM524283 EPU524283:EQI524283 EZQ524283:FAE524283 FJM524283:FKA524283 FTI524283:FTW524283 GDE524283:GDS524283 GNA524283:GNO524283 GWW524283:GXK524283 HGS524283:HHG524283 HQO524283:HRC524283 IAK524283:IAY524283 IKG524283:IKU524283 IUC524283:IUQ524283 JDY524283:JEM524283 JNU524283:JOI524283 JXQ524283:JYE524283 KHM524283:KIA524283 KRI524283:KRW524283 LBE524283:LBS524283 LLA524283:LLO524283 LUW524283:LVK524283 MES524283:MFG524283 MOO524283:MPC524283 MYK524283:MYY524283 NIG524283:NIU524283 NSC524283:NSQ524283 OBY524283:OCM524283 OLU524283:OMI524283 OVQ524283:OWE524283 PFM524283:PGA524283 PPI524283:PPW524283 PZE524283:PZS524283 QJA524283:QJO524283 QSW524283:QTK524283 RCS524283:RDG524283 RMO524283:RNC524283 RWK524283:RWY524283 SGG524283:SGU524283 SQC524283:SQQ524283 SZY524283:TAM524283 TJU524283:TKI524283 TTQ524283:TUE524283 UDM524283:UEA524283 UNI524283:UNW524283 UXE524283:UXS524283 VHA524283:VHO524283 VQW524283:VRK524283 WAS524283:WBG524283 WKO524283:WLC524283 WUK524283:WUY524283 J589819:X589819 HY589819:IM589819 RU589819:SI589819 ABQ589819:ACE589819 ALM589819:AMA589819 AVI589819:AVW589819 BFE589819:BFS589819 BPA589819:BPO589819 BYW589819:BZK589819 CIS589819:CJG589819 CSO589819:CTC589819 DCK589819:DCY589819 DMG589819:DMU589819 DWC589819:DWQ589819 EFY589819:EGM589819 EPU589819:EQI589819 EZQ589819:FAE589819 FJM589819:FKA589819 FTI589819:FTW589819 GDE589819:GDS589819 GNA589819:GNO589819 GWW589819:GXK589819 HGS589819:HHG589819 HQO589819:HRC589819 IAK589819:IAY589819 IKG589819:IKU589819 IUC589819:IUQ589819 JDY589819:JEM589819 JNU589819:JOI589819 JXQ589819:JYE589819 KHM589819:KIA589819 KRI589819:KRW589819 LBE589819:LBS589819 LLA589819:LLO589819 LUW589819:LVK589819 MES589819:MFG589819 MOO589819:MPC589819 MYK589819:MYY589819 NIG589819:NIU589819 NSC589819:NSQ589819 OBY589819:OCM589819 OLU589819:OMI589819 OVQ589819:OWE589819 PFM589819:PGA589819 PPI589819:PPW589819 PZE589819:PZS589819 QJA589819:QJO589819 QSW589819:QTK589819 RCS589819:RDG589819 RMO589819:RNC589819 RWK589819:RWY589819 SGG589819:SGU589819 SQC589819:SQQ589819 SZY589819:TAM589819 TJU589819:TKI589819 TTQ589819:TUE589819 UDM589819:UEA589819 UNI589819:UNW589819 UXE589819:UXS589819 VHA589819:VHO589819 VQW589819:VRK589819 WAS589819:WBG589819 WKO589819:WLC589819 WUK589819:WUY589819 J655355:X655355 HY655355:IM655355 RU655355:SI655355 ABQ655355:ACE655355 ALM655355:AMA655355 AVI655355:AVW655355 BFE655355:BFS655355 BPA655355:BPO655355 BYW655355:BZK655355 CIS655355:CJG655355 CSO655355:CTC655355 DCK655355:DCY655355 DMG655355:DMU655355 DWC655355:DWQ655355 EFY655355:EGM655355 EPU655355:EQI655355 EZQ655355:FAE655355 FJM655355:FKA655355 FTI655355:FTW655355 GDE655355:GDS655355 GNA655355:GNO655355 GWW655355:GXK655355 HGS655355:HHG655355 HQO655355:HRC655355 IAK655355:IAY655355 IKG655355:IKU655355 IUC655355:IUQ655355 JDY655355:JEM655355 JNU655355:JOI655355 JXQ655355:JYE655355 KHM655355:KIA655355 KRI655355:KRW655355 LBE655355:LBS655355 LLA655355:LLO655355 LUW655355:LVK655355 MES655355:MFG655355 MOO655355:MPC655355 MYK655355:MYY655355 NIG655355:NIU655355 NSC655355:NSQ655355 OBY655355:OCM655355 OLU655355:OMI655355 OVQ655355:OWE655355 PFM655355:PGA655355 PPI655355:PPW655355 PZE655355:PZS655355 QJA655355:QJO655355 QSW655355:QTK655355 RCS655355:RDG655355 RMO655355:RNC655355 RWK655355:RWY655355 SGG655355:SGU655355 SQC655355:SQQ655355 SZY655355:TAM655355 TJU655355:TKI655355 TTQ655355:TUE655355 UDM655355:UEA655355 UNI655355:UNW655355 UXE655355:UXS655355 VHA655355:VHO655355 VQW655355:VRK655355 WAS655355:WBG655355 WKO655355:WLC655355 WUK655355:WUY655355 J720891:X720891 HY720891:IM720891 RU720891:SI720891 ABQ720891:ACE720891 ALM720891:AMA720891 AVI720891:AVW720891 BFE720891:BFS720891 BPA720891:BPO720891 BYW720891:BZK720891 CIS720891:CJG720891 CSO720891:CTC720891 DCK720891:DCY720891 DMG720891:DMU720891 DWC720891:DWQ720891 EFY720891:EGM720891 EPU720891:EQI720891 EZQ720891:FAE720891 FJM720891:FKA720891 FTI720891:FTW720891 GDE720891:GDS720891 GNA720891:GNO720891 GWW720891:GXK720891 HGS720891:HHG720891 HQO720891:HRC720891 IAK720891:IAY720891 IKG720891:IKU720891 IUC720891:IUQ720891 JDY720891:JEM720891 JNU720891:JOI720891 JXQ720891:JYE720891 KHM720891:KIA720891 KRI720891:KRW720891 LBE720891:LBS720891 LLA720891:LLO720891 LUW720891:LVK720891 MES720891:MFG720891 MOO720891:MPC720891 MYK720891:MYY720891 NIG720891:NIU720891 NSC720891:NSQ720891 OBY720891:OCM720891 OLU720891:OMI720891 OVQ720891:OWE720891 PFM720891:PGA720891 PPI720891:PPW720891 PZE720891:PZS720891 QJA720891:QJO720891 QSW720891:QTK720891 RCS720891:RDG720891 RMO720891:RNC720891 RWK720891:RWY720891 SGG720891:SGU720891 SQC720891:SQQ720891 SZY720891:TAM720891 TJU720891:TKI720891 TTQ720891:TUE720891 UDM720891:UEA720891 UNI720891:UNW720891 UXE720891:UXS720891 VHA720891:VHO720891 VQW720891:VRK720891 WAS720891:WBG720891 WKO720891:WLC720891 WUK720891:WUY720891 J786427:X786427 HY786427:IM786427 RU786427:SI786427 ABQ786427:ACE786427 ALM786427:AMA786427 AVI786427:AVW786427 BFE786427:BFS786427 BPA786427:BPO786427 BYW786427:BZK786427 CIS786427:CJG786427 CSO786427:CTC786427 DCK786427:DCY786427 DMG786427:DMU786427 DWC786427:DWQ786427 EFY786427:EGM786427 EPU786427:EQI786427 EZQ786427:FAE786427 FJM786427:FKA786427 FTI786427:FTW786427 GDE786427:GDS786427 GNA786427:GNO786427 GWW786427:GXK786427 HGS786427:HHG786427 HQO786427:HRC786427 IAK786427:IAY786427 IKG786427:IKU786427 IUC786427:IUQ786427 JDY786427:JEM786427 JNU786427:JOI786427 JXQ786427:JYE786427 KHM786427:KIA786427 KRI786427:KRW786427 LBE786427:LBS786427 LLA786427:LLO786427 LUW786427:LVK786427 MES786427:MFG786427 MOO786427:MPC786427 MYK786427:MYY786427 NIG786427:NIU786427 NSC786427:NSQ786427 OBY786427:OCM786427 OLU786427:OMI786427 OVQ786427:OWE786427 PFM786427:PGA786427 PPI786427:PPW786427 PZE786427:PZS786427 QJA786427:QJO786427 QSW786427:QTK786427 RCS786427:RDG786427 RMO786427:RNC786427 RWK786427:RWY786427 SGG786427:SGU786427 SQC786427:SQQ786427 SZY786427:TAM786427 TJU786427:TKI786427 TTQ786427:TUE786427 UDM786427:UEA786427 UNI786427:UNW786427 UXE786427:UXS786427 VHA786427:VHO786427 VQW786427:VRK786427 WAS786427:WBG786427 WKO786427:WLC786427 WUK786427:WUY786427 J851963:X851963 HY851963:IM851963 RU851963:SI851963 ABQ851963:ACE851963 ALM851963:AMA851963 AVI851963:AVW851963 BFE851963:BFS851963 BPA851963:BPO851963 BYW851963:BZK851963 CIS851963:CJG851963 CSO851963:CTC851963 DCK851963:DCY851963 DMG851963:DMU851963 DWC851963:DWQ851963 EFY851963:EGM851963 EPU851963:EQI851963 EZQ851963:FAE851963 FJM851963:FKA851963 FTI851963:FTW851963 GDE851963:GDS851963 GNA851963:GNO851963 GWW851963:GXK851963 HGS851963:HHG851963 HQO851963:HRC851963 IAK851963:IAY851963 IKG851963:IKU851963 IUC851963:IUQ851963 JDY851963:JEM851963 JNU851963:JOI851963 JXQ851963:JYE851963 KHM851963:KIA851963 KRI851963:KRW851963 LBE851963:LBS851963 LLA851963:LLO851963 LUW851963:LVK851963 MES851963:MFG851963 MOO851963:MPC851963 MYK851963:MYY851963 NIG851963:NIU851963 NSC851963:NSQ851963 OBY851963:OCM851963 OLU851963:OMI851963 OVQ851963:OWE851963 PFM851963:PGA851963 PPI851963:PPW851963 PZE851963:PZS851963 QJA851963:QJO851963 QSW851963:QTK851963 RCS851963:RDG851963 RMO851963:RNC851963 RWK851963:RWY851963 SGG851963:SGU851963 SQC851963:SQQ851963 SZY851963:TAM851963 TJU851963:TKI851963 TTQ851963:TUE851963 UDM851963:UEA851963 UNI851963:UNW851963 UXE851963:UXS851963 VHA851963:VHO851963 VQW851963:VRK851963 WAS851963:WBG851963 WKO851963:WLC851963 WUK851963:WUY851963 J917499:X917499 HY917499:IM917499 RU917499:SI917499 ABQ917499:ACE917499 ALM917499:AMA917499 AVI917499:AVW917499 BFE917499:BFS917499 BPA917499:BPO917499 BYW917499:BZK917499 CIS917499:CJG917499 CSO917499:CTC917499 DCK917499:DCY917499 DMG917499:DMU917499 DWC917499:DWQ917499 EFY917499:EGM917499 EPU917499:EQI917499 EZQ917499:FAE917499 FJM917499:FKA917499 FTI917499:FTW917499 GDE917499:GDS917499 GNA917499:GNO917499 GWW917499:GXK917499 HGS917499:HHG917499 HQO917499:HRC917499 IAK917499:IAY917499 IKG917499:IKU917499 IUC917499:IUQ917499 JDY917499:JEM917499 JNU917499:JOI917499 JXQ917499:JYE917499 KHM917499:KIA917499 KRI917499:KRW917499 LBE917499:LBS917499 LLA917499:LLO917499 LUW917499:LVK917499 MES917499:MFG917499 MOO917499:MPC917499 MYK917499:MYY917499 NIG917499:NIU917499 NSC917499:NSQ917499 OBY917499:OCM917499 OLU917499:OMI917499 OVQ917499:OWE917499 PFM917499:PGA917499 PPI917499:PPW917499 PZE917499:PZS917499 QJA917499:QJO917499 QSW917499:QTK917499 RCS917499:RDG917499 RMO917499:RNC917499 RWK917499:RWY917499 SGG917499:SGU917499 SQC917499:SQQ917499 SZY917499:TAM917499 TJU917499:TKI917499 TTQ917499:TUE917499 UDM917499:UEA917499 UNI917499:UNW917499 UXE917499:UXS917499 VHA917499:VHO917499 VQW917499:VRK917499 WAS917499:WBG917499 WKO917499:WLC917499 WUK917499:WUY917499 J983035:X983035 HY983035:IM983035 RU983035:SI983035 ABQ983035:ACE983035 ALM983035:AMA983035 AVI983035:AVW983035 BFE983035:BFS983035 BPA983035:BPO983035 BYW983035:BZK983035 CIS983035:CJG983035 CSO983035:CTC983035 DCK983035:DCY983035 DMG983035:DMU983035 DWC983035:DWQ983035 EFY983035:EGM983035 EPU983035:EQI983035 EZQ983035:FAE983035 FJM983035:FKA983035 FTI983035:FTW983035 GDE983035:GDS983035 GNA983035:GNO983035 GWW983035:GXK983035 HGS983035:HHG983035 HQO983035:HRC983035 IAK983035:IAY983035 IKG983035:IKU983035 IUC983035:IUQ983035 JDY983035:JEM983035 JNU983035:JOI983035 JXQ983035:JYE983035 KHM983035:KIA983035 KRI983035:KRW983035 LBE983035:LBS983035 LLA983035:LLO983035 LUW983035:LVK983035 MES983035:MFG983035 MOO983035:MPC983035 MYK983035:MYY983035 NIG983035:NIU983035 NSC983035:NSQ983035 OBY983035:OCM983035 OLU983035:OMI983035 OVQ983035:OWE983035 PFM983035:PGA983035 PPI983035:PPW983035 PZE983035:PZS983035 QJA983035:QJO983035 QSW983035:QTK983035 RCS983035:RDG983035 RMO983035:RNC983035 RWK983035:RWY983035 SGG983035:SGU983035 SQC983035:SQQ983035 SZY983035:TAM983035 TJU983035:TKI983035 TTQ983035:TUE983035 UDM983035:UEA983035 UNI983035:UNW983035 UXE983035:UXS983035 VHA983035:VHO983035 VQW983035:VRK983035 WAS983035:WBG983035 WKO983035:WLC983035 J65531:X65531">
      <formula1>#REF!</formula1>
    </dataValidation>
    <dataValidation type="list" allowBlank="1" showInputMessage="1" showErrorMessage="1" sqref="J65532:J65534 HY65532:HY65534 RU65532:RU65534 ABQ65532:ABQ65534 ALM65532:ALM65534 AVI65532:AVI65534 BFE65532:BFE65534 BPA65532:BPA65534 BYW65532:BYW65534 CIS65532:CIS65534 CSO65532:CSO65534 DCK65532:DCK65534 DMG65532:DMG65534 DWC65532:DWC65534 EFY65532:EFY65534 EPU65532:EPU65534 EZQ65532:EZQ65534 FJM65532:FJM65534 FTI65532:FTI65534 GDE65532:GDE65534 GNA65532:GNA65534 GWW65532:GWW65534 HGS65532:HGS65534 HQO65532:HQO65534 IAK65532:IAK65534 IKG65532:IKG65534 IUC65532:IUC65534 JDY65532:JDY65534 JNU65532:JNU65534 JXQ65532:JXQ65534 KHM65532:KHM65534 KRI65532:KRI65534 LBE65532:LBE65534 LLA65532:LLA65534 LUW65532:LUW65534 MES65532:MES65534 MOO65532:MOO65534 MYK65532:MYK65534 NIG65532:NIG65534 NSC65532:NSC65534 OBY65532:OBY65534 OLU65532:OLU65534 OVQ65532:OVQ65534 PFM65532:PFM65534 PPI65532:PPI65534 PZE65532:PZE65534 QJA65532:QJA65534 QSW65532:QSW65534 RCS65532:RCS65534 RMO65532:RMO65534 RWK65532:RWK65534 SGG65532:SGG65534 SQC65532:SQC65534 SZY65532:SZY65534 TJU65532:TJU65534 TTQ65532:TTQ65534 UDM65532:UDM65534 UNI65532:UNI65534 UXE65532:UXE65534 VHA65532:VHA65534 VQW65532:VQW65534 WAS65532:WAS65534 WKO65532:WKO65534 WUK65532:WUK65534 J131068:J131070 HY131068:HY131070 RU131068:RU131070 ABQ131068:ABQ131070 ALM131068:ALM131070 AVI131068:AVI131070 BFE131068:BFE131070 BPA131068:BPA131070 BYW131068:BYW131070 CIS131068:CIS131070 CSO131068:CSO131070 DCK131068:DCK131070 DMG131068:DMG131070 DWC131068:DWC131070 EFY131068:EFY131070 EPU131068:EPU131070 EZQ131068:EZQ131070 FJM131068:FJM131070 FTI131068:FTI131070 GDE131068:GDE131070 GNA131068:GNA131070 GWW131068:GWW131070 HGS131068:HGS131070 HQO131068:HQO131070 IAK131068:IAK131070 IKG131068:IKG131070 IUC131068:IUC131070 JDY131068:JDY131070 JNU131068:JNU131070 JXQ131068:JXQ131070 KHM131068:KHM131070 KRI131068:KRI131070 LBE131068:LBE131070 LLA131068:LLA131070 LUW131068:LUW131070 MES131068:MES131070 MOO131068:MOO131070 MYK131068:MYK131070 NIG131068:NIG131070 NSC131068:NSC131070 OBY131068:OBY131070 OLU131068:OLU131070 OVQ131068:OVQ131070 PFM131068:PFM131070 PPI131068:PPI131070 PZE131068:PZE131070 QJA131068:QJA131070 QSW131068:QSW131070 RCS131068:RCS131070 RMO131068:RMO131070 RWK131068:RWK131070 SGG131068:SGG131070 SQC131068:SQC131070 SZY131068:SZY131070 TJU131068:TJU131070 TTQ131068:TTQ131070 UDM131068:UDM131070 UNI131068:UNI131070 UXE131068:UXE131070 VHA131068:VHA131070 VQW131068:VQW131070 WAS131068:WAS131070 WKO131068:WKO131070 WUK131068:WUK131070 J196604:J196606 HY196604:HY196606 RU196604:RU196606 ABQ196604:ABQ196606 ALM196604:ALM196606 AVI196604:AVI196606 BFE196604:BFE196606 BPA196604:BPA196606 BYW196604:BYW196606 CIS196604:CIS196606 CSO196604:CSO196606 DCK196604:DCK196606 DMG196604:DMG196606 DWC196604:DWC196606 EFY196604:EFY196606 EPU196604:EPU196606 EZQ196604:EZQ196606 FJM196604:FJM196606 FTI196604:FTI196606 GDE196604:GDE196606 GNA196604:GNA196606 GWW196604:GWW196606 HGS196604:HGS196606 HQO196604:HQO196606 IAK196604:IAK196606 IKG196604:IKG196606 IUC196604:IUC196606 JDY196604:JDY196606 JNU196604:JNU196606 JXQ196604:JXQ196606 KHM196604:KHM196606 KRI196604:KRI196606 LBE196604:LBE196606 LLA196604:LLA196606 LUW196604:LUW196606 MES196604:MES196606 MOO196604:MOO196606 MYK196604:MYK196606 NIG196604:NIG196606 NSC196604:NSC196606 OBY196604:OBY196606 OLU196604:OLU196606 OVQ196604:OVQ196606 PFM196604:PFM196606 PPI196604:PPI196606 PZE196604:PZE196606 QJA196604:QJA196606 QSW196604:QSW196606 RCS196604:RCS196606 RMO196604:RMO196606 RWK196604:RWK196606 SGG196604:SGG196606 SQC196604:SQC196606 SZY196604:SZY196606 TJU196604:TJU196606 TTQ196604:TTQ196606 UDM196604:UDM196606 UNI196604:UNI196606 UXE196604:UXE196606 VHA196604:VHA196606 VQW196604:VQW196606 WAS196604:WAS196606 WKO196604:WKO196606 WUK196604:WUK196606 J262140:J262142 HY262140:HY262142 RU262140:RU262142 ABQ262140:ABQ262142 ALM262140:ALM262142 AVI262140:AVI262142 BFE262140:BFE262142 BPA262140:BPA262142 BYW262140:BYW262142 CIS262140:CIS262142 CSO262140:CSO262142 DCK262140:DCK262142 DMG262140:DMG262142 DWC262140:DWC262142 EFY262140:EFY262142 EPU262140:EPU262142 EZQ262140:EZQ262142 FJM262140:FJM262142 FTI262140:FTI262142 GDE262140:GDE262142 GNA262140:GNA262142 GWW262140:GWW262142 HGS262140:HGS262142 HQO262140:HQO262142 IAK262140:IAK262142 IKG262140:IKG262142 IUC262140:IUC262142 JDY262140:JDY262142 JNU262140:JNU262142 JXQ262140:JXQ262142 KHM262140:KHM262142 KRI262140:KRI262142 LBE262140:LBE262142 LLA262140:LLA262142 LUW262140:LUW262142 MES262140:MES262142 MOO262140:MOO262142 MYK262140:MYK262142 NIG262140:NIG262142 NSC262140:NSC262142 OBY262140:OBY262142 OLU262140:OLU262142 OVQ262140:OVQ262142 PFM262140:PFM262142 PPI262140:PPI262142 PZE262140:PZE262142 QJA262140:QJA262142 QSW262140:QSW262142 RCS262140:RCS262142 RMO262140:RMO262142 RWK262140:RWK262142 SGG262140:SGG262142 SQC262140:SQC262142 SZY262140:SZY262142 TJU262140:TJU262142 TTQ262140:TTQ262142 UDM262140:UDM262142 UNI262140:UNI262142 UXE262140:UXE262142 VHA262140:VHA262142 VQW262140:VQW262142 WAS262140:WAS262142 WKO262140:WKO262142 WUK262140:WUK262142 J327676:J327678 HY327676:HY327678 RU327676:RU327678 ABQ327676:ABQ327678 ALM327676:ALM327678 AVI327676:AVI327678 BFE327676:BFE327678 BPA327676:BPA327678 BYW327676:BYW327678 CIS327676:CIS327678 CSO327676:CSO327678 DCK327676:DCK327678 DMG327676:DMG327678 DWC327676:DWC327678 EFY327676:EFY327678 EPU327676:EPU327678 EZQ327676:EZQ327678 FJM327676:FJM327678 FTI327676:FTI327678 GDE327676:GDE327678 GNA327676:GNA327678 GWW327676:GWW327678 HGS327676:HGS327678 HQO327676:HQO327678 IAK327676:IAK327678 IKG327676:IKG327678 IUC327676:IUC327678 JDY327676:JDY327678 JNU327676:JNU327678 JXQ327676:JXQ327678 KHM327676:KHM327678 KRI327676:KRI327678 LBE327676:LBE327678 LLA327676:LLA327678 LUW327676:LUW327678 MES327676:MES327678 MOO327676:MOO327678 MYK327676:MYK327678 NIG327676:NIG327678 NSC327676:NSC327678 OBY327676:OBY327678 OLU327676:OLU327678 OVQ327676:OVQ327678 PFM327676:PFM327678 PPI327676:PPI327678 PZE327676:PZE327678 QJA327676:QJA327678 QSW327676:QSW327678 RCS327676:RCS327678 RMO327676:RMO327678 RWK327676:RWK327678 SGG327676:SGG327678 SQC327676:SQC327678 SZY327676:SZY327678 TJU327676:TJU327678 TTQ327676:TTQ327678 UDM327676:UDM327678 UNI327676:UNI327678 UXE327676:UXE327678 VHA327676:VHA327678 VQW327676:VQW327678 WAS327676:WAS327678 WKO327676:WKO327678 WUK327676:WUK327678 J393212:J393214 HY393212:HY393214 RU393212:RU393214 ABQ393212:ABQ393214 ALM393212:ALM393214 AVI393212:AVI393214 BFE393212:BFE393214 BPA393212:BPA393214 BYW393212:BYW393214 CIS393212:CIS393214 CSO393212:CSO393214 DCK393212:DCK393214 DMG393212:DMG393214 DWC393212:DWC393214 EFY393212:EFY393214 EPU393212:EPU393214 EZQ393212:EZQ393214 FJM393212:FJM393214 FTI393212:FTI393214 GDE393212:GDE393214 GNA393212:GNA393214 GWW393212:GWW393214 HGS393212:HGS393214 HQO393212:HQO393214 IAK393212:IAK393214 IKG393212:IKG393214 IUC393212:IUC393214 JDY393212:JDY393214 JNU393212:JNU393214 JXQ393212:JXQ393214 KHM393212:KHM393214 KRI393212:KRI393214 LBE393212:LBE393214 LLA393212:LLA393214 LUW393212:LUW393214 MES393212:MES393214 MOO393212:MOO393214 MYK393212:MYK393214 NIG393212:NIG393214 NSC393212:NSC393214 OBY393212:OBY393214 OLU393212:OLU393214 OVQ393212:OVQ393214 PFM393212:PFM393214 PPI393212:PPI393214 PZE393212:PZE393214 QJA393212:QJA393214 QSW393212:QSW393214 RCS393212:RCS393214 RMO393212:RMO393214 RWK393212:RWK393214 SGG393212:SGG393214 SQC393212:SQC393214 SZY393212:SZY393214 TJU393212:TJU393214 TTQ393212:TTQ393214 UDM393212:UDM393214 UNI393212:UNI393214 UXE393212:UXE393214 VHA393212:VHA393214 VQW393212:VQW393214 WAS393212:WAS393214 WKO393212:WKO393214 WUK393212:WUK393214 J458748:J458750 HY458748:HY458750 RU458748:RU458750 ABQ458748:ABQ458750 ALM458748:ALM458750 AVI458748:AVI458750 BFE458748:BFE458750 BPA458748:BPA458750 BYW458748:BYW458750 CIS458748:CIS458750 CSO458748:CSO458750 DCK458748:DCK458750 DMG458748:DMG458750 DWC458748:DWC458750 EFY458748:EFY458750 EPU458748:EPU458750 EZQ458748:EZQ458750 FJM458748:FJM458750 FTI458748:FTI458750 GDE458748:GDE458750 GNA458748:GNA458750 GWW458748:GWW458750 HGS458748:HGS458750 HQO458748:HQO458750 IAK458748:IAK458750 IKG458748:IKG458750 IUC458748:IUC458750 JDY458748:JDY458750 JNU458748:JNU458750 JXQ458748:JXQ458750 KHM458748:KHM458750 KRI458748:KRI458750 LBE458748:LBE458750 LLA458748:LLA458750 LUW458748:LUW458750 MES458748:MES458750 MOO458748:MOO458750 MYK458748:MYK458750 NIG458748:NIG458750 NSC458748:NSC458750 OBY458748:OBY458750 OLU458748:OLU458750 OVQ458748:OVQ458750 PFM458748:PFM458750 PPI458748:PPI458750 PZE458748:PZE458750 QJA458748:QJA458750 QSW458748:QSW458750 RCS458748:RCS458750 RMO458748:RMO458750 RWK458748:RWK458750 SGG458748:SGG458750 SQC458748:SQC458750 SZY458748:SZY458750 TJU458748:TJU458750 TTQ458748:TTQ458750 UDM458748:UDM458750 UNI458748:UNI458750 UXE458748:UXE458750 VHA458748:VHA458750 VQW458748:VQW458750 WAS458748:WAS458750 WKO458748:WKO458750 WUK458748:WUK458750 J524284:J524286 HY524284:HY524286 RU524284:RU524286 ABQ524284:ABQ524286 ALM524284:ALM524286 AVI524284:AVI524286 BFE524284:BFE524286 BPA524284:BPA524286 BYW524284:BYW524286 CIS524284:CIS524286 CSO524284:CSO524286 DCK524284:DCK524286 DMG524284:DMG524286 DWC524284:DWC524286 EFY524284:EFY524286 EPU524284:EPU524286 EZQ524284:EZQ524286 FJM524284:FJM524286 FTI524284:FTI524286 GDE524284:GDE524286 GNA524284:GNA524286 GWW524284:GWW524286 HGS524284:HGS524286 HQO524284:HQO524286 IAK524284:IAK524286 IKG524284:IKG524286 IUC524284:IUC524286 JDY524284:JDY524286 JNU524284:JNU524286 JXQ524284:JXQ524286 KHM524284:KHM524286 KRI524284:KRI524286 LBE524284:LBE524286 LLA524284:LLA524286 LUW524284:LUW524286 MES524284:MES524286 MOO524284:MOO524286 MYK524284:MYK524286 NIG524284:NIG524286 NSC524284:NSC524286 OBY524284:OBY524286 OLU524284:OLU524286 OVQ524284:OVQ524286 PFM524284:PFM524286 PPI524284:PPI524286 PZE524284:PZE524286 QJA524284:QJA524286 QSW524284:QSW524286 RCS524284:RCS524286 RMO524284:RMO524286 RWK524284:RWK524286 SGG524284:SGG524286 SQC524284:SQC524286 SZY524284:SZY524286 TJU524284:TJU524286 TTQ524284:TTQ524286 UDM524284:UDM524286 UNI524284:UNI524286 UXE524284:UXE524286 VHA524284:VHA524286 VQW524284:VQW524286 WAS524284:WAS524286 WKO524284:WKO524286 WUK524284:WUK524286 J589820:J589822 HY589820:HY589822 RU589820:RU589822 ABQ589820:ABQ589822 ALM589820:ALM589822 AVI589820:AVI589822 BFE589820:BFE589822 BPA589820:BPA589822 BYW589820:BYW589822 CIS589820:CIS589822 CSO589820:CSO589822 DCK589820:DCK589822 DMG589820:DMG589822 DWC589820:DWC589822 EFY589820:EFY589822 EPU589820:EPU589822 EZQ589820:EZQ589822 FJM589820:FJM589822 FTI589820:FTI589822 GDE589820:GDE589822 GNA589820:GNA589822 GWW589820:GWW589822 HGS589820:HGS589822 HQO589820:HQO589822 IAK589820:IAK589822 IKG589820:IKG589822 IUC589820:IUC589822 JDY589820:JDY589822 JNU589820:JNU589822 JXQ589820:JXQ589822 KHM589820:KHM589822 KRI589820:KRI589822 LBE589820:LBE589822 LLA589820:LLA589822 LUW589820:LUW589822 MES589820:MES589822 MOO589820:MOO589822 MYK589820:MYK589822 NIG589820:NIG589822 NSC589820:NSC589822 OBY589820:OBY589822 OLU589820:OLU589822 OVQ589820:OVQ589822 PFM589820:PFM589822 PPI589820:PPI589822 PZE589820:PZE589822 QJA589820:QJA589822 QSW589820:QSW589822 RCS589820:RCS589822 RMO589820:RMO589822 RWK589820:RWK589822 SGG589820:SGG589822 SQC589820:SQC589822 SZY589820:SZY589822 TJU589820:TJU589822 TTQ589820:TTQ589822 UDM589820:UDM589822 UNI589820:UNI589822 UXE589820:UXE589822 VHA589820:VHA589822 VQW589820:VQW589822 WAS589820:WAS589822 WKO589820:WKO589822 WUK589820:WUK589822 J655356:J655358 HY655356:HY655358 RU655356:RU655358 ABQ655356:ABQ655358 ALM655356:ALM655358 AVI655356:AVI655358 BFE655356:BFE655358 BPA655356:BPA655358 BYW655356:BYW655358 CIS655356:CIS655358 CSO655356:CSO655358 DCK655356:DCK655358 DMG655356:DMG655358 DWC655356:DWC655358 EFY655356:EFY655358 EPU655356:EPU655358 EZQ655356:EZQ655358 FJM655356:FJM655358 FTI655356:FTI655358 GDE655356:GDE655358 GNA655356:GNA655358 GWW655356:GWW655358 HGS655356:HGS655358 HQO655356:HQO655358 IAK655356:IAK655358 IKG655356:IKG655358 IUC655356:IUC655358 JDY655356:JDY655358 JNU655356:JNU655358 JXQ655356:JXQ655358 KHM655356:KHM655358 KRI655356:KRI655358 LBE655356:LBE655358 LLA655356:LLA655358 LUW655356:LUW655358 MES655356:MES655358 MOO655356:MOO655358 MYK655356:MYK655358 NIG655356:NIG655358 NSC655356:NSC655358 OBY655356:OBY655358 OLU655356:OLU655358 OVQ655356:OVQ655358 PFM655356:PFM655358 PPI655356:PPI655358 PZE655356:PZE655358 QJA655356:QJA655358 QSW655356:QSW655358 RCS655356:RCS655358 RMO655356:RMO655358 RWK655356:RWK655358 SGG655356:SGG655358 SQC655356:SQC655358 SZY655356:SZY655358 TJU655356:TJU655358 TTQ655356:TTQ655358 UDM655356:UDM655358 UNI655356:UNI655358 UXE655356:UXE655358 VHA655356:VHA655358 VQW655356:VQW655358 WAS655356:WAS655358 WKO655356:WKO655358 WUK655356:WUK655358 J720892:J720894 HY720892:HY720894 RU720892:RU720894 ABQ720892:ABQ720894 ALM720892:ALM720894 AVI720892:AVI720894 BFE720892:BFE720894 BPA720892:BPA720894 BYW720892:BYW720894 CIS720892:CIS720894 CSO720892:CSO720894 DCK720892:DCK720894 DMG720892:DMG720894 DWC720892:DWC720894 EFY720892:EFY720894 EPU720892:EPU720894 EZQ720892:EZQ720894 FJM720892:FJM720894 FTI720892:FTI720894 GDE720892:GDE720894 GNA720892:GNA720894 GWW720892:GWW720894 HGS720892:HGS720894 HQO720892:HQO720894 IAK720892:IAK720894 IKG720892:IKG720894 IUC720892:IUC720894 JDY720892:JDY720894 JNU720892:JNU720894 JXQ720892:JXQ720894 KHM720892:KHM720894 KRI720892:KRI720894 LBE720892:LBE720894 LLA720892:LLA720894 LUW720892:LUW720894 MES720892:MES720894 MOO720892:MOO720894 MYK720892:MYK720894 NIG720892:NIG720894 NSC720892:NSC720894 OBY720892:OBY720894 OLU720892:OLU720894 OVQ720892:OVQ720894 PFM720892:PFM720894 PPI720892:PPI720894 PZE720892:PZE720894 QJA720892:QJA720894 QSW720892:QSW720894 RCS720892:RCS720894 RMO720892:RMO720894 RWK720892:RWK720894 SGG720892:SGG720894 SQC720892:SQC720894 SZY720892:SZY720894 TJU720892:TJU720894 TTQ720892:TTQ720894 UDM720892:UDM720894 UNI720892:UNI720894 UXE720892:UXE720894 VHA720892:VHA720894 VQW720892:VQW720894 WAS720892:WAS720894 WKO720892:WKO720894 WUK720892:WUK720894 J786428:J786430 HY786428:HY786430 RU786428:RU786430 ABQ786428:ABQ786430 ALM786428:ALM786430 AVI786428:AVI786430 BFE786428:BFE786430 BPA786428:BPA786430 BYW786428:BYW786430 CIS786428:CIS786430 CSO786428:CSO786430 DCK786428:DCK786430 DMG786428:DMG786430 DWC786428:DWC786430 EFY786428:EFY786430 EPU786428:EPU786430 EZQ786428:EZQ786430 FJM786428:FJM786430 FTI786428:FTI786430 GDE786428:GDE786430 GNA786428:GNA786430 GWW786428:GWW786430 HGS786428:HGS786430 HQO786428:HQO786430 IAK786428:IAK786430 IKG786428:IKG786430 IUC786428:IUC786430 JDY786428:JDY786430 JNU786428:JNU786430 JXQ786428:JXQ786430 KHM786428:KHM786430 KRI786428:KRI786430 LBE786428:LBE786430 LLA786428:LLA786430 LUW786428:LUW786430 MES786428:MES786430 MOO786428:MOO786430 MYK786428:MYK786430 NIG786428:NIG786430 NSC786428:NSC786430 OBY786428:OBY786430 OLU786428:OLU786430 OVQ786428:OVQ786430 PFM786428:PFM786430 PPI786428:PPI786430 PZE786428:PZE786430 QJA786428:QJA786430 QSW786428:QSW786430 RCS786428:RCS786430 RMO786428:RMO786430 RWK786428:RWK786430 SGG786428:SGG786430 SQC786428:SQC786430 SZY786428:SZY786430 TJU786428:TJU786430 TTQ786428:TTQ786430 UDM786428:UDM786430 UNI786428:UNI786430 UXE786428:UXE786430 VHA786428:VHA786430 VQW786428:VQW786430 WAS786428:WAS786430 WKO786428:WKO786430 WUK786428:WUK786430 J851964:J851966 HY851964:HY851966 RU851964:RU851966 ABQ851964:ABQ851966 ALM851964:ALM851966 AVI851964:AVI851966 BFE851964:BFE851966 BPA851964:BPA851966 BYW851964:BYW851966 CIS851964:CIS851966 CSO851964:CSO851966 DCK851964:DCK851966 DMG851964:DMG851966 DWC851964:DWC851966 EFY851964:EFY851966 EPU851964:EPU851966 EZQ851964:EZQ851966 FJM851964:FJM851966 FTI851964:FTI851966 GDE851964:GDE851966 GNA851964:GNA851966 GWW851964:GWW851966 HGS851964:HGS851966 HQO851964:HQO851966 IAK851964:IAK851966 IKG851964:IKG851966 IUC851964:IUC851966 JDY851964:JDY851966 JNU851964:JNU851966 JXQ851964:JXQ851966 KHM851964:KHM851966 KRI851964:KRI851966 LBE851964:LBE851966 LLA851964:LLA851966 LUW851964:LUW851966 MES851964:MES851966 MOO851964:MOO851966 MYK851964:MYK851966 NIG851964:NIG851966 NSC851964:NSC851966 OBY851964:OBY851966 OLU851964:OLU851966 OVQ851964:OVQ851966 PFM851964:PFM851966 PPI851964:PPI851966 PZE851964:PZE851966 QJA851964:QJA851966 QSW851964:QSW851966 RCS851964:RCS851966 RMO851964:RMO851966 RWK851964:RWK851966 SGG851964:SGG851966 SQC851964:SQC851966 SZY851964:SZY851966 TJU851964:TJU851966 TTQ851964:TTQ851966 UDM851964:UDM851966 UNI851964:UNI851966 UXE851964:UXE851966 VHA851964:VHA851966 VQW851964:VQW851966 WAS851964:WAS851966 WKO851964:WKO851966 WUK851964:WUK851966 J917500:J917502 HY917500:HY917502 RU917500:RU917502 ABQ917500:ABQ917502 ALM917500:ALM917502 AVI917500:AVI917502 BFE917500:BFE917502 BPA917500:BPA917502 BYW917500:BYW917502 CIS917500:CIS917502 CSO917500:CSO917502 DCK917500:DCK917502 DMG917500:DMG917502 DWC917500:DWC917502 EFY917500:EFY917502 EPU917500:EPU917502 EZQ917500:EZQ917502 FJM917500:FJM917502 FTI917500:FTI917502 GDE917500:GDE917502 GNA917500:GNA917502 GWW917500:GWW917502 HGS917500:HGS917502 HQO917500:HQO917502 IAK917500:IAK917502 IKG917500:IKG917502 IUC917500:IUC917502 JDY917500:JDY917502 JNU917500:JNU917502 JXQ917500:JXQ917502 KHM917500:KHM917502 KRI917500:KRI917502 LBE917500:LBE917502 LLA917500:LLA917502 LUW917500:LUW917502 MES917500:MES917502 MOO917500:MOO917502 MYK917500:MYK917502 NIG917500:NIG917502 NSC917500:NSC917502 OBY917500:OBY917502 OLU917500:OLU917502 OVQ917500:OVQ917502 PFM917500:PFM917502 PPI917500:PPI917502 PZE917500:PZE917502 QJA917500:QJA917502 QSW917500:QSW917502 RCS917500:RCS917502 RMO917500:RMO917502 RWK917500:RWK917502 SGG917500:SGG917502 SQC917500:SQC917502 SZY917500:SZY917502 TJU917500:TJU917502 TTQ917500:TTQ917502 UDM917500:UDM917502 UNI917500:UNI917502 UXE917500:UXE917502 VHA917500:VHA917502 VQW917500:VQW917502 WAS917500:WAS917502 WKO917500:WKO917502 WUK917500:WUK917502 J983036:J983038 HY983036:HY983038 RU983036:RU983038 ABQ983036:ABQ983038 ALM983036:ALM983038 AVI983036:AVI983038 BFE983036:BFE983038 BPA983036:BPA983038 BYW983036:BYW983038 CIS983036:CIS983038 CSO983036:CSO983038 DCK983036:DCK983038 DMG983036:DMG983038 DWC983036:DWC983038 EFY983036:EFY983038 EPU983036:EPU983038 EZQ983036:EZQ983038 FJM983036:FJM983038 FTI983036:FTI983038 GDE983036:GDE983038 GNA983036:GNA983038 GWW983036:GWW983038 HGS983036:HGS983038 HQO983036:HQO983038 IAK983036:IAK983038 IKG983036:IKG983038 IUC983036:IUC983038 JDY983036:JDY983038 JNU983036:JNU983038 JXQ983036:JXQ983038 KHM983036:KHM983038 KRI983036:KRI983038 LBE983036:LBE983038 LLA983036:LLA983038 LUW983036:LUW983038 MES983036:MES983038 MOO983036:MOO983038 MYK983036:MYK983038 NIG983036:NIG983038 NSC983036:NSC983038 OBY983036:OBY983038 OLU983036:OLU983038 OVQ983036:OVQ983038 PFM983036:PFM983038 PPI983036:PPI983038 PZE983036:PZE983038 QJA983036:QJA983038 QSW983036:QSW983038 RCS983036:RCS983038 RMO983036:RMO983038 RWK983036:RWK983038 SGG983036:SGG983038 SQC983036:SQC983038 SZY983036:SZY983038 TJU983036:TJU983038 TTQ983036:TTQ983038 UDM983036:UDM983038 UNI983036:UNI983038 UXE983036:UXE983038 VHA983036:VHA983038 VQW983036:VQW983038 WAS983036:WAS983038 WKO983036:WKO983038 WUK983036:WUK983038 Q65532:Q65534 IF65532:IF65534 SB65532:SB65534 ABX65532:ABX65534 ALT65532:ALT65534 AVP65532:AVP65534 BFL65532:BFL65534 BPH65532:BPH65534 BZD65532:BZD65534 CIZ65532:CIZ65534 CSV65532:CSV65534 DCR65532:DCR65534 DMN65532:DMN65534 DWJ65532:DWJ65534 EGF65532:EGF65534 EQB65532:EQB65534 EZX65532:EZX65534 FJT65532:FJT65534 FTP65532:FTP65534 GDL65532:GDL65534 GNH65532:GNH65534 GXD65532:GXD65534 HGZ65532:HGZ65534 HQV65532:HQV65534 IAR65532:IAR65534 IKN65532:IKN65534 IUJ65532:IUJ65534 JEF65532:JEF65534 JOB65532:JOB65534 JXX65532:JXX65534 KHT65532:KHT65534 KRP65532:KRP65534 LBL65532:LBL65534 LLH65532:LLH65534 LVD65532:LVD65534 MEZ65532:MEZ65534 MOV65532:MOV65534 MYR65532:MYR65534 NIN65532:NIN65534 NSJ65532:NSJ65534 OCF65532:OCF65534 OMB65532:OMB65534 OVX65532:OVX65534 PFT65532:PFT65534 PPP65532:PPP65534 PZL65532:PZL65534 QJH65532:QJH65534 QTD65532:QTD65534 RCZ65532:RCZ65534 RMV65532:RMV65534 RWR65532:RWR65534 SGN65532:SGN65534 SQJ65532:SQJ65534 TAF65532:TAF65534 TKB65532:TKB65534 TTX65532:TTX65534 UDT65532:UDT65534 UNP65532:UNP65534 UXL65532:UXL65534 VHH65532:VHH65534 VRD65532:VRD65534 WAZ65532:WAZ65534 WKV65532:WKV65534 WUR65532:WUR65534 Q131068:Q131070 IF131068:IF131070 SB131068:SB131070 ABX131068:ABX131070 ALT131068:ALT131070 AVP131068:AVP131070 BFL131068:BFL131070 BPH131068:BPH131070 BZD131068:BZD131070 CIZ131068:CIZ131070 CSV131068:CSV131070 DCR131068:DCR131070 DMN131068:DMN131070 DWJ131068:DWJ131070 EGF131068:EGF131070 EQB131068:EQB131070 EZX131068:EZX131070 FJT131068:FJT131070 FTP131068:FTP131070 GDL131068:GDL131070 GNH131068:GNH131070 GXD131068:GXD131070 HGZ131068:HGZ131070 HQV131068:HQV131070 IAR131068:IAR131070 IKN131068:IKN131070 IUJ131068:IUJ131070 JEF131068:JEF131070 JOB131068:JOB131070 JXX131068:JXX131070 KHT131068:KHT131070 KRP131068:KRP131070 LBL131068:LBL131070 LLH131068:LLH131070 LVD131068:LVD131070 MEZ131068:MEZ131070 MOV131068:MOV131070 MYR131068:MYR131070 NIN131068:NIN131070 NSJ131068:NSJ131070 OCF131068:OCF131070 OMB131068:OMB131070 OVX131068:OVX131070 PFT131068:PFT131070 PPP131068:PPP131070 PZL131068:PZL131070 QJH131068:QJH131070 QTD131068:QTD131070 RCZ131068:RCZ131070 RMV131068:RMV131070 RWR131068:RWR131070 SGN131068:SGN131070 SQJ131068:SQJ131070 TAF131068:TAF131070 TKB131068:TKB131070 TTX131068:TTX131070 UDT131068:UDT131070 UNP131068:UNP131070 UXL131068:UXL131070 VHH131068:VHH131070 VRD131068:VRD131070 WAZ131068:WAZ131070 WKV131068:WKV131070 WUR131068:WUR131070 Q196604:Q196606 IF196604:IF196606 SB196604:SB196606 ABX196604:ABX196606 ALT196604:ALT196606 AVP196604:AVP196606 BFL196604:BFL196606 BPH196604:BPH196606 BZD196604:BZD196606 CIZ196604:CIZ196606 CSV196604:CSV196606 DCR196604:DCR196606 DMN196604:DMN196606 DWJ196604:DWJ196606 EGF196604:EGF196606 EQB196604:EQB196606 EZX196604:EZX196606 FJT196604:FJT196606 FTP196604:FTP196606 GDL196604:GDL196606 GNH196604:GNH196606 GXD196604:GXD196606 HGZ196604:HGZ196606 HQV196604:HQV196606 IAR196604:IAR196606 IKN196604:IKN196606 IUJ196604:IUJ196606 JEF196604:JEF196606 JOB196604:JOB196606 JXX196604:JXX196606 KHT196604:KHT196606 KRP196604:KRP196606 LBL196604:LBL196606 LLH196604:LLH196606 LVD196604:LVD196606 MEZ196604:MEZ196606 MOV196604:MOV196606 MYR196604:MYR196606 NIN196604:NIN196606 NSJ196604:NSJ196606 OCF196604:OCF196606 OMB196604:OMB196606 OVX196604:OVX196606 PFT196604:PFT196606 PPP196604:PPP196606 PZL196604:PZL196606 QJH196604:QJH196606 QTD196604:QTD196606 RCZ196604:RCZ196606 RMV196604:RMV196606 RWR196604:RWR196606 SGN196604:SGN196606 SQJ196604:SQJ196606 TAF196604:TAF196606 TKB196604:TKB196606 TTX196604:TTX196606 UDT196604:UDT196606 UNP196604:UNP196606 UXL196604:UXL196606 VHH196604:VHH196606 VRD196604:VRD196606 WAZ196604:WAZ196606 WKV196604:WKV196606 WUR196604:WUR196606 Q262140:Q262142 IF262140:IF262142 SB262140:SB262142 ABX262140:ABX262142 ALT262140:ALT262142 AVP262140:AVP262142 BFL262140:BFL262142 BPH262140:BPH262142 BZD262140:BZD262142 CIZ262140:CIZ262142 CSV262140:CSV262142 DCR262140:DCR262142 DMN262140:DMN262142 DWJ262140:DWJ262142 EGF262140:EGF262142 EQB262140:EQB262142 EZX262140:EZX262142 FJT262140:FJT262142 FTP262140:FTP262142 GDL262140:GDL262142 GNH262140:GNH262142 GXD262140:GXD262142 HGZ262140:HGZ262142 HQV262140:HQV262142 IAR262140:IAR262142 IKN262140:IKN262142 IUJ262140:IUJ262142 JEF262140:JEF262142 JOB262140:JOB262142 JXX262140:JXX262142 KHT262140:KHT262142 KRP262140:KRP262142 LBL262140:LBL262142 LLH262140:LLH262142 LVD262140:LVD262142 MEZ262140:MEZ262142 MOV262140:MOV262142 MYR262140:MYR262142 NIN262140:NIN262142 NSJ262140:NSJ262142 OCF262140:OCF262142 OMB262140:OMB262142 OVX262140:OVX262142 PFT262140:PFT262142 PPP262140:PPP262142 PZL262140:PZL262142 QJH262140:QJH262142 QTD262140:QTD262142 RCZ262140:RCZ262142 RMV262140:RMV262142 RWR262140:RWR262142 SGN262140:SGN262142 SQJ262140:SQJ262142 TAF262140:TAF262142 TKB262140:TKB262142 TTX262140:TTX262142 UDT262140:UDT262142 UNP262140:UNP262142 UXL262140:UXL262142 VHH262140:VHH262142 VRD262140:VRD262142 WAZ262140:WAZ262142 WKV262140:WKV262142 WUR262140:WUR262142 Q327676:Q327678 IF327676:IF327678 SB327676:SB327678 ABX327676:ABX327678 ALT327676:ALT327678 AVP327676:AVP327678 BFL327676:BFL327678 BPH327676:BPH327678 BZD327676:BZD327678 CIZ327676:CIZ327678 CSV327676:CSV327678 DCR327676:DCR327678 DMN327676:DMN327678 DWJ327676:DWJ327678 EGF327676:EGF327678 EQB327676:EQB327678 EZX327676:EZX327678 FJT327676:FJT327678 FTP327676:FTP327678 GDL327676:GDL327678 GNH327676:GNH327678 GXD327676:GXD327678 HGZ327676:HGZ327678 HQV327676:HQV327678 IAR327676:IAR327678 IKN327676:IKN327678 IUJ327676:IUJ327678 JEF327676:JEF327678 JOB327676:JOB327678 JXX327676:JXX327678 KHT327676:KHT327678 KRP327676:KRP327678 LBL327676:LBL327678 LLH327676:LLH327678 LVD327676:LVD327678 MEZ327676:MEZ327678 MOV327676:MOV327678 MYR327676:MYR327678 NIN327676:NIN327678 NSJ327676:NSJ327678 OCF327676:OCF327678 OMB327676:OMB327678 OVX327676:OVX327678 PFT327676:PFT327678 PPP327676:PPP327678 PZL327676:PZL327678 QJH327676:QJH327678 QTD327676:QTD327678 RCZ327676:RCZ327678 RMV327676:RMV327678 RWR327676:RWR327678 SGN327676:SGN327678 SQJ327676:SQJ327678 TAF327676:TAF327678 TKB327676:TKB327678 TTX327676:TTX327678 UDT327676:UDT327678 UNP327676:UNP327678 UXL327676:UXL327678 VHH327676:VHH327678 VRD327676:VRD327678 WAZ327676:WAZ327678 WKV327676:WKV327678 WUR327676:WUR327678 Q393212:Q393214 IF393212:IF393214 SB393212:SB393214 ABX393212:ABX393214 ALT393212:ALT393214 AVP393212:AVP393214 BFL393212:BFL393214 BPH393212:BPH393214 BZD393212:BZD393214 CIZ393212:CIZ393214 CSV393212:CSV393214 DCR393212:DCR393214 DMN393212:DMN393214 DWJ393212:DWJ393214 EGF393212:EGF393214 EQB393212:EQB393214 EZX393212:EZX393214 FJT393212:FJT393214 FTP393212:FTP393214 GDL393212:GDL393214 GNH393212:GNH393214 GXD393212:GXD393214 HGZ393212:HGZ393214 HQV393212:HQV393214 IAR393212:IAR393214 IKN393212:IKN393214 IUJ393212:IUJ393214 JEF393212:JEF393214 JOB393212:JOB393214 JXX393212:JXX393214 KHT393212:KHT393214 KRP393212:KRP393214 LBL393212:LBL393214 LLH393212:LLH393214 LVD393212:LVD393214 MEZ393212:MEZ393214 MOV393212:MOV393214 MYR393212:MYR393214 NIN393212:NIN393214 NSJ393212:NSJ393214 OCF393212:OCF393214 OMB393212:OMB393214 OVX393212:OVX393214 PFT393212:PFT393214 PPP393212:PPP393214 PZL393212:PZL393214 QJH393212:QJH393214 QTD393212:QTD393214 RCZ393212:RCZ393214 RMV393212:RMV393214 RWR393212:RWR393214 SGN393212:SGN393214 SQJ393212:SQJ393214 TAF393212:TAF393214 TKB393212:TKB393214 TTX393212:TTX393214 UDT393212:UDT393214 UNP393212:UNP393214 UXL393212:UXL393214 VHH393212:VHH393214 VRD393212:VRD393214 WAZ393212:WAZ393214 WKV393212:WKV393214 WUR393212:WUR393214 Q458748:Q458750 IF458748:IF458750 SB458748:SB458750 ABX458748:ABX458750 ALT458748:ALT458750 AVP458748:AVP458750 BFL458748:BFL458750 BPH458748:BPH458750 BZD458748:BZD458750 CIZ458748:CIZ458750 CSV458748:CSV458750 DCR458748:DCR458750 DMN458748:DMN458750 DWJ458748:DWJ458750 EGF458748:EGF458750 EQB458748:EQB458750 EZX458748:EZX458750 FJT458748:FJT458750 FTP458748:FTP458750 GDL458748:GDL458750 GNH458748:GNH458750 GXD458748:GXD458750 HGZ458748:HGZ458750 HQV458748:HQV458750 IAR458748:IAR458750 IKN458748:IKN458750 IUJ458748:IUJ458750 JEF458748:JEF458750 JOB458748:JOB458750 JXX458748:JXX458750 KHT458748:KHT458750 KRP458748:KRP458750 LBL458748:LBL458750 LLH458748:LLH458750 LVD458748:LVD458750 MEZ458748:MEZ458750 MOV458748:MOV458750 MYR458748:MYR458750 NIN458748:NIN458750 NSJ458748:NSJ458750 OCF458748:OCF458750 OMB458748:OMB458750 OVX458748:OVX458750 PFT458748:PFT458750 PPP458748:PPP458750 PZL458748:PZL458750 QJH458748:QJH458750 QTD458748:QTD458750 RCZ458748:RCZ458750 RMV458748:RMV458750 RWR458748:RWR458750 SGN458748:SGN458750 SQJ458748:SQJ458750 TAF458748:TAF458750 TKB458748:TKB458750 TTX458748:TTX458750 UDT458748:UDT458750 UNP458748:UNP458750 UXL458748:UXL458750 VHH458748:VHH458750 VRD458748:VRD458750 WAZ458748:WAZ458750 WKV458748:WKV458750 WUR458748:WUR458750 Q524284:Q524286 IF524284:IF524286 SB524284:SB524286 ABX524284:ABX524286 ALT524284:ALT524286 AVP524284:AVP524286 BFL524284:BFL524286 BPH524284:BPH524286 BZD524284:BZD524286 CIZ524284:CIZ524286 CSV524284:CSV524286 DCR524284:DCR524286 DMN524284:DMN524286 DWJ524284:DWJ524286 EGF524284:EGF524286 EQB524284:EQB524286 EZX524284:EZX524286 FJT524284:FJT524286 FTP524284:FTP524286 GDL524284:GDL524286 GNH524284:GNH524286 GXD524284:GXD524286 HGZ524284:HGZ524286 HQV524284:HQV524286 IAR524284:IAR524286 IKN524284:IKN524286 IUJ524284:IUJ524286 JEF524284:JEF524286 JOB524284:JOB524286 JXX524284:JXX524286 KHT524284:KHT524286 KRP524284:KRP524286 LBL524284:LBL524286 LLH524284:LLH524286 LVD524284:LVD524286 MEZ524284:MEZ524286 MOV524284:MOV524286 MYR524284:MYR524286 NIN524284:NIN524286 NSJ524284:NSJ524286 OCF524284:OCF524286 OMB524284:OMB524286 OVX524284:OVX524286 PFT524284:PFT524286 PPP524284:PPP524286 PZL524284:PZL524286 QJH524284:QJH524286 QTD524284:QTD524286 RCZ524284:RCZ524286 RMV524284:RMV524286 RWR524284:RWR524286 SGN524284:SGN524286 SQJ524284:SQJ524286 TAF524284:TAF524286 TKB524284:TKB524286 TTX524284:TTX524286 UDT524284:UDT524286 UNP524284:UNP524286 UXL524284:UXL524286 VHH524284:VHH524286 VRD524284:VRD524286 WAZ524284:WAZ524286 WKV524284:WKV524286 WUR524284:WUR524286 Q589820:Q589822 IF589820:IF589822 SB589820:SB589822 ABX589820:ABX589822 ALT589820:ALT589822 AVP589820:AVP589822 BFL589820:BFL589822 BPH589820:BPH589822 BZD589820:BZD589822 CIZ589820:CIZ589822 CSV589820:CSV589822 DCR589820:DCR589822 DMN589820:DMN589822 DWJ589820:DWJ589822 EGF589820:EGF589822 EQB589820:EQB589822 EZX589820:EZX589822 FJT589820:FJT589822 FTP589820:FTP589822 GDL589820:GDL589822 GNH589820:GNH589822 GXD589820:GXD589822 HGZ589820:HGZ589822 HQV589820:HQV589822 IAR589820:IAR589822 IKN589820:IKN589822 IUJ589820:IUJ589822 JEF589820:JEF589822 JOB589820:JOB589822 JXX589820:JXX589822 KHT589820:KHT589822 KRP589820:KRP589822 LBL589820:LBL589822 LLH589820:LLH589822 LVD589820:LVD589822 MEZ589820:MEZ589822 MOV589820:MOV589822 MYR589820:MYR589822 NIN589820:NIN589822 NSJ589820:NSJ589822 OCF589820:OCF589822 OMB589820:OMB589822 OVX589820:OVX589822 PFT589820:PFT589822 PPP589820:PPP589822 PZL589820:PZL589822 QJH589820:QJH589822 QTD589820:QTD589822 RCZ589820:RCZ589822 RMV589820:RMV589822 RWR589820:RWR589822 SGN589820:SGN589822 SQJ589820:SQJ589822 TAF589820:TAF589822 TKB589820:TKB589822 TTX589820:TTX589822 UDT589820:UDT589822 UNP589820:UNP589822 UXL589820:UXL589822 VHH589820:VHH589822 VRD589820:VRD589822 WAZ589820:WAZ589822 WKV589820:WKV589822 WUR589820:WUR589822 Q655356:Q655358 IF655356:IF655358 SB655356:SB655358 ABX655356:ABX655358 ALT655356:ALT655358 AVP655356:AVP655358 BFL655356:BFL655358 BPH655356:BPH655358 BZD655356:BZD655358 CIZ655356:CIZ655358 CSV655356:CSV655358 DCR655356:DCR655358 DMN655356:DMN655358 DWJ655356:DWJ655358 EGF655356:EGF655358 EQB655356:EQB655358 EZX655356:EZX655358 FJT655356:FJT655358 FTP655356:FTP655358 GDL655356:GDL655358 GNH655356:GNH655358 GXD655356:GXD655358 HGZ655356:HGZ655358 HQV655356:HQV655358 IAR655356:IAR655358 IKN655356:IKN655358 IUJ655356:IUJ655358 JEF655356:JEF655358 JOB655356:JOB655358 JXX655356:JXX655358 KHT655356:KHT655358 KRP655356:KRP655358 LBL655356:LBL655358 LLH655356:LLH655358 LVD655356:LVD655358 MEZ655356:MEZ655358 MOV655356:MOV655358 MYR655356:MYR655358 NIN655356:NIN655358 NSJ655356:NSJ655358 OCF655356:OCF655358 OMB655356:OMB655358 OVX655356:OVX655358 PFT655356:PFT655358 PPP655356:PPP655358 PZL655356:PZL655358 QJH655356:QJH655358 QTD655356:QTD655358 RCZ655356:RCZ655358 RMV655356:RMV655358 RWR655356:RWR655358 SGN655356:SGN655358 SQJ655356:SQJ655358 TAF655356:TAF655358 TKB655356:TKB655358 TTX655356:TTX655358 UDT655356:UDT655358 UNP655356:UNP655358 UXL655356:UXL655358 VHH655356:VHH655358 VRD655356:VRD655358 WAZ655356:WAZ655358 WKV655356:WKV655358 WUR655356:WUR655358 Q720892:Q720894 IF720892:IF720894 SB720892:SB720894 ABX720892:ABX720894 ALT720892:ALT720894 AVP720892:AVP720894 BFL720892:BFL720894 BPH720892:BPH720894 BZD720892:BZD720894 CIZ720892:CIZ720894 CSV720892:CSV720894 DCR720892:DCR720894 DMN720892:DMN720894 DWJ720892:DWJ720894 EGF720892:EGF720894 EQB720892:EQB720894 EZX720892:EZX720894 FJT720892:FJT720894 FTP720892:FTP720894 GDL720892:GDL720894 GNH720892:GNH720894 GXD720892:GXD720894 HGZ720892:HGZ720894 HQV720892:HQV720894 IAR720892:IAR720894 IKN720892:IKN720894 IUJ720892:IUJ720894 JEF720892:JEF720894 JOB720892:JOB720894 JXX720892:JXX720894 KHT720892:KHT720894 KRP720892:KRP720894 LBL720892:LBL720894 LLH720892:LLH720894 LVD720892:LVD720894 MEZ720892:MEZ720894 MOV720892:MOV720894 MYR720892:MYR720894 NIN720892:NIN720894 NSJ720892:NSJ720894 OCF720892:OCF720894 OMB720892:OMB720894 OVX720892:OVX720894 PFT720892:PFT720894 PPP720892:PPP720894 PZL720892:PZL720894 QJH720892:QJH720894 QTD720892:QTD720894 RCZ720892:RCZ720894 RMV720892:RMV720894 RWR720892:RWR720894 SGN720892:SGN720894 SQJ720892:SQJ720894 TAF720892:TAF720894 TKB720892:TKB720894 TTX720892:TTX720894 UDT720892:UDT720894 UNP720892:UNP720894 UXL720892:UXL720894 VHH720892:VHH720894 VRD720892:VRD720894 WAZ720892:WAZ720894 WKV720892:WKV720894 WUR720892:WUR720894 Q786428:Q786430 IF786428:IF786430 SB786428:SB786430 ABX786428:ABX786430 ALT786428:ALT786430 AVP786428:AVP786430 BFL786428:BFL786430 BPH786428:BPH786430 BZD786428:BZD786430 CIZ786428:CIZ786430 CSV786428:CSV786430 DCR786428:DCR786430 DMN786428:DMN786430 DWJ786428:DWJ786430 EGF786428:EGF786430 EQB786428:EQB786430 EZX786428:EZX786430 FJT786428:FJT786430 FTP786428:FTP786430 GDL786428:GDL786430 GNH786428:GNH786430 GXD786428:GXD786430 HGZ786428:HGZ786430 HQV786428:HQV786430 IAR786428:IAR786430 IKN786428:IKN786430 IUJ786428:IUJ786430 JEF786428:JEF786430 JOB786428:JOB786430 JXX786428:JXX786430 KHT786428:KHT786430 KRP786428:KRP786430 LBL786428:LBL786430 LLH786428:LLH786430 LVD786428:LVD786430 MEZ786428:MEZ786430 MOV786428:MOV786430 MYR786428:MYR786430 NIN786428:NIN786430 NSJ786428:NSJ786430 OCF786428:OCF786430 OMB786428:OMB786430 OVX786428:OVX786430 PFT786428:PFT786430 PPP786428:PPP786430 PZL786428:PZL786430 QJH786428:QJH786430 QTD786428:QTD786430 RCZ786428:RCZ786430 RMV786428:RMV786430 RWR786428:RWR786430 SGN786428:SGN786430 SQJ786428:SQJ786430 TAF786428:TAF786430 TKB786428:TKB786430 TTX786428:TTX786430 UDT786428:UDT786430 UNP786428:UNP786430 UXL786428:UXL786430 VHH786428:VHH786430 VRD786428:VRD786430 WAZ786428:WAZ786430 WKV786428:WKV786430 WUR786428:WUR786430 Q851964:Q851966 IF851964:IF851966 SB851964:SB851966 ABX851964:ABX851966 ALT851964:ALT851966 AVP851964:AVP851966 BFL851964:BFL851966 BPH851964:BPH851966 BZD851964:BZD851966 CIZ851964:CIZ851966 CSV851964:CSV851966 DCR851964:DCR851966 DMN851964:DMN851966 DWJ851964:DWJ851966 EGF851964:EGF851966 EQB851964:EQB851966 EZX851964:EZX851966 FJT851964:FJT851966 FTP851964:FTP851966 GDL851964:GDL851966 GNH851964:GNH851966 GXD851964:GXD851966 HGZ851964:HGZ851966 HQV851964:HQV851966 IAR851964:IAR851966 IKN851964:IKN851966 IUJ851964:IUJ851966 JEF851964:JEF851966 JOB851964:JOB851966 JXX851964:JXX851966 KHT851964:KHT851966 KRP851964:KRP851966 LBL851964:LBL851966 LLH851964:LLH851966 LVD851964:LVD851966 MEZ851964:MEZ851966 MOV851964:MOV851966 MYR851964:MYR851966 NIN851964:NIN851966 NSJ851964:NSJ851966 OCF851964:OCF851966 OMB851964:OMB851966 OVX851964:OVX851966 PFT851964:PFT851966 PPP851964:PPP851966 PZL851964:PZL851966 QJH851964:QJH851966 QTD851964:QTD851966 RCZ851964:RCZ851966 RMV851964:RMV851966 RWR851964:RWR851966 SGN851964:SGN851966 SQJ851964:SQJ851966 TAF851964:TAF851966 TKB851964:TKB851966 TTX851964:TTX851966 UDT851964:UDT851966 UNP851964:UNP851966 UXL851964:UXL851966 VHH851964:VHH851966 VRD851964:VRD851966 WAZ851964:WAZ851966 WKV851964:WKV851966 WUR851964:WUR851966 Q917500:Q917502 IF917500:IF917502 SB917500:SB917502 ABX917500:ABX917502 ALT917500:ALT917502 AVP917500:AVP917502 BFL917500:BFL917502 BPH917500:BPH917502 BZD917500:BZD917502 CIZ917500:CIZ917502 CSV917500:CSV917502 DCR917500:DCR917502 DMN917500:DMN917502 DWJ917500:DWJ917502 EGF917500:EGF917502 EQB917500:EQB917502 EZX917500:EZX917502 FJT917500:FJT917502 FTP917500:FTP917502 GDL917500:GDL917502 GNH917500:GNH917502 GXD917500:GXD917502 HGZ917500:HGZ917502 HQV917500:HQV917502 IAR917500:IAR917502 IKN917500:IKN917502 IUJ917500:IUJ917502 JEF917500:JEF917502 JOB917500:JOB917502 JXX917500:JXX917502 KHT917500:KHT917502 KRP917500:KRP917502 LBL917500:LBL917502 LLH917500:LLH917502 LVD917500:LVD917502 MEZ917500:MEZ917502 MOV917500:MOV917502 MYR917500:MYR917502 NIN917500:NIN917502 NSJ917500:NSJ917502 OCF917500:OCF917502 OMB917500:OMB917502 OVX917500:OVX917502 PFT917500:PFT917502 PPP917500:PPP917502 PZL917500:PZL917502 QJH917500:QJH917502 QTD917500:QTD917502 RCZ917500:RCZ917502 RMV917500:RMV917502 RWR917500:RWR917502 SGN917500:SGN917502 SQJ917500:SQJ917502 TAF917500:TAF917502 TKB917500:TKB917502 TTX917500:TTX917502 UDT917500:UDT917502 UNP917500:UNP917502 UXL917500:UXL917502 VHH917500:VHH917502 VRD917500:VRD917502 WAZ917500:WAZ917502 WKV917500:WKV917502 WUR917500:WUR917502 Q983036:Q983038 IF983036:IF983038 SB983036:SB983038 ABX983036:ABX983038 ALT983036:ALT983038 AVP983036:AVP983038 BFL983036:BFL983038 BPH983036:BPH983038 BZD983036:BZD983038 CIZ983036:CIZ983038 CSV983036:CSV983038 DCR983036:DCR983038 DMN983036:DMN983038 DWJ983036:DWJ983038 EGF983036:EGF983038 EQB983036:EQB983038 EZX983036:EZX983038 FJT983036:FJT983038 FTP983036:FTP983038 GDL983036:GDL983038 GNH983036:GNH983038 GXD983036:GXD983038 HGZ983036:HGZ983038 HQV983036:HQV983038 IAR983036:IAR983038 IKN983036:IKN983038 IUJ983036:IUJ983038 JEF983036:JEF983038 JOB983036:JOB983038 JXX983036:JXX983038 KHT983036:KHT983038 KRP983036:KRP983038 LBL983036:LBL983038 LLH983036:LLH983038 LVD983036:LVD983038 MEZ983036:MEZ983038 MOV983036:MOV983038 MYR983036:MYR983038 NIN983036:NIN983038 NSJ983036:NSJ983038 OCF983036:OCF983038 OMB983036:OMB983038 OVX983036:OVX983038 PFT983036:PFT983038 PPP983036:PPP983038 PZL983036:PZL983038 QJH983036:QJH983038 QTD983036:QTD983038 RCZ983036:RCZ983038 RMV983036:RMV983038 RWR983036:RWR983038 SGN983036:SGN983038 SQJ983036:SQJ983038 TAF983036:TAF983038 TKB983036:TKB983038 TTX983036:TTX983038 UDT983036:UDT983038 UNP983036:UNP983038 UXL983036:UXL983038 VHH983036:VHH983038 VRD983036:VRD983038 WAZ983036:WAZ983038 WKV983036:WKV983038 WUR983036:WUR983038 J65547 HY65547 RU65547 ABQ65547 ALM65547 AVI65547 BFE65547 BPA65547 BYW65547 CIS65547 CSO65547 DCK65547 DMG65547 DWC65547 EFY65547 EPU65547 EZQ65547 FJM65547 FTI65547 GDE65547 GNA65547 GWW65547 HGS65547 HQO65547 IAK65547 IKG65547 IUC65547 JDY65547 JNU65547 JXQ65547 KHM65547 KRI65547 LBE65547 LLA65547 LUW65547 MES65547 MOO65547 MYK65547 NIG65547 NSC65547 OBY65547 OLU65547 OVQ65547 PFM65547 PPI65547 PZE65547 QJA65547 QSW65547 RCS65547 RMO65547 RWK65547 SGG65547 SQC65547 SZY65547 TJU65547 TTQ65547 UDM65547 UNI65547 UXE65547 VHA65547 VQW65547 WAS65547 WKO65547 WUK65547 J131083 HY131083 RU131083 ABQ131083 ALM131083 AVI131083 BFE131083 BPA131083 BYW131083 CIS131083 CSO131083 DCK131083 DMG131083 DWC131083 EFY131083 EPU131083 EZQ131083 FJM131083 FTI131083 GDE131083 GNA131083 GWW131083 HGS131083 HQO131083 IAK131083 IKG131083 IUC131083 JDY131083 JNU131083 JXQ131083 KHM131083 KRI131083 LBE131083 LLA131083 LUW131083 MES131083 MOO131083 MYK131083 NIG131083 NSC131083 OBY131083 OLU131083 OVQ131083 PFM131083 PPI131083 PZE131083 QJA131083 QSW131083 RCS131083 RMO131083 RWK131083 SGG131083 SQC131083 SZY131083 TJU131083 TTQ131083 UDM131083 UNI131083 UXE131083 VHA131083 VQW131083 WAS131083 WKO131083 WUK131083 J196619 HY196619 RU196619 ABQ196619 ALM196619 AVI196619 BFE196619 BPA196619 BYW196619 CIS196619 CSO196619 DCK196619 DMG196619 DWC196619 EFY196619 EPU196619 EZQ196619 FJM196619 FTI196619 GDE196619 GNA196619 GWW196619 HGS196619 HQO196619 IAK196619 IKG196619 IUC196619 JDY196619 JNU196619 JXQ196619 KHM196619 KRI196619 LBE196619 LLA196619 LUW196619 MES196619 MOO196619 MYK196619 NIG196619 NSC196619 OBY196619 OLU196619 OVQ196619 PFM196619 PPI196619 PZE196619 QJA196619 QSW196619 RCS196619 RMO196619 RWK196619 SGG196619 SQC196619 SZY196619 TJU196619 TTQ196619 UDM196619 UNI196619 UXE196619 VHA196619 VQW196619 WAS196619 WKO196619 WUK196619 J262155 HY262155 RU262155 ABQ262155 ALM262155 AVI262155 BFE262155 BPA262155 BYW262155 CIS262155 CSO262155 DCK262155 DMG262155 DWC262155 EFY262155 EPU262155 EZQ262155 FJM262155 FTI262155 GDE262155 GNA262155 GWW262155 HGS262155 HQO262155 IAK262155 IKG262155 IUC262155 JDY262155 JNU262155 JXQ262155 KHM262155 KRI262155 LBE262155 LLA262155 LUW262155 MES262155 MOO262155 MYK262155 NIG262155 NSC262155 OBY262155 OLU262155 OVQ262155 PFM262155 PPI262155 PZE262155 QJA262155 QSW262155 RCS262155 RMO262155 RWK262155 SGG262155 SQC262155 SZY262155 TJU262155 TTQ262155 UDM262155 UNI262155 UXE262155 VHA262155 VQW262155 WAS262155 WKO262155 WUK262155 J327691 HY327691 RU327691 ABQ327691 ALM327691 AVI327691 BFE327691 BPA327691 BYW327691 CIS327691 CSO327691 DCK327691 DMG327691 DWC327691 EFY327691 EPU327691 EZQ327691 FJM327691 FTI327691 GDE327691 GNA327691 GWW327691 HGS327691 HQO327691 IAK327691 IKG327691 IUC327691 JDY327691 JNU327691 JXQ327691 KHM327691 KRI327691 LBE327691 LLA327691 LUW327691 MES327691 MOO327691 MYK327691 NIG327691 NSC327691 OBY327691 OLU327691 OVQ327691 PFM327691 PPI327691 PZE327691 QJA327691 QSW327691 RCS327691 RMO327691 RWK327691 SGG327691 SQC327691 SZY327691 TJU327691 TTQ327691 UDM327691 UNI327691 UXE327691 VHA327691 VQW327691 WAS327691 WKO327691 WUK327691 J393227 HY393227 RU393227 ABQ393227 ALM393227 AVI393227 BFE393227 BPA393227 BYW393227 CIS393227 CSO393227 DCK393227 DMG393227 DWC393227 EFY393227 EPU393227 EZQ393227 FJM393227 FTI393227 GDE393227 GNA393227 GWW393227 HGS393227 HQO393227 IAK393227 IKG393227 IUC393227 JDY393227 JNU393227 JXQ393227 KHM393227 KRI393227 LBE393227 LLA393227 LUW393227 MES393227 MOO393227 MYK393227 NIG393227 NSC393227 OBY393227 OLU393227 OVQ393227 PFM393227 PPI393227 PZE393227 QJA393227 QSW393227 RCS393227 RMO393227 RWK393227 SGG393227 SQC393227 SZY393227 TJU393227 TTQ393227 UDM393227 UNI393227 UXE393227 VHA393227 VQW393227 WAS393227 WKO393227 WUK393227 J458763 HY458763 RU458763 ABQ458763 ALM458763 AVI458763 BFE458763 BPA458763 BYW458763 CIS458763 CSO458763 DCK458763 DMG458763 DWC458763 EFY458763 EPU458763 EZQ458763 FJM458763 FTI458763 GDE458763 GNA458763 GWW458763 HGS458763 HQO458763 IAK458763 IKG458763 IUC458763 JDY458763 JNU458763 JXQ458763 KHM458763 KRI458763 LBE458763 LLA458763 LUW458763 MES458763 MOO458763 MYK458763 NIG458763 NSC458763 OBY458763 OLU458763 OVQ458763 PFM458763 PPI458763 PZE458763 QJA458763 QSW458763 RCS458763 RMO458763 RWK458763 SGG458763 SQC458763 SZY458763 TJU458763 TTQ458763 UDM458763 UNI458763 UXE458763 VHA458763 VQW458763 WAS458763 WKO458763 WUK458763 J524299 HY524299 RU524299 ABQ524299 ALM524299 AVI524299 BFE524299 BPA524299 BYW524299 CIS524299 CSO524299 DCK524299 DMG524299 DWC524299 EFY524299 EPU524299 EZQ524299 FJM524299 FTI524299 GDE524299 GNA524299 GWW524299 HGS524299 HQO524299 IAK524299 IKG524299 IUC524299 JDY524299 JNU524299 JXQ524299 KHM524299 KRI524299 LBE524299 LLA524299 LUW524299 MES524299 MOO524299 MYK524299 NIG524299 NSC524299 OBY524299 OLU524299 OVQ524299 PFM524299 PPI524299 PZE524299 QJA524299 QSW524299 RCS524299 RMO524299 RWK524299 SGG524299 SQC524299 SZY524299 TJU524299 TTQ524299 UDM524299 UNI524299 UXE524299 VHA524299 VQW524299 WAS524299 WKO524299 WUK524299 J589835 HY589835 RU589835 ABQ589835 ALM589835 AVI589835 BFE589835 BPA589835 BYW589835 CIS589835 CSO589835 DCK589835 DMG589835 DWC589835 EFY589835 EPU589835 EZQ589835 FJM589835 FTI589835 GDE589835 GNA589835 GWW589835 HGS589835 HQO589835 IAK589835 IKG589835 IUC589835 JDY589835 JNU589835 JXQ589835 KHM589835 KRI589835 LBE589835 LLA589835 LUW589835 MES589835 MOO589835 MYK589835 NIG589835 NSC589835 OBY589835 OLU589835 OVQ589835 PFM589835 PPI589835 PZE589835 QJA589835 QSW589835 RCS589835 RMO589835 RWK589835 SGG589835 SQC589835 SZY589835 TJU589835 TTQ589835 UDM589835 UNI589835 UXE589835 VHA589835 VQW589835 WAS589835 WKO589835 WUK589835 J655371 HY655371 RU655371 ABQ655371 ALM655371 AVI655371 BFE655371 BPA655371 BYW655371 CIS655371 CSO655371 DCK655371 DMG655371 DWC655371 EFY655371 EPU655371 EZQ655371 FJM655371 FTI655371 GDE655371 GNA655371 GWW655371 HGS655371 HQO655371 IAK655371 IKG655371 IUC655371 JDY655371 JNU655371 JXQ655371 KHM655371 KRI655371 LBE655371 LLA655371 LUW655371 MES655371 MOO655371 MYK655371 NIG655371 NSC655371 OBY655371 OLU655371 OVQ655371 PFM655371 PPI655371 PZE655371 QJA655371 QSW655371 RCS655371 RMO655371 RWK655371 SGG655371 SQC655371 SZY655371 TJU655371 TTQ655371 UDM655371 UNI655371 UXE655371 VHA655371 VQW655371 WAS655371 WKO655371 WUK655371 J720907 HY720907 RU720907 ABQ720907 ALM720907 AVI720907 BFE720907 BPA720907 BYW720907 CIS720907 CSO720907 DCK720907 DMG720907 DWC720907 EFY720907 EPU720907 EZQ720907 FJM720907 FTI720907 GDE720907 GNA720907 GWW720907 HGS720907 HQO720907 IAK720907 IKG720907 IUC720907 JDY720907 JNU720907 JXQ720907 KHM720907 KRI720907 LBE720907 LLA720907 LUW720907 MES720907 MOO720907 MYK720907 NIG720907 NSC720907 OBY720907 OLU720907 OVQ720907 PFM720907 PPI720907 PZE720907 QJA720907 QSW720907 RCS720907 RMO720907 RWK720907 SGG720907 SQC720907 SZY720907 TJU720907 TTQ720907 UDM720907 UNI720907 UXE720907 VHA720907 VQW720907 WAS720907 WKO720907 WUK720907 J786443 HY786443 RU786443 ABQ786443 ALM786443 AVI786443 BFE786443 BPA786443 BYW786443 CIS786443 CSO786443 DCK786443 DMG786443 DWC786443 EFY786443 EPU786443 EZQ786443 FJM786443 FTI786443 GDE786443 GNA786443 GWW786443 HGS786443 HQO786443 IAK786443 IKG786443 IUC786443 JDY786443 JNU786443 JXQ786443 KHM786443 KRI786443 LBE786443 LLA786443 LUW786443 MES786443 MOO786443 MYK786443 NIG786443 NSC786443 OBY786443 OLU786443 OVQ786443 PFM786443 PPI786443 PZE786443 QJA786443 QSW786443 RCS786443 RMO786443 RWK786443 SGG786443 SQC786443 SZY786443 TJU786443 TTQ786443 UDM786443 UNI786443 UXE786443 VHA786443 VQW786443 WAS786443 WKO786443 WUK786443 J851979 HY851979 RU851979 ABQ851979 ALM851979 AVI851979 BFE851979 BPA851979 BYW851979 CIS851979 CSO851979 DCK851979 DMG851979 DWC851979 EFY851979 EPU851979 EZQ851979 FJM851979 FTI851979 GDE851979 GNA851979 GWW851979 HGS851979 HQO851979 IAK851979 IKG851979 IUC851979 JDY851979 JNU851979 JXQ851979 KHM851979 KRI851979 LBE851979 LLA851979 LUW851979 MES851979 MOO851979 MYK851979 NIG851979 NSC851979 OBY851979 OLU851979 OVQ851979 PFM851979 PPI851979 PZE851979 QJA851979 QSW851979 RCS851979 RMO851979 RWK851979 SGG851979 SQC851979 SZY851979 TJU851979 TTQ851979 UDM851979 UNI851979 UXE851979 VHA851979 VQW851979 WAS851979 WKO851979 WUK851979 J917515 HY917515 RU917515 ABQ917515 ALM917515 AVI917515 BFE917515 BPA917515 BYW917515 CIS917515 CSO917515 DCK917515 DMG917515 DWC917515 EFY917515 EPU917515 EZQ917515 FJM917515 FTI917515 GDE917515 GNA917515 GWW917515 HGS917515 HQO917515 IAK917515 IKG917515 IUC917515 JDY917515 JNU917515 JXQ917515 KHM917515 KRI917515 LBE917515 LLA917515 LUW917515 MES917515 MOO917515 MYK917515 NIG917515 NSC917515 OBY917515 OLU917515 OVQ917515 PFM917515 PPI917515 PZE917515 QJA917515 QSW917515 RCS917515 RMO917515 RWK917515 SGG917515 SQC917515 SZY917515 TJU917515 TTQ917515 UDM917515 UNI917515 UXE917515 VHA917515 VQW917515 WAS917515 WKO917515 WUK917515 J983051 HY983051 RU983051 ABQ983051 ALM983051 AVI983051 BFE983051 BPA983051 BYW983051 CIS983051 CSO983051 DCK983051 DMG983051 DWC983051 EFY983051 EPU983051 EZQ983051 FJM983051 FTI983051 GDE983051 GNA983051 GWW983051 HGS983051 HQO983051 IAK983051 IKG983051 IUC983051 JDY983051 JNU983051 JXQ983051 KHM983051 KRI983051 LBE983051 LLA983051 LUW983051 MES983051 MOO983051 MYK983051 NIG983051 NSC983051 OBY983051 OLU983051 OVQ983051 PFM983051 PPI983051 PZE983051 QJA983051 QSW983051 RCS983051 RMO983051 RWK983051 SGG983051 SQC983051 SZY983051 TJU983051 TTQ983051 UDM983051 UNI983051 UXE983051 VHA983051 VQW983051 WAS983051 WKO983051 WUK983051 Q65547:Q65549 IF65547:IF65549 SB65547:SB65549 ABX65547:ABX65549 ALT65547:ALT65549 AVP65547:AVP65549 BFL65547:BFL65549 BPH65547:BPH65549 BZD65547:BZD65549 CIZ65547:CIZ65549 CSV65547:CSV65549 DCR65547:DCR65549 DMN65547:DMN65549 DWJ65547:DWJ65549 EGF65547:EGF65549 EQB65547:EQB65549 EZX65547:EZX65549 FJT65547:FJT65549 FTP65547:FTP65549 GDL65547:GDL65549 GNH65547:GNH65549 GXD65547:GXD65549 HGZ65547:HGZ65549 HQV65547:HQV65549 IAR65547:IAR65549 IKN65547:IKN65549 IUJ65547:IUJ65549 JEF65547:JEF65549 JOB65547:JOB65549 JXX65547:JXX65549 KHT65547:KHT65549 KRP65547:KRP65549 LBL65547:LBL65549 LLH65547:LLH65549 LVD65547:LVD65549 MEZ65547:MEZ65549 MOV65547:MOV65549 MYR65547:MYR65549 NIN65547:NIN65549 NSJ65547:NSJ65549 OCF65547:OCF65549 OMB65547:OMB65549 OVX65547:OVX65549 PFT65547:PFT65549 PPP65547:PPP65549 PZL65547:PZL65549 QJH65547:QJH65549 QTD65547:QTD65549 RCZ65547:RCZ65549 RMV65547:RMV65549 RWR65547:RWR65549 SGN65547:SGN65549 SQJ65547:SQJ65549 TAF65547:TAF65549 TKB65547:TKB65549 TTX65547:TTX65549 UDT65547:UDT65549 UNP65547:UNP65549 UXL65547:UXL65549 VHH65547:VHH65549 VRD65547:VRD65549 WAZ65547:WAZ65549 WKV65547:WKV65549 WUR65547:WUR65549 Q131083:Q131085 IF131083:IF131085 SB131083:SB131085 ABX131083:ABX131085 ALT131083:ALT131085 AVP131083:AVP131085 BFL131083:BFL131085 BPH131083:BPH131085 BZD131083:BZD131085 CIZ131083:CIZ131085 CSV131083:CSV131085 DCR131083:DCR131085 DMN131083:DMN131085 DWJ131083:DWJ131085 EGF131083:EGF131085 EQB131083:EQB131085 EZX131083:EZX131085 FJT131083:FJT131085 FTP131083:FTP131085 GDL131083:GDL131085 GNH131083:GNH131085 GXD131083:GXD131085 HGZ131083:HGZ131085 HQV131083:HQV131085 IAR131083:IAR131085 IKN131083:IKN131085 IUJ131083:IUJ131085 JEF131083:JEF131085 JOB131083:JOB131085 JXX131083:JXX131085 KHT131083:KHT131085 KRP131083:KRP131085 LBL131083:LBL131085 LLH131083:LLH131085 LVD131083:LVD131085 MEZ131083:MEZ131085 MOV131083:MOV131085 MYR131083:MYR131085 NIN131083:NIN131085 NSJ131083:NSJ131085 OCF131083:OCF131085 OMB131083:OMB131085 OVX131083:OVX131085 PFT131083:PFT131085 PPP131083:PPP131085 PZL131083:PZL131085 QJH131083:QJH131085 QTD131083:QTD131085 RCZ131083:RCZ131085 RMV131083:RMV131085 RWR131083:RWR131085 SGN131083:SGN131085 SQJ131083:SQJ131085 TAF131083:TAF131085 TKB131083:TKB131085 TTX131083:TTX131085 UDT131083:UDT131085 UNP131083:UNP131085 UXL131083:UXL131085 VHH131083:VHH131085 VRD131083:VRD131085 WAZ131083:WAZ131085 WKV131083:WKV131085 WUR131083:WUR131085 Q196619:Q196621 IF196619:IF196621 SB196619:SB196621 ABX196619:ABX196621 ALT196619:ALT196621 AVP196619:AVP196621 BFL196619:BFL196621 BPH196619:BPH196621 BZD196619:BZD196621 CIZ196619:CIZ196621 CSV196619:CSV196621 DCR196619:DCR196621 DMN196619:DMN196621 DWJ196619:DWJ196621 EGF196619:EGF196621 EQB196619:EQB196621 EZX196619:EZX196621 FJT196619:FJT196621 FTP196619:FTP196621 GDL196619:GDL196621 GNH196619:GNH196621 GXD196619:GXD196621 HGZ196619:HGZ196621 HQV196619:HQV196621 IAR196619:IAR196621 IKN196619:IKN196621 IUJ196619:IUJ196621 JEF196619:JEF196621 JOB196619:JOB196621 JXX196619:JXX196621 KHT196619:KHT196621 KRP196619:KRP196621 LBL196619:LBL196621 LLH196619:LLH196621 LVD196619:LVD196621 MEZ196619:MEZ196621 MOV196619:MOV196621 MYR196619:MYR196621 NIN196619:NIN196621 NSJ196619:NSJ196621 OCF196619:OCF196621 OMB196619:OMB196621 OVX196619:OVX196621 PFT196619:PFT196621 PPP196619:PPP196621 PZL196619:PZL196621 QJH196619:QJH196621 QTD196619:QTD196621 RCZ196619:RCZ196621 RMV196619:RMV196621 RWR196619:RWR196621 SGN196619:SGN196621 SQJ196619:SQJ196621 TAF196619:TAF196621 TKB196619:TKB196621 TTX196619:TTX196621 UDT196619:UDT196621 UNP196619:UNP196621 UXL196619:UXL196621 VHH196619:VHH196621 VRD196619:VRD196621 WAZ196619:WAZ196621 WKV196619:WKV196621 WUR196619:WUR196621 Q262155:Q262157 IF262155:IF262157 SB262155:SB262157 ABX262155:ABX262157 ALT262155:ALT262157 AVP262155:AVP262157 BFL262155:BFL262157 BPH262155:BPH262157 BZD262155:BZD262157 CIZ262155:CIZ262157 CSV262155:CSV262157 DCR262155:DCR262157 DMN262155:DMN262157 DWJ262155:DWJ262157 EGF262155:EGF262157 EQB262155:EQB262157 EZX262155:EZX262157 FJT262155:FJT262157 FTP262155:FTP262157 GDL262155:GDL262157 GNH262155:GNH262157 GXD262155:GXD262157 HGZ262155:HGZ262157 HQV262155:HQV262157 IAR262155:IAR262157 IKN262155:IKN262157 IUJ262155:IUJ262157 JEF262155:JEF262157 JOB262155:JOB262157 JXX262155:JXX262157 KHT262155:KHT262157 KRP262155:KRP262157 LBL262155:LBL262157 LLH262155:LLH262157 LVD262155:LVD262157 MEZ262155:MEZ262157 MOV262155:MOV262157 MYR262155:MYR262157 NIN262155:NIN262157 NSJ262155:NSJ262157 OCF262155:OCF262157 OMB262155:OMB262157 OVX262155:OVX262157 PFT262155:PFT262157 PPP262155:PPP262157 PZL262155:PZL262157 QJH262155:QJH262157 QTD262155:QTD262157 RCZ262155:RCZ262157 RMV262155:RMV262157 RWR262155:RWR262157 SGN262155:SGN262157 SQJ262155:SQJ262157 TAF262155:TAF262157 TKB262155:TKB262157 TTX262155:TTX262157 UDT262155:UDT262157 UNP262155:UNP262157 UXL262155:UXL262157 VHH262155:VHH262157 VRD262155:VRD262157 WAZ262155:WAZ262157 WKV262155:WKV262157 WUR262155:WUR262157 Q327691:Q327693 IF327691:IF327693 SB327691:SB327693 ABX327691:ABX327693 ALT327691:ALT327693 AVP327691:AVP327693 BFL327691:BFL327693 BPH327691:BPH327693 BZD327691:BZD327693 CIZ327691:CIZ327693 CSV327691:CSV327693 DCR327691:DCR327693 DMN327691:DMN327693 DWJ327691:DWJ327693 EGF327691:EGF327693 EQB327691:EQB327693 EZX327691:EZX327693 FJT327691:FJT327693 FTP327691:FTP327693 GDL327691:GDL327693 GNH327691:GNH327693 GXD327691:GXD327693 HGZ327691:HGZ327693 HQV327691:HQV327693 IAR327691:IAR327693 IKN327691:IKN327693 IUJ327691:IUJ327693 JEF327691:JEF327693 JOB327691:JOB327693 JXX327691:JXX327693 KHT327691:KHT327693 KRP327691:KRP327693 LBL327691:LBL327693 LLH327691:LLH327693 LVD327691:LVD327693 MEZ327691:MEZ327693 MOV327691:MOV327693 MYR327691:MYR327693 NIN327691:NIN327693 NSJ327691:NSJ327693 OCF327691:OCF327693 OMB327691:OMB327693 OVX327691:OVX327693 PFT327691:PFT327693 PPP327691:PPP327693 PZL327691:PZL327693 QJH327691:QJH327693 QTD327691:QTD327693 RCZ327691:RCZ327693 RMV327691:RMV327693 RWR327691:RWR327693 SGN327691:SGN327693 SQJ327691:SQJ327693 TAF327691:TAF327693 TKB327691:TKB327693 TTX327691:TTX327693 UDT327691:UDT327693 UNP327691:UNP327693 UXL327691:UXL327693 VHH327691:VHH327693 VRD327691:VRD327693 WAZ327691:WAZ327693 WKV327691:WKV327693 WUR327691:WUR327693 Q393227:Q393229 IF393227:IF393229 SB393227:SB393229 ABX393227:ABX393229 ALT393227:ALT393229 AVP393227:AVP393229 BFL393227:BFL393229 BPH393227:BPH393229 BZD393227:BZD393229 CIZ393227:CIZ393229 CSV393227:CSV393229 DCR393227:DCR393229 DMN393227:DMN393229 DWJ393227:DWJ393229 EGF393227:EGF393229 EQB393227:EQB393229 EZX393227:EZX393229 FJT393227:FJT393229 FTP393227:FTP393229 GDL393227:GDL393229 GNH393227:GNH393229 GXD393227:GXD393229 HGZ393227:HGZ393229 HQV393227:HQV393229 IAR393227:IAR393229 IKN393227:IKN393229 IUJ393227:IUJ393229 JEF393227:JEF393229 JOB393227:JOB393229 JXX393227:JXX393229 KHT393227:KHT393229 KRP393227:KRP393229 LBL393227:LBL393229 LLH393227:LLH393229 LVD393227:LVD393229 MEZ393227:MEZ393229 MOV393227:MOV393229 MYR393227:MYR393229 NIN393227:NIN393229 NSJ393227:NSJ393229 OCF393227:OCF393229 OMB393227:OMB393229 OVX393227:OVX393229 PFT393227:PFT393229 PPP393227:PPP393229 PZL393227:PZL393229 QJH393227:QJH393229 QTD393227:QTD393229 RCZ393227:RCZ393229 RMV393227:RMV393229 RWR393227:RWR393229 SGN393227:SGN393229 SQJ393227:SQJ393229 TAF393227:TAF393229 TKB393227:TKB393229 TTX393227:TTX393229 UDT393227:UDT393229 UNP393227:UNP393229 UXL393227:UXL393229 VHH393227:VHH393229 VRD393227:VRD393229 WAZ393227:WAZ393229 WKV393227:WKV393229 WUR393227:WUR393229 Q458763:Q458765 IF458763:IF458765 SB458763:SB458765 ABX458763:ABX458765 ALT458763:ALT458765 AVP458763:AVP458765 BFL458763:BFL458765 BPH458763:BPH458765 BZD458763:BZD458765 CIZ458763:CIZ458765 CSV458763:CSV458765 DCR458763:DCR458765 DMN458763:DMN458765 DWJ458763:DWJ458765 EGF458763:EGF458765 EQB458763:EQB458765 EZX458763:EZX458765 FJT458763:FJT458765 FTP458763:FTP458765 GDL458763:GDL458765 GNH458763:GNH458765 GXD458763:GXD458765 HGZ458763:HGZ458765 HQV458763:HQV458765 IAR458763:IAR458765 IKN458763:IKN458765 IUJ458763:IUJ458765 JEF458763:JEF458765 JOB458763:JOB458765 JXX458763:JXX458765 KHT458763:KHT458765 KRP458763:KRP458765 LBL458763:LBL458765 LLH458763:LLH458765 LVD458763:LVD458765 MEZ458763:MEZ458765 MOV458763:MOV458765 MYR458763:MYR458765 NIN458763:NIN458765 NSJ458763:NSJ458765 OCF458763:OCF458765 OMB458763:OMB458765 OVX458763:OVX458765 PFT458763:PFT458765 PPP458763:PPP458765 PZL458763:PZL458765 QJH458763:QJH458765 QTD458763:QTD458765 RCZ458763:RCZ458765 RMV458763:RMV458765 RWR458763:RWR458765 SGN458763:SGN458765 SQJ458763:SQJ458765 TAF458763:TAF458765 TKB458763:TKB458765 TTX458763:TTX458765 UDT458763:UDT458765 UNP458763:UNP458765 UXL458763:UXL458765 VHH458763:VHH458765 VRD458763:VRD458765 WAZ458763:WAZ458765 WKV458763:WKV458765 WUR458763:WUR458765 Q524299:Q524301 IF524299:IF524301 SB524299:SB524301 ABX524299:ABX524301 ALT524299:ALT524301 AVP524299:AVP524301 BFL524299:BFL524301 BPH524299:BPH524301 BZD524299:BZD524301 CIZ524299:CIZ524301 CSV524299:CSV524301 DCR524299:DCR524301 DMN524299:DMN524301 DWJ524299:DWJ524301 EGF524299:EGF524301 EQB524299:EQB524301 EZX524299:EZX524301 FJT524299:FJT524301 FTP524299:FTP524301 GDL524299:GDL524301 GNH524299:GNH524301 GXD524299:GXD524301 HGZ524299:HGZ524301 HQV524299:HQV524301 IAR524299:IAR524301 IKN524299:IKN524301 IUJ524299:IUJ524301 JEF524299:JEF524301 JOB524299:JOB524301 JXX524299:JXX524301 KHT524299:KHT524301 KRP524299:KRP524301 LBL524299:LBL524301 LLH524299:LLH524301 LVD524299:LVD524301 MEZ524299:MEZ524301 MOV524299:MOV524301 MYR524299:MYR524301 NIN524299:NIN524301 NSJ524299:NSJ524301 OCF524299:OCF524301 OMB524299:OMB524301 OVX524299:OVX524301 PFT524299:PFT524301 PPP524299:PPP524301 PZL524299:PZL524301 QJH524299:QJH524301 QTD524299:QTD524301 RCZ524299:RCZ524301 RMV524299:RMV524301 RWR524299:RWR524301 SGN524299:SGN524301 SQJ524299:SQJ524301 TAF524299:TAF524301 TKB524299:TKB524301 TTX524299:TTX524301 UDT524299:UDT524301 UNP524299:UNP524301 UXL524299:UXL524301 VHH524299:VHH524301 VRD524299:VRD524301 WAZ524299:WAZ524301 WKV524299:WKV524301 WUR524299:WUR524301 Q589835:Q589837 IF589835:IF589837 SB589835:SB589837 ABX589835:ABX589837 ALT589835:ALT589837 AVP589835:AVP589837 BFL589835:BFL589837 BPH589835:BPH589837 BZD589835:BZD589837 CIZ589835:CIZ589837 CSV589835:CSV589837 DCR589835:DCR589837 DMN589835:DMN589837 DWJ589835:DWJ589837 EGF589835:EGF589837 EQB589835:EQB589837 EZX589835:EZX589837 FJT589835:FJT589837 FTP589835:FTP589837 GDL589835:GDL589837 GNH589835:GNH589837 GXD589835:GXD589837 HGZ589835:HGZ589837 HQV589835:HQV589837 IAR589835:IAR589837 IKN589835:IKN589837 IUJ589835:IUJ589837 JEF589835:JEF589837 JOB589835:JOB589837 JXX589835:JXX589837 KHT589835:KHT589837 KRP589835:KRP589837 LBL589835:LBL589837 LLH589835:LLH589837 LVD589835:LVD589837 MEZ589835:MEZ589837 MOV589835:MOV589837 MYR589835:MYR589837 NIN589835:NIN589837 NSJ589835:NSJ589837 OCF589835:OCF589837 OMB589835:OMB589837 OVX589835:OVX589837 PFT589835:PFT589837 PPP589835:PPP589837 PZL589835:PZL589837 QJH589835:QJH589837 QTD589835:QTD589837 RCZ589835:RCZ589837 RMV589835:RMV589837 RWR589835:RWR589837 SGN589835:SGN589837 SQJ589835:SQJ589837 TAF589835:TAF589837 TKB589835:TKB589837 TTX589835:TTX589837 UDT589835:UDT589837 UNP589835:UNP589837 UXL589835:UXL589837 VHH589835:VHH589837 VRD589835:VRD589837 WAZ589835:WAZ589837 WKV589835:WKV589837 WUR589835:WUR589837 Q655371:Q655373 IF655371:IF655373 SB655371:SB655373 ABX655371:ABX655373 ALT655371:ALT655373 AVP655371:AVP655373 BFL655371:BFL655373 BPH655371:BPH655373 BZD655371:BZD655373 CIZ655371:CIZ655373 CSV655371:CSV655373 DCR655371:DCR655373 DMN655371:DMN655373 DWJ655371:DWJ655373 EGF655371:EGF655373 EQB655371:EQB655373 EZX655371:EZX655373 FJT655371:FJT655373 FTP655371:FTP655373 GDL655371:GDL655373 GNH655371:GNH655373 GXD655371:GXD655373 HGZ655371:HGZ655373 HQV655371:HQV655373 IAR655371:IAR655373 IKN655371:IKN655373 IUJ655371:IUJ655373 JEF655371:JEF655373 JOB655371:JOB655373 JXX655371:JXX655373 KHT655371:KHT655373 KRP655371:KRP655373 LBL655371:LBL655373 LLH655371:LLH655373 LVD655371:LVD655373 MEZ655371:MEZ655373 MOV655371:MOV655373 MYR655371:MYR655373 NIN655371:NIN655373 NSJ655371:NSJ655373 OCF655371:OCF655373 OMB655371:OMB655373 OVX655371:OVX655373 PFT655371:PFT655373 PPP655371:PPP655373 PZL655371:PZL655373 QJH655371:QJH655373 QTD655371:QTD655373 RCZ655371:RCZ655373 RMV655371:RMV655373 RWR655371:RWR655373 SGN655371:SGN655373 SQJ655371:SQJ655373 TAF655371:TAF655373 TKB655371:TKB655373 TTX655371:TTX655373 UDT655371:UDT655373 UNP655371:UNP655373 UXL655371:UXL655373 VHH655371:VHH655373 VRD655371:VRD655373 WAZ655371:WAZ655373 WKV655371:WKV655373 WUR655371:WUR655373 Q720907:Q720909 IF720907:IF720909 SB720907:SB720909 ABX720907:ABX720909 ALT720907:ALT720909 AVP720907:AVP720909 BFL720907:BFL720909 BPH720907:BPH720909 BZD720907:BZD720909 CIZ720907:CIZ720909 CSV720907:CSV720909 DCR720907:DCR720909 DMN720907:DMN720909 DWJ720907:DWJ720909 EGF720907:EGF720909 EQB720907:EQB720909 EZX720907:EZX720909 FJT720907:FJT720909 FTP720907:FTP720909 GDL720907:GDL720909 GNH720907:GNH720909 GXD720907:GXD720909 HGZ720907:HGZ720909 HQV720907:HQV720909 IAR720907:IAR720909 IKN720907:IKN720909 IUJ720907:IUJ720909 JEF720907:JEF720909 JOB720907:JOB720909 JXX720907:JXX720909 KHT720907:KHT720909 KRP720907:KRP720909 LBL720907:LBL720909 LLH720907:LLH720909 LVD720907:LVD720909 MEZ720907:MEZ720909 MOV720907:MOV720909 MYR720907:MYR720909 NIN720907:NIN720909 NSJ720907:NSJ720909 OCF720907:OCF720909 OMB720907:OMB720909 OVX720907:OVX720909 PFT720907:PFT720909 PPP720907:PPP720909 PZL720907:PZL720909 QJH720907:QJH720909 QTD720907:QTD720909 RCZ720907:RCZ720909 RMV720907:RMV720909 RWR720907:RWR720909 SGN720907:SGN720909 SQJ720907:SQJ720909 TAF720907:TAF720909 TKB720907:TKB720909 TTX720907:TTX720909 UDT720907:UDT720909 UNP720907:UNP720909 UXL720907:UXL720909 VHH720907:VHH720909 VRD720907:VRD720909 WAZ720907:WAZ720909 WKV720907:WKV720909 WUR720907:WUR720909 Q786443:Q786445 IF786443:IF786445 SB786443:SB786445 ABX786443:ABX786445 ALT786443:ALT786445 AVP786443:AVP786445 BFL786443:BFL786445 BPH786443:BPH786445 BZD786443:BZD786445 CIZ786443:CIZ786445 CSV786443:CSV786445 DCR786443:DCR786445 DMN786443:DMN786445 DWJ786443:DWJ786445 EGF786443:EGF786445 EQB786443:EQB786445 EZX786443:EZX786445 FJT786443:FJT786445 FTP786443:FTP786445 GDL786443:GDL786445 GNH786443:GNH786445 GXD786443:GXD786445 HGZ786443:HGZ786445 HQV786443:HQV786445 IAR786443:IAR786445 IKN786443:IKN786445 IUJ786443:IUJ786445 JEF786443:JEF786445 JOB786443:JOB786445 JXX786443:JXX786445 KHT786443:KHT786445 KRP786443:KRP786445 LBL786443:LBL786445 LLH786443:LLH786445 LVD786443:LVD786445 MEZ786443:MEZ786445 MOV786443:MOV786445 MYR786443:MYR786445 NIN786443:NIN786445 NSJ786443:NSJ786445 OCF786443:OCF786445 OMB786443:OMB786445 OVX786443:OVX786445 PFT786443:PFT786445 PPP786443:PPP786445 PZL786443:PZL786445 QJH786443:QJH786445 QTD786443:QTD786445 RCZ786443:RCZ786445 RMV786443:RMV786445 RWR786443:RWR786445 SGN786443:SGN786445 SQJ786443:SQJ786445 TAF786443:TAF786445 TKB786443:TKB786445 TTX786443:TTX786445 UDT786443:UDT786445 UNP786443:UNP786445 UXL786443:UXL786445 VHH786443:VHH786445 VRD786443:VRD786445 WAZ786443:WAZ786445 WKV786443:WKV786445 WUR786443:WUR786445 Q851979:Q851981 IF851979:IF851981 SB851979:SB851981 ABX851979:ABX851981 ALT851979:ALT851981 AVP851979:AVP851981 BFL851979:BFL851981 BPH851979:BPH851981 BZD851979:BZD851981 CIZ851979:CIZ851981 CSV851979:CSV851981 DCR851979:DCR851981 DMN851979:DMN851981 DWJ851979:DWJ851981 EGF851979:EGF851981 EQB851979:EQB851981 EZX851979:EZX851981 FJT851979:FJT851981 FTP851979:FTP851981 GDL851979:GDL851981 GNH851979:GNH851981 GXD851979:GXD851981 HGZ851979:HGZ851981 HQV851979:HQV851981 IAR851979:IAR851981 IKN851979:IKN851981 IUJ851979:IUJ851981 JEF851979:JEF851981 JOB851979:JOB851981 JXX851979:JXX851981 KHT851979:KHT851981 KRP851979:KRP851981 LBL851979:LBL851981 LLH851979:LLH851981 LVD851979:LVD851981 MEZ851979:MEZ851981 MOV851979:MOV851981 MYR851979:MYR851981 NIN851979:NIN851981 NSJ851979:NSJ851981 OCF851979:OCF851981 OMB851979:OMB851981 OVX851979:OVX851981 PFT851979:PFT851981 PPP851979:PPP851981 PZL851979:PZL851981 QJH851979:QJH851981 QTD851979:QTD851981 RCZ851979:RCZ851981 RMV851979:RMV851981 RWR851979:RWR851981 SGN851979:SGN851981 SQJ851979:SQJ851981 TAF851979:TAF851981 TKB851979:TKB851981 TTX851979:TTX851981 UDT851979:UDT851981 UNP851979:UNP851981 UXL851979:UXL851981 VHH851979:VHH851981 VRD851979:VRD851981 WAZ851979:WAZ851981 WKV851979:WKV851981 WUR851979:WUR851981 Q917515:Q917517 IF917515:IF917517 SB917515:SB917517 ABX917515:ABX917517 ALT917515:ALT917517 AVP917515:AVP917517 BFL917515:BFL917517 BPH917515:BPH917517 BZD917515:BZD917517 CIZ917515:CIZ917517 CSV917515:CSV917517 DCR917515:DCR917517 DMN917515:DMN917517 DWJ917515:DWJ917517 EGF917515:EGF917517 EQB917515:EQB917517 EZX917515:EZX917517 FJT917515:FJT917517 FTP917515:FTP917517 GDL917515:GDL917517 GNH917515:GNH917517 GXD917515:GXD917517 HGZ917515:HGZ917517 HQV917515:HQV917517 IAR917515:IAR917517 IKN917515:IKN917517 IUJ917515:IUJ917517 JEF917515:JEF917517 JOB917515:JOB917517 JXX917515:JXX917517 KHT917515:KHT917517 KRP917515:KRP917517 LBL917515:LBL917517 LLH917515:LLH917517 LVD917515:LVD917517 MEZ917515:MEZ917517 MOV917515:MOV917517 MYR917515:MYR917517 NIN917515:NIN917517 NSJ917515:NSJ917517 OCF917515:OCF917517 OMB917515:OMB917517 OVX917515:OVX917517 PFT917515:PFT917517 PPP917515:PPP917517 PZL917515:PZL917517 QJH917515:QJH917517 QTD917515:QTD917517 RCZ917515:RCZ917517 RMV917515:RMV917517 RWR917515:RWR917517 SGN917515:SGN917517 SQJ917515:SQJ917517 TAF917515:TAF917517 TKB917515:TKB917517 TTX917515:TTX917517 UDT917515:UDT917517 UNP917515:UNP917517 UXL917515:UXL917517 VHH917515:VHH917517 VRD917515:VRD917517 WAZ917515:WAZ917517 WKV917515:WKV917517 WUR917515:WUR917517 Q983051:Q983053 IF983051:IF983053 SB983051:SB983053 ABX983051:ABX983053 ALT983051:ALT983053 AVP983051:AVP983053 BFL983051:BFL983053 BPH983051:BPH983053 BZD983051:BZD983053 CIZ983051:CIZ983053 CSV983051:CSV983053 DCR983051:DCR983053 DMN983051:DMN983053 DWJ983051:DWJ983053 EGF983051:EGF983053 EQB983051:EQB983053 EZX983051:EZX983053 FJT983051:FJT983053 FTP983051:FTP983053 GDL983051:GDL983053 GNH983051:GNH983053 GXD983051:GXD983053 HGZ983051:HGZ983053 HQV983051:HQV983053 IAR983051:IAR983053 IKN983051:IKN983053 IUJ983051:IUJ983053 JEF983051:JEF983053 JOB983051:JOB983053 JXX983051:JXX983053 KHT983051:KHT983053 KRP983051:KRP983053 LBL983051:LBL983053 LLH983051:LLH983053 LVD983051:LVD983053 MEZ983051:MEZ983053 MOV983051:MOV983053 MYR983051:MYR983053 NIN983051:NIN983053 NSJ983051:NSJ983053 OCF983051:OCF983053 OMB983051:OMB983053 OVX983051:OVX983053 PFT983051:PFT983053 PPP983051:PPP983053 PZL983051:PZL983053 QJH983051:QJH983053 QTD983051:QTD983053 RCZ983051:RCZ983053 RMV983051:RMV983053 RWR983051:RWR983053 SGN983051:SGN983053 SQJ983051:SQJ983053 TAF983051:TAF983053 TKB983051:TKB983053 TTX983051:TTX983053 UDT983051:UDT983053 UNP983051:UNP983053 UXL983051:UXL983053 VHH983051:VHH983053 VRD983051:VRD983053 WAZ983051:WAZ983053 WKV983051:WKV983053 WUR983051:WUR983053 K65548:K65550 HZ65548:HZ65550 RV65548:RV65550 ABR65548:ABR65550 ALN65548:ALN65550 AVJ65548:AVJ65550 BFF65548:BFF65550 BPB65548:BPB65550 BYX65548:BYX65550 CIT65548:CIT65550 CSP65548:CSP65550 DCL65548:DCL65550 DMH65548:DMH65550 DWD65548:DWD65550 EFZ65548:EFZ65550 EPV65548:EPV65550 EZR65548:EZR65550 FJN65548:FJN65550 FTJ65548:FTJ65550 GDF65548:GDF65550 GNB65548:GNB65550 GWX65548:GWX65550 HGT65548:HGT65550 HQP65548:HQP65550 IAL65548:IAL65550 IKH65548:IKH65550 IUD65548:IUD65550 JDZ65548:JDZ65550 JNV65548:JNV65550 JXR65548:JXR65550 KHN65548:KHN65550 KRJ65548:KRJ65550 LBF65548:LBF65550 LLB65548:LLB65550 LUX65548:LUX65550 MET65548:MET65550 MOP65548:MOP65550 MYL65548:MYL65550 NIH65548:NIH65550 NSD65548:NSD65550 OBZ65548:OBZ65550 OLV65548:OLV65550 OVR65548:OVR65550 PFN65548:PFN65550 PPJ65548:PPJ65550 PZF65548:PZF65550 QJB65548:QJB65550 QSX65548:QSX65550 RCT65548:RCT65550 RMP65548:RMP65550 RWL65548:RWL65550 SGH65548:SGH65550 SQD65548:SQD65550 SZZ65548:SZZ65550 TJV65548:TJV65550 TTR65548:TTR65550 UDN65548:UDN65550 UNJ65548:UNJ65550 UXF65548:UXF65550 VHB65548:VHB65550 VQX65548:VQX65550 WAT65548:WAT65550 WKP65548:WKP65550 WUL65548:WUL65550 K131084:K131086 HZ131084:HZ131086 RV131084:RV131086 ABR131084:ABR131086 ALN131084:ALN131086 AVJ131084:AVJ131086 BFF131084:BFF131086 BPB131084:BPB131086 BYX131084:BYX131086 CIT131084:CIT131086 CSP131084:CSP131086 DCL131084:DCL131086 DMH131084:DMH131086 DWD131084:DWD131086 EFZ131084:EFZ131086 EPV131084:EPV131086 EZR131084:EZR131086 FJN131084:FJN131086 FTJ131084:FTJ131086 GDF131084:GDF131086 GNB131084:GNB131086 GWX131084:GWX131086 HGT131084:HGT131086 HQP131084:HQP131086 IAL131084:IAL131086 IKH131084:IKH131086 IUD131084:IUD131086 JDZ131084:JDZ131086 JNV131084:JNV131086 JXR131084:JXR131086 KHN131084:KHN131086 KRJ131084:KRJ131086 LBF131084:LBF131086 LLB131084:LLB131086 LUX131084:LUX131086 MET131084:MET131086 MOP131084:MOP131086 MYL131084:MYL131086 NIH131084:NIH131086 NSD131084:NSD131086 OBZ131084:OBZ131086 OLV131084:OLV131086 OVR131084:OVR131086 PFN131084:PFN131086 PPJ131084:PPJ131086 PZF131084:PZF131086 QJB131084:QJB131086 QSX131084:QSX131086 RCT131084:RCT131086 RMP131084:RMP131086 RWL131084:RWL131086 SGH131084:SGH131086 SQD131084:SQD131086 SZZ131084:SZZ131086 TJV131084:TJV131086 TTR131084:TTR131086 UDN131084:UDN131086 UNJ131084:UNJ131086 UXF131084:UXF131086 VHB131084:VHB131086 VQX131084:VQX131086 WAT131084:WAT131086 WKP131084:WKP131086 WUL131084:WUL131086 K196620:K196622 HZ196620:HZ196622 RV196620:RV196622 ABR196620:ABR196622 ALN196620:ALN196622 AVJ196620:AVJ196622 BFF196620:BFF196622 BPB196620:BPB196622 BYX196620:BYX196622 CIT196620:CIT196622 CSP196620:CSP196622 DCL196620:DCL196622 DMH196620:DMH196622 DWD196620:DWD196622 EFZ196620:EFZ196622 EPV196620:EPV196622 EZR196620:EZR196622 FJN196620:FJN196622 FTJ196620:FTJ196622 GDF196620:GDF196622 GNB196620:GNB196622 GWX196620:GWX196622 HGT196620:HGT196622 HQP196620:HQP196622 IAL196620:IAL196622 IKH196620:IKH196622 IUD196620:IUD196622 JDZ196620:JDZ196622 JNV196620:JNV196622 JXR196620:JXR196622 KHN196620:KHN196622 KRJ196620:KRJ196622 LBF196620:LBF196622 LLB196620:LLB196622 LUX196620:LUX196622 MET196620:MET196622 MOP196620:MOP196622 MYL196620:MYL196622 NIH196620:NIH196622 NSD196620:NSD196622 OBZ196620:OBZ196622 OLV196620:OLV196622 OVR196620:OVR196622 PFN196620:PFN196622 PPJ196620:PPJ196622 PZF196620:PZF196622 QJB196620:QJB196622 QSX196620:QSX196622 RCT196620:RCT196622 RMP196620:RMP196622 RWL196620:RWL196622 SGH196620:SGH196622 SQD196620:SQD196622 SZZ196620:SZZ196622 TJV196620:TJV196622 TTR196620:TTR196622 UDN196620:UDN196622 UNJ196620:UNJ196622 UXF196620:UXF196622 VHB196620:VHB196622 VQX196620:VQX196622 WAT196620:WAT196622 WKP196620:WKP196622 WUL196620:WUL196622 K262156:K262158 HZ262156:HZ262158 RV262156:RV262158 ABR262156:ABR262158 ALN262156:ALN262158 AVJ262156:AVJ262158 BFF262156:BFF262158 BPB262156:BPB262158 BYX262156:BYX262158 CIT262156:CIT262158 CSP262156:CSP262158 DCL262156:DCL262158 DMH262156:DMH262158 DWD262156:DWD262158 EFZ262156:EFZ262158 EPV262156:EPV262158 EZR262156:EZR262158 FJN262156:FJN262158 FTJ262156:FTJ262158 GDF262156:GDF262158 GNB262156:GNB262158 GWX262156:GWX262158 HGT262156:HGT262158 HQP262156:HQP262158 IAL262156:IAL262158 IKH262156:IKH262158 IUD262156:IUD262158 JDZ262156:JDZ262158 JNV262156:JNV262158 JXR262156:JXR262158 KHN262156:KHN262158 KRJ262156:KRJ262158 LBF262156:LBF262158 LLB262156:LLB262158 LUX262156:LUX262158 MET262156:MET262158 MOP262156:MOP262158 MYL262156:MYL262158 NIH262156:NIH262158 NSD262156:NSD262158 OBZ262156:OBZ262158 OLV262156:OLV262158 OVR262156:OVR262158 PFN262156:PFN262158 PPJ262156:PPJ262158 PZF262156:PZF262158 QJB262156:QJB262158 QSX262156:QSX262158 RCT262156:RCT262158 RMP262156:RMP262158 RWL262156:RWL262158 SGH262156:SGH262158 SQD262156:SQD262158 SZZ262156:SZZ262158 TJV262156:TJV262158 TTR262156:TTR262158 UDN262156:UDN262158 UNJ262156:UNJ262158 UXF262156:UXF262158 VHB262156:VHB262158 VQX262156:VQX262158 WAT262156:WAT262158 WKP262156:WKP262158 WUL262156:WUL262158 K327692:K327694 HZ327692:HZ327694 RV327692:RV327694 ABR327692:ABR327694 ALN327692:ALN327694 AVJ327692:AVJ327694 BFF327692:BFF327694 BPB327692:BPB327694 BYX327692:BYX327694 CIT327692:CIT327694 CSP327692:CSP327694 DCL327692:DCL327694 DMH327692:DMH327694 DWD327692:DWD327694 EFZ327692:EFZ327694 EPV327692:EPV327694 EZR327692:EZR327694 FJN327692:FJN327694 FTJ327692:FTJ327694 GDF327692:GDF327694 GNB327692:GNB327694 GWX327692:GWX327694 HGT327692:HGT327694 HQP327692:HQP327694 IAL327692:IAL327694 IKH327692:IKH327694 IUD327692:IUD327694 JDZ327692:JDZ327694 JNV327692:JNV327694 JXR327692:JXR327694 KHN327692:KHN327694 KRJ327692:KRJ327694 LBF327692:LBF327694 LLB327692:LLB327694 LUX327692:LUX327694 MET327692:MET327694 MOP327692:MOP327694 MYL327692:MYL327694 NIH327692:NIH327694 NSD327692:NSD327694 OBZ327692:OBZ327694 OLV327692:OLV327694 OVR327692:OVR327694 PFN327692:PFN327694 PPJ327692:PPJ327694 PZF327692:PZF327694 QJB327692:QJB327694 QSX327692:QSX327694 RCT327692:RCT327694 RMP327692:RMP327694 RWL327692:RWL327694 SGH327692:SGH327694 SQD327692:SQD327694 SZZ327692:SZZ327694 TJV327692:TJV327694 TTR327692:TTR327694 UDN327692:UDN327694 UNJ327692:UNJ327694 UXF327692:UXF327694 VHB327692:VHB327694 VQX327692:VQX327694 WAT327692:WAT327694 WKP327692:WKP327694 WUL327692:WUL327694 K393228:K393230 HZ393228:HZ393230 RV393228:RV393230 ABR393228:ABR393230 ALN393228:ALN393230 AVJ393228:AVJ393230 BFF393228:BFF393230 BPB393228:BPB393230 BYX393228:BYX393230 CIT393228:CIT393230 CSP393228:CSP393230 DCL393228:DCL393230 DMH393228:DMH393230 DWD393228:DWD393230 EFZ393228:EFZ393230 EPV393228:EPV393230 EZR393228:EZR393230 FJN393228:FJN393230 FTJ393228:FTJ393230 GDF393228:GDF393230 GNB393228:GNB393230 GWX393228:GWX393230 HGT393228:HGT393230 HQP393228:HQP393230 IAL393228:IAL393230 IKH393228:IKH393230 IUD393228:IUD393230 JDZ393228:JDZ393230 JNV393228:JNV393230 JXR393228:JXR393230 KHN393228:KHN393230 KRJ393228:KRJ393230 LBF393228:LBF393230 LLB393228:LLB393230 LUX393228:LUX393230 MET393228:MET393230 MOP393228:MOP393230 MYL393228:MYL393230 NIH393228:NIH393230 NSD393228:NSD393230 OBZ393228:OBZ393230 OLV393228:OLV393230 OVR393228:OVR393230 PFN393228:PFN393230 PPJ393228:PPJ393230 PZF393228:PZF393230 QJB393228:QJB393230 QSX393228:QSX393230 RCT393228:RCT393230 RMP393228:RMP393230 RWL393228:RWL393230 SGH393228:SGH393230 SQD393228:SQD393230 SZZ393228:SZZ393230 TJV393228:TJV393230 TTR393228:TTR393230 UDN393228:UDN393230 UNJ393228:UNJ393230 UXF393228:UXF393230 VHB393228:VHB393230 VQX393228:VQX393230 WAT393228:WAT393230 WKP393228:WKP393230 WUL393228:WUL393230 K458764:K458766 HZ458764:HZ458766 RV458764:RV458766 ABR458764:ABR458766 ALN458764:ALN458766 AVJ458764:AVJ458766 BFF458764:BFF458766 BPB458764:BPB458766 BYX458764:BYX458766 CIT458764:CIT458766 CSP458764:CSP458766 DCL458764:DCL458766 DMH458764:DMH458766 DWD458764:DWD458766 EFZ458764:EFZ458766 EPV458764:EPV458766 EZR458764:EZR458766 FJN458764:FJN458766 FTJ458764:FTJ458766 GDF458764:GDF458766 GNB458764:GNB458766 GWX458764:GWX458766 HGT458764:HGT458766 HQP458764:HQP458766 IAL458764:IAL458766 IKH458764:IKH458766 IUD458764:IUD458766 JDZ458764:JDZ458766 JNV458764:JNV458766 JXR458764:JXR458766 KHN458764:KHN458766 KRJ458764:KRJ458766 LBF458764:LBF458766 LLB458764:LLB458766 LUX458764:LUX458766 MET458764:MET458766 MOP458764:MOP458766 MYL458764:MYL458766 NIH458764:NIH458766 NSD458764:NSD458766 OBZ458764:OBZ458766 OLV458764:OLV458766 OVR458764:OVR458766 PFN458764:PFN458766 PPJ458764:PPJ458766 PZF458764:PZF458766 QJB458764:QJB458766 QSX458764:QSX458766 RCT458764:RCT458766 RMP458764:RMP458766 RWL458764:RWL458766 SGH458764:SGH458766 SQD458764:SQD458766 SZZ458764:SZZ458766 TJV458764:TJV458766 TTR458764:TTR458766 UDN458764:UDN458766 UNJ458764:UNJ458766 UXF458764:UXF458766 VHB458764:VHB458766 VQX458764:VQX458766 WAT458764:WAT458766 WKP458764:WKP458766 WUL458764:WUL458766 K524300:K524302 HZ524300:HZ524302 RV524300:RV524302 ABR524300:ABR524302 ALN524300:ALN524302 AVJ524300:AVJ524302 BFF524300:BFF524302 BPB524300:BPB524302 BYX524300:BYX524302 CIT524300:CIT524302 CSP524300:CSP524302 DCL524300:DCL524302 DMH524300:DMH524302 DWD524300:DWD524302 EFZ524300:EFZ524302 EPV524300:EPV524302 EZR524300:EZR524302 FJN524300:FJN524302 FTJ524300:FTJ524302 GDF524300:GDF524302 GNB524300:GNB524302 GWX524300:GWX524302 HGT524300:HGT524302 HQP524300:HQP524302 IAL524300:IAL524302 IKH524300:IKH524302 IUD524300:IUD524302 JDZ524300:JDZ524302 JNV524300:JNV524302 JXR524300:JXR524302 KHN524300:KHN524302 KRJ524300:KRJ524302 LBF524300:LBF524302 LLB524300:LLB524302 LUX524300:LUX524302 MET524300:MET524302 MOP524300:MOP524302 MYL524300:MYL524302 NIH524300:NIH524302 NSD524300:NSD524302 OBZ524300:OBZ524302 OLV524300:OLV524302 OVR524300:OVR524302 PFN524300:PFN524302 PPJ524300:PPJ524302 PZF524300:PZF524302 QJB524300:QJB524302 QSX524300:QSX524302 RCT524300:RCT524302 RMP524300:RMP524302 RWL524300:RWL524302 SGH524300:SGH524302 SQD524300:SQD524302 SZZ524300:SZZ524302 TJV524300:TJV524302 TTR524300:TTR524302 UDN524300:UDN524302 UNJ524300:UNJ524302 UXF524300:UXF524302 VHB524300:VHB524302 VQX524300:VQX524302 WAT524300:WAT524302 WKP524300:WKP524302 WUL524300:WUL524302 K589836:K589838 HZ589836:HZ589838 RV589836:RV589838 ABR589836:ABR589838 ALN589836:ALN589838 AVJ589836:AVJ589838 BFF589836:BFF589838 BPB589836:BPB589838 BYX589836:BYX589838 CIT589836:CIT589838 CSP589836:CSP589838 DCL589836:DCL589838 DMH589836:DMH589838 DWD589836:DWD589838 EFZ589836:EFZ589838 EPV589836:EPV589838 EZR589836:EZR589838 FJN589836:FJN589838 FTJ589836:FTJ589838 GDF589836:GDF589838 GNB589836:GNB589838 GWX589836:GWX589838 HGT589836:HGT589838 HQP589836:HQP589838 IAL589836:IAL589838 IKH589836:IKH589838 IUD589836:IUD589838 JDZ589836:JDZ589838 JNV589836:JNV589838 JXR589836:JXR589838 KHN589836:KHN589838 KRJ589836:KRJ589838 LBF589836:LBF589838 LLB589836:LLB589838 LUX589836:LUX589838 MET589836:MET589838 MOP589836:MOP589838 MYL589836:MYL589838 NIH589836:NIH589838 NSD589836:NSD589838 OBZ589836:OBZ589838 OLV589836:OLV589838 OVR589836:OVR589838 PFN589836:PFN589838 PPJ589836:PPJ589838 PZF589836:PZF589838 QJB589836:QJB589838 QSX589836:QSX589838 RCT589836:RCT589838 RMP589836:RMP589838 RWL589836:RWL589838 SGH589836:SGH589838 SQD589836:SQD589838 SZZ589836:SZZ589838 TJV589836:TJV589838 TTR589836:TTR589838 UDN589836:UDN589838 UNJ589836:UNJ589838 UXF589836:UXF589838 VHB589836:VHB589838 VQX589836:VQX589838 WAT589836:WAT589838 WKP589836:WKP589838 WUL589836:WUL589838 K655372:K655374 HZ655372:HZ655374 RV655372:RV655374 ABR655372:ABR655374 ALN655372:ALN655374 AVJ655372:AVJ655374 BFF655372:BFF655374 BPB655372:BPB655374 BYX655372:BYX655374 CIT655372:CIT655374 CSP655372:CSP655374 DCL655372:DCL655374 DMH655372:DMH655374 DWD655372:DWD655374 EFZ655372:EFZ655374 EPV655372:EPV655374 EZR655372:EZR655374 FJN655372:FJN655374 FTJ655372:FTJ655374 GDF655372:GDF655374 GNB655372:GNB655374 GWX655372:GWX655374 HGT655372:HGT655374 HQP655372:HQP655374 IAL655372:IAL655374 IKH655372:IKH655374 IUD655372:IUD655374 JDZ655372:JDZ655374 JNV655372:JNV655374 JXR655372:JXR655374 KHN655372:KHN655374 KRJ655372:KRJ655374 LBF655372:LBF655374 LLB655372:LLB655374 LUX655372:LUX655374 MET655372:MET655374 MOP655372:MOP655374 MYL655372:MYL655374 NIH655372:NIH655374 NSD655372:NSD655374 OBZ655372:OBZ655374 OLV655372:OLV655374 OVR655372:OVR655374 PFN655372:PFN655374 PPJ655372:PPJ655374 PZF655372:PZF655374 QJB655372:QJB655374 QSX655372:QSX655374 RCT655372:RCT655374 RMP655372:RMP655374 RWL655372:RWL655374 SGH655372:SGH655374 SQD655372:SQD655374 SZZ655372:SZZ655374 TJV655372:TJV655374 TTR655372:TTR655374 UDN655372:UDN655374 UNJ655372:UNJ655374 UXF655372:UXF655374 VHB655372:VHB655374 VQX655372:VQX655374 WAT655372:WAT655374 WKP655372:WKP655374 WUL655372:WUL655374 K720908:K720910 HZ720908:HZ720910 RV720908:RV720910 ABR720908:ABR720910 ALN720908:ALN720910 AVJ720908:AVJ720910 BFF720908:BFF720910 BPB720908:BPB720910 BYX720908:BYX720910 CIT720908:CIT720910 CSP720908:CSP720910 DCL720908:DCL720910 DMH720908:DMH720910 DWD720908:DWD720910 EFZ720908:EFZ720910 EPV720908:EPV720910 EZR720908:EZR720910 FJN720908:FJN720910 FTJ720908:FTJ720910 GDF720908:GDF720910 GNB720908:GNB720910 GWX720908:GWX720910 HGT720908:HGT720910 HQP720908:HQP720910 IAL720908:IAL720910 IKH720908:IKH720910 IUD720908:IUD720910 JDZ720908:JDZ720910 JNV720908:JNV720910 JXR720908:JXR720910 KHN720908:KHN720910 KRJ720908:KRJ720910 LBF720908:LBF720910 LLB720908:LLB720910 LUX720908:LUX720910 MET720908:MET720910 MOP720908:MOP720910 MYL720908:MYL720910 NIH720908:NIH720910 NSD720908:NSD720910 OBZ720908:OBZ720910 OLV720908:OLV720910 OVR720908:OVR720910 PFN720908:PFN720910 PPJ720908:PPJ720910 PZF720908:PZF720910 QJB720908:QJB720910 QSX720908:QSX720910 RCT720908:RCT720910 RMP720908:RMP720910 RWL720908:RWL720910 SGH720908:SGH720910 SQD720908:SQD720910 SZZ720908:SZZ720910 TJV720908:TJV720910 TTR720908:TTR720910 UDN720908:UDN720910 UNJ720908:UNJ720910 UXF720908:UXF720910 VHB720908:VHB720910 VQX720908:VQX720910 WAT720908:WAT720910 WKP720908:WKP720910 WUL720908:WUL720910 K786444:K786446 HZ786444:HZ786446 RV786444:RV786446 ABR786444:ABR786446 ALN786444:ALN786446 AVJ786444:AVJ786446 BFF786444:BFF786446 BPB786444:BPB786446 BYX786444:BYX786446 CIT786444:CIT786446 CSP786444:CSP786446 DCL786444:DCL786446 DMH786444:DMH786446 DWD786444:DWD786446 EFZ786444:EFZ786446 EPV786444:EPV786446 EZR786444:EZR786446 FJN786444:FJN786446 FTJ786444:FTJ786446 GDF786444:GDF786446 GNB786444:GNB786446 GWX786444:GWX786446 HGT786444:HGT786446 HQP786444:HQP786446 IAL786444:IAL786446 IKH786444:IKH786446 IUD786444:IUD786446 JDZ786444:JDZ786446 JNV786444:JNV786446 JXR786444:JXR786446 KHN786444:KHN786446 KRJ786444:KRJ786446 LBF786444:LBF786446 LLB786444:LLB786446 LUX786444:LUX786446 MET786444:MET786446 MOP786444:MOP786446 MYL786444:MYL786446 NIH786444:NIH786446 NSD786444:NSD786446 OBZ786444:OBZ786446 OLV786444:OLV786446 OVR786444:OVR786446 PFN786444:PFN786446 PPJ786444:PPJ786446 PZF786444:PZF786446 QJB786444:QJB786446 QSX786444:QSX786446 RCT786444:RCT786446 RMP786444:RMP786446 RWL786444:RWL786446 SGH786444:SGH786446 SQD786444:SQD786446 SZZ786444:SZZ786446 TJV786444:TJV786446 TTR786444:TTR786446 UDN786444:UDN786446 UNJ786444:UNJ786446 UXF786444:UXF786446 VHB786444:VHB786446 VQX786444:VQX786446 WAT786444:WAT786446 WKP786444:WKP786446 WUL786444:WUL786446 K851980:K851982 HZ851980:HZ851982 RV851980:RV851982 ABR851980:ABR851982 ALN851980:ALN851982 AVJ851980:AVJ851982 BFF851980:BFF851982 BPB851980:BPB851982 BYX851980:BYX851982 CIT851980:CIT851982 CSP851980:CSP851982 DCL851980:DCL851982 DMH851980:DMH851982 DWD851980:DWD851982 EFZ851980:EFZ851982 EPV851980:EPV851982 EZR851980:EZR851982 FJN851980:FJN851982 FTJ851980:FTJ851982 GDF851980:GDF851982 GNB851980:GNB851982 GWX851980:GWX851982 HGT851980:HGT851982 HQP851980:HQP851982 IAL851980:IAL851982 IKH851980:IKH851982 IUD851980:IUD851982 JDZ851980:JDZ851982 JNV851980:JNV851982 JXR851980:JXR851982 KHN851980:KHN851982 KRJ851980:KRJ851982 LBF851980:LBF851982 LLB851980:LLB851982 LUX851980:LUX851982 MET851980:MET851982 MOP851980:MOP851982 MYL851980:MYL851982 NIH851980:NIH851982 NSD851980:NSD851982 OBZ851980:OBZ851982 OLV851980:OLV851982 OVR851980:OVR851982 PFN851980:PFN851982 PPJ851980:PPJ851982 PZF851980:PZF851982 QJB851980:QJB851982 QSX851980:QSX851982 RCT851980:RCT851982 RMP851980:RMP851982 RWL851980:RWL851982 SGH851980:SGH851982 SQD851980:SQD851982 SZZ851980:SZZ851982 TJV851980:TJV851982 TTR851980:TTR851982 UDN851980:UDN851982 UNJ851980:UNJ851982 UXF851980:UXF851982 VHB851980:VHB851982 VQX851980:VQX851982 WAT851980:WAT851982 WKP851980:WKP851982 WUL851980:WUL851982 K917516:K917518 HZ917516:HZ917518 RV917516:RV917518 ABR917516:ABR917518 ALN917516:ALN917518 AVJ917516:AVJ917518 BFF917516:BFF917518 BPB917516:BPB917518 BYX917516:BYX917518 CIT917516:CIT917518 CSP917516:CSP917518 DCL917516:DCL917518 DMH917516:DMH917518 DWD917516:DWD917518 EFZ917516:EFZ917518 EPV917516:EPV917518 EZR917516:EZR917518 FJN917516:FJN917518 FTJ917516:FTJ917518 GDF917516:GDF917518 GNB917516:GNB917518 GWX917516:GWX917518 HGT917516:HGT917518 HQP917516:HQP917518 IAL917516:IAL917518 IKH917516:IKH917518 IUD917516:IUD917518 JDZ917516:JDZ917518 JNV917516:JNV917518 JXR917516:JXR917518 KHN917516:KHN917518 KRJ917516:KRJ917518 LBF917516:LBF917518 LLB917516:LLB917518 LUX917516:LUX917518 MET917516:MET917518 MOP917516:MOP917518 MYL917516:MYL917518 NIH917516:NIH917518 NSD917516:NSD917518 OBZ917516:OBZ917518 OLV917516:OLV917518 OVR917516:OVR917518 PFN917516:PFN917518 PPJ917516:PPJ917518 PZF917516:PZF917518 QJB917516:QJB917518 QSX917516:QSX917518 RCT917516:RCT917518 RMP917516:RMP917518 RWL917516:RWL917518 SGH917516:SGH917518 SQD917516:SQD917518 SZZ917516:SZZ917518 TJV917516:TJV917518 TTR917516:TTR917518 UDN917516:UDN917518 UNJ917516:UNJ917518 UXF917516:UXF917518 VHB917516:VHB917518 VQX917516:VQX917518 WAT917516:WAT917518 WKP917516:WKP917518 WUL917516:WUL917518 K983052:K983054 HZ983052:HZ983054 RV983052:RV983054 ABR983052:ABR983054 ALN983052:ALN983054 AVJ983052:AVJ983054 BFF983052:BFF983054 BPB983052:BPB983054 BYX983052:BYX983054 CIT983052:CIT983054 CSP983052:CSP983054 DCL983052:DCL983054 DMH983052:DMH983054 DWD983052:DWD983054 EFZ983052:EFZ983054 EPV983052:EPV983054 EZR983052:EZR983054 FJN983052:FJN983054 FTJ983052:FTJ983054 GDF983052:GDF983054 GNB983052:GNB983054 GWX983052:GWX983054 HGT983052:HGT983054 HQP983052:HQP983054 IAL983052:IAL983054 IKH983052:IKH983054 IUD983052:IUD983054 JDZ983052:JDZ983054 JNV983052:JNV983054 JXR983052:JXR983054 KHN983052:KHN983054 KRJ983052:KRJ983054 LBF983052:LBF983054 LLB983052:LLB983054 LUX983052:LUX983054 MET983052:MET983054 MOP983052:MOP983054 MYL983052:MYL983054 NIH983052:NIH983054 NSD983052:NSD983054 OBZ983052:OBZ983054 OLV983052:OLV983054 OVR983052:OVR983054 PFN983052:PFN983054 PPJ983052:PPJ983054 PZF983052:PZF983054 QJB983052:QJB983054 QSX983052:QSX983054 RCT983052:RCT983054 RMP983052:RMP983054 RWL983052:RWL983054 SGH983052:SGH983054 SQD983052:SQD983054 SZZ983052:SZZ983054 TJV983052:TJV983054 TTR983052:TTR983054 UDN983052:UDN983054 UNJ983052:UNJ983054 UXF983052:UXF983054 VHB983052:VHB983054 VQX983052:VQX983054 WAT983052:WAT983054 WKP983052:WKP983054 WUL983052:WUL983054 C45 M45">
      <formula1>"■,□"</formula1>
    </dataValidation>
    <dataValidation type="list" allowBlank="1" showInputMessage="1" showErrorMessage="1" sqref="K39:L39 HZ39:IA39 RV39:RW39 ABR39:ABS39 ALN39:ALO39 AVJ39:AVK39 BFF39:BFG39 BPB39:BPC39 BYX39:BYY39 CIT39:CIU39 CSP39:CSQ39 DCL39:DCM39 DMH39:DMI39 DWD39:DWE39 EFZ39:EGA39 EPV39:EPW39 EZR39:EZS39 FJN39:FJO39 FTJ39:FTK39 GDF39:GDG39 GNB39:GNC39 GWX39:GWY39 HGT39:HGU39 HQP39:HQQ39 IAL39:IAM39 IKH39:IKI39 IUD39:IUE39 JDZ39:JEA39 JNV39:JNW39 JXR39:JXS39 KHN39:KHO39 KRJ39:KRK39 LBF39:LBG39 LLB39:LLC39 LUX39:LUY39 MET39:MEU39 MOP39:MOQ39 MYL39:MYM39 NIH39:NII39 NSD39:NSE39 OBZ39:OCA39 OLV39:OLW39 OVR39:OVS39 PFN39:PFO39 PPJ39:PPK39 PZF39:PZG39 QJB39:QJC39 QSX39:QSY39 RCT39:RCU39 RMP39:RMQ39 RWL39:RWM39 SGH39:SGI39 SQD39:SQE39 SZZ39:TAA39 TJV39:TJW39 TTR39:TTS39 UDN39:UDO39 UNJ39:UNK39 UXF39:UXG39 VHB39:VHC39 VQX39:VQY39 WAT39:WAU39 WKP39:WKQ39 WUL39:WUM39 K65520:L65520 HZ65520:IA65520 RV65520:RW65520 ABR65520:ABS65520 ALN65520:ALO65520 AVJ65520:AVK65520 BFF65520:BFG65520 BPB65520:BPC65520 BYX65520:BYY65520 CIT65520:CIU65520 CSP65520:CSQ65520 DCL65520:DCM65520 DMH65520:DMI65520 DWD65520:DWE65520 EFZ65520:EGA65520 EPV65520:EPW65520 EZR65520:EZS65520 FJN65520:FJO65520 FTJ65520:FTK65520 GDF65520:GDG65520 GNB65520:GNC65520 GWX65520:GWY65520 HGT65520:HGU65520 HQP65520:HQQ65520 IAL65520:IAM65520 IKH65520:IKI65520 IUD65520:IUE65520 JDZ65520:JEA65520 JNV65520:JNW65520 JXR65520:JXS65520 KHN65520:KHO65520 KRJ65520:KRK65520 LBF65520:LBG65520 LLB65520:LLC65520 LUX65520:LUY65520 MET65520:MEU65520 MOP65520:MOQ65520 MYL65520:MYM65520 NIH65520:NII65520 NSD65520:NSE65520 OBZ65520:OCA65520 OLV65520:OLW65520 OVR65520:OVS65520 PFN65520:PFO65520 PPJ65520:PPK65520 PZF65520:PZG65520 QJB65520:QJC65520 QSX65520:QSY65520 RCT65520:RCU65520 RMP65520:RMQ65520 RWL65520:RWM65520 SGH65520:SGI65520 SQD65520:SQE65520 SZZ65520:TAA65520 TJV65520:TJW65520 TTR65520:TTS65520 UDN65520:UDO65520 UNJ65520:UNK65520 UXF65520:UXG65520 VHB65520:VHC65520 VQX65520:VQY65520 WAT65520:WAU65520 WKP65520:WKQ65520 WUL65520:WUM65520 K131056:L131056 HZ131056:IA131056 RV131056:RW131056 ABR131056:ABS131056 ALN131056:ALO131056 AVJ131056:AVK131056 BFF131056:BFG131056 BPB131056:BPC131056 BYX131056:BYY131056 CIT131056:CIU131056 CSP131056:CSQ131056 DCL131056:DCM131056 DMH131056:DMI131056 DWD131056:DWE131056 EFZ131056:EGA131056 EPV131056:EPW131056 EZR131056:EZS131056 FJN131056:FJO131056 FTJ131056:FTK131056 GDF131056:GDG131056 GNB131056:GNC131056 GWX131056:GWY131056 HGT131056:HGU131056 HQP131056:HQQ131056 IAL131056:IAM131056 IKH131056:IKI131056 IUD131056:IUE131056 JDZ131056:JEA131056 JNV131056:JNW131056 JXR131056:JXS131056 KHN131056:KHO131056 KRJ131056:KRK131056 LBF131056:LBG131056 LLB131056:LLC131056 LUX131056:LUY131056 MET131056:MEU131056 MOP131056:MOQ131056 MYL131056:MYM131056 NIH131056:NII131056 NSD131056:NSE131056 OBZ131056:OCA131056 OLV131056:OLW131056 OVR131056:OVS131056 PFN131056:PFO131056 PPJ131056:PPK131056 PZF131056:PZG131056 QJB131056:QJC131056 QSX131056:QSY131056 RCT131056:RCU131056 RMP131056:RMQ131056 RWL131056:RWM131056 SGH131056:SGI131056 SQD131056:SQE131056 SZZ131056:TAA131056 TJV131056:TJW131056 TTR131056:TTS131056 UDN131056:UDO131056 UNJ131056:UNK131056 UXF131056:UXG131056 VHB131056:VHC131056 VQX131056:VQY131056 WAT131056:WAU131056 WKP131056:WKQ131056 WUL131056:WUM131056 K196592:L196592 HZ196592:IA196592 RV196592:RW196592 ABR196592:ABS196592 ALN196592:ALO196592 AVJ196592:AVK196592 BFF196592:BFG196592 BPB196592:BPC196592 BYX196592:BYY196592 CIT196592:CIU196592 CSP196592:CSQ196592 DCL196592:DCM196592 DMH196592:DMI196592 DWD196592:DWE196592 EFZ196592:EGA196592 EPV196592:EPW196592 EZR196592:EZS196592 FJN196592:FJO196592 FTJ196592:FTK196592 GDF196592:GDG196592 GNB196592:GNC196592 GWX196592:GWY196592 HGT196592:HGU196592 HQP196592:HQQ196592 IAL196592:IAM196592 IKH196592:IKI196592 IUD196592:IUE196592 JDZ196592:JEA196592 JNV196592:JNW196592 JXR196592:JXS196592 KHN196592:KHO196592 KRJ196592:KRK196592 LBF196592:LBG196592 LLB196592:LLC196592 LUX196592:LUY196592 MET196592:MEU196592 MOP196592:MOQ196592 MYL196592:MYM196592 NIH196592:NII196592 NSD196592:NSE196592 OBZ196592:OCA196592 OLV196592:OLW196592 OVR196592:OVS196592 PFN196592:PFO196592 PPJ196592:PPK196592 PZF196592:PZG196592 QJB196592:QJC196592 QSX196592:QSY196592 RCT196592:RCU196592 RMP196592:RMQ196592 RWL196592:RWM196592 SGH196592:SGI196592 SQD196592:SQE196592 SZZ196592:TAA196592 TJV196592:TJW196592 TTR196592:TTS196592 UDN196592:UDO196592 UNJ196592:UNK196592 UXF196592:UXG196592 VHB196592:VHC196592 VQX196592:VQY196592 WAT196592:WAU196592 WKP196592:WKQ196592 WUL196592:WUM196592 K262128:L262128 HZ262128:IA262128 RV262128:RW262128 ABR262128:ABS262128 ALN262128:ALO262128 AVJ262128:AVK262128 BFF262128:BFG262128 BPB262128:BPC262128 BYX262128:BYY262128 CIT262128:CIU262128 CSP262128:CSQ262128 DCL262128:DCM262128 DMH262128:DMI262128 DWD262128:DWE262128 EFZ262128:EGA262128 EPV262128:EPW262128 EZR262128:EZS262128 FJN262128:FJO262128 FTJ262128:FTK262128 GDF262128:GDG262128 GNB262128:GNC262128 GWX262128:GWY262128 HGT262128:HGU262128 HQP262128:HQQ262128 IAL262128:IAM262128 IKH262128:IKI262128 IUD262128:IUE262128 JDZ262128:JEA262128 JNV262128:JNW262128 JXR262128:JXS262128 KHN262128:KHO262128 KRJ262128:KRK262128 LBF262128:LBG262128 LLB262128:LLC262128 LUX262128:LUY262128 MET262128:MEU262128 MOP262128:MOQ262128 MYL262128:MYM262128 NIH262128:NII262128 NSD262128:NSE262128 OBZ262128:OCA262128 OLV262128:OLW262128 OVR262128:OVS262128 PFN262128:PFO262128 PPJ262128:PPK262128 PZF262128:PZG262128 QJB262128:QJC262128 QSX262128:QSY262128 RCT262128:RCU262128 RMP262128:RMQ262128 RWL262128:RWM262128 SGH262128:SGI262128 SQD262128:SQE262128 SZZ262128:TAA262128 TJV262128:TJW262128 TTR262128:TTS262128 UDN262128:UDO262128 UNJ262128:UNK262128 UXF262128:UXG262128 VHB262128:VHC262128 VQX262128:VQY262128 WAT262128:WAU262128 WKP262128:WKQ262128 WUL262128:WUM262128 K327664:L327664 HZ327664:IA327664 RV327664:RW327664 ABR327664:ABS327664 ALN327664:ALO327664 AVJ327664:AVK327664 BFF327664:BFG327664 BPB327664:BPC327664 BYX327664:BYY327664 CIT327664:CIU327664 CSP327664:CSQ327664 DCL327664:DCM327664 DMH327664:DMI327664 DWD327664:DWE327664 EFZ327664:EGA327664 EPV327664:EPW327664 EZR327664:EZS327664 FJN327664:FJO327664 FTJ327664:FTK327664 GDF327664:GDG327664 GNB327664:GNC327664 GWX327664:GWY327664 HGT327664:HGU327664 HQP327664:HQQ327664 IAL327664:IAM327664 IKH327664:IKI327664 IUD327664:IUE327664 JDZ327664:JEA327664 JNV327664:JNW327664 JXR327664:JXS327664 KHN327664:KHO327664 KRJ327664:KRK327664 LBF327664:LBG327664 LLB327664:LLC327664 LUX327664:LUY327664 MET327664:MEU327664 MOP327664:MOQ327664 MYL327664:MYM327664 NIH327664:NII327664 NSD327664:NSE327664 OBZ327664:OCA327664 OLV327664:OLW327664 OVR327664:OVS327664 PFN327664:PFO327664 PPJ327664:PPK327664 PZF327664:PZG327664 QJB327664:QJC327664 QSX327664:QSY327664 RCT327664:RCU327664 RMP327664:RMQ327664 RWL327664:RWM327664 SGH327664:SGI327664 SQD327664:SQE327664 SZZ327664:TAA327664 TJV327664:TJW327664 TTR327664:TTS327664 UDN327664:UDO327664 UNJ327664:UNK327664 UXF327664:UXG327664 VHB327664:VHC327664 VQX327664:VQY327664 WAT327664:WAU327664 WKP327664:WKQ327664 WUL327664:WUM327664 K393200:L393200 HZ393200:IA393200 RV393200:RW393200 ABR393200:ABS393200 ALN393200:ALO393200 AVJ393200:AVK393200 BFF393200:BFG393200 BPB393200:BPC393200 BYX393200:BYY393200 CIT393200:CIU393200 CSP393200:CSQ393200 DCL393200:DCM393200 DMH393200:DMI393200 DWD393200:DWE393200 EFZ393200:EGA393200 EPV393200:EPW393200 EZR393200:EZS393200 FJN393200:FJO393200 FTJ393200:FTK393200 GDF393200:GDG393200 GNB393200:GNC393200 GWX393200:GWY393200 HGT393200:HGU393200 HQP393200:HQQ393200 IAL393200:IAM393200 IKH393200:IKI393200 IUD393200:IUE393200 JDZ393200:JEA393200 JNV393200:JNW393200 JXR393200:JXS393200 KHN393200:KHO393200 KRJ393200:KRK393200 LBF393200:LBG393200 LLB393200:LLC393200 LUX393200:LUY393200 MET393200:MEU393200 MOP393200:MOQ393200 MYL393200:MYM393200 NIH393200:NII393200 NSD393200:NSE393200 OBZ393200:OCA393200 OLV393200:OLW393200 OVR393200:OVS393200 PFN393200:PFO393200 PPJ393200:PPK393200 PZF393200:PZG393200 QJB393200:QJC393200 QSX393200:QSY393200 RCT393200:RCU393200 RMP393200:RMQ393200 RWL393200:RWM393200 SGH393200:SGI393200 SQD393200:SQE393200 SZZ393200:TAA393200 TJV393200:TJW393200 TTR393200:TTS393200 UDN393200:UDO393200 UNJ393200:UNK393200 UXF393200:UXG393200 VHB393200:VHC393200 VQX393200:VQY393200 WAT393200:WAU393200 WKP393200:WKQ393200 WUL393200:WUM393200 K458736:L458736 HZ458736:IA458736 RV458736:RW458736 ABR458736:ABS458736 ALN458736:ALO458736 AVJ458736:AVK458736 BFF458736:BFG458736 BPB458736:BPC458736 BYX458736:BYY458736 CIT458736:CIU458736 CSP458736:CSQ458736 DCL458736:DCM458736 DMH458736:DMI458736 DWD458736:DWE458736 EFZ458736:EGA458736 EPV458736:EPW458736 EZR458736:EZS458736 FJN458736:FJO458736 FTJ458736:FTK458736 GDF458736:GDG458736 GNB458736:GNC458736 GWX458736:GWY458736 HGT458736:HGU458736 HQP458736:HQQ458736 IAL458736:IAM458736 IKH458736:IKI458736 IUD458736:IUE458736 JDZ458736:JEA458736 JNV458736:JNW458736 JXR458736:JXS458736 KHN458736:KHO458736 KRJ458736:KRK458736 LBF458736:LBG458736 LLB458736:LLC458736 LUX458736:LUY458736 MET458736:MEU458736 MOP458736:MOQ458736 MYL458736:MYM458736 NIH458736:NII458736 NSD458736:NSE458736 OBZ458736:OCA458736 OLV458736:OLW458736 OVR458736:OVS458736 PFN458736:PFO458736 PPJ458736:PPK458736 PZF458736:PZG458736 QJB458736:QJC458736 QSX458736:QSY458736 RCT458736:RCU458736 RMP458736:RMQ458736 RWL458736:RWM458736 SGH458736:SGI458736 SQD458736:SQE458736 SZZ458736:TAA458736 TJV458736:TJW458736 TTR458736:TTS458736 UDN458736:UDO458736 UNJ458736:UNK458736 UXF458736:UXG458736 VHB458736:VHC458736 VQX458736:VQY458736 WAT458736:WAU458736 WKP458736:WKQ458736 WUL458736:WUM458736 K524272:L524272 HZ524272:IA524272 RV524272:RW524272 ABR524272:ABS524272 ALN524272:ALO524272 AVJ524272:AVK524272 BFF524272:BFG524272 BPB524272:BPC524272 BYX524272:BYY524272 CIT524272:CIU524272 CSP524272:CSQ524272 DCL524272:DCM524272 DMH524272:DMI524272 DWD524272:DWE524272 EFZ524272:EGA524272 EPV524272:EPW524272 EZR524272:EZS524272 FJN524272:FJO524272 FTJ524272:FTK524272 GDF524272:GDG524272 GNB524272:GNC524272 GWX524272:GWY524272 HGT524272:HGU524272 HQP524272:HQQ524272 IAL524272:IAM524272 IKH524272:IKI524272 IUD524272:IUE524272 JDZ524272:JEA524272 JNV524272:JNW524272 JXR524272:JXS524272 KHN524272:KHO524272 KRJ524272:KRK524272 LBF524272:LBG524272 LLB524272:LLC524272 LUX524272:LUY524272 MET524272:MEU524272 MOP524272:MOQ524272 MYL524272:MYM524272 NIH524272:NII524272 NSD524272:NSE524272 OBZ524272:OCA524272 OLV524272:OLW524272 OVR524272:OVS524272 PFN524272:PFO524272 PPJ524272:PPK524272 PZF524272:PZG524272 QJB524272:QJC524272 QSX524272:QSY524272 RCT524272:RCU524272 RMP524272:RMQ524272 RWL524272:RWM524272 SGH524272:SGI524272 SQD524272:SQE524272 SZZ524272:TAA524272 TJV524272:TJW524272 TTR524272:TTS524272 UDN524272:UDO524272 UNJ524272:UNK524272 UXF524272:UXG524272 VHB524272:VHC524272 VQX524272:VQY524272 WAT524272:WAU524272 WKP524272:WKQ524272 WUL524272:WUM524272 K589808:L589808 HZ589808:IA589808 RV589808:RW589808 ABR589808:ABS589808 ALN589808:ALO589808 AVJ589808:AVK589808 BFF589808:BFG589808 BPB589808:BPC589808 BYX589808:BYY589808 CIT589808:CIU589808 CSP589808:CSQ589808 DCL589808:DCM589808 DMH589808:DMI589808 DWD589808:DWE589808 EFZ589808:EGA589808 EPV589808:EPW589808 EZR589808:EZS589808 FJN589808:FJO589808 FTJ589808:FTK589808 GDF589808:GDG589808 GNB589808:GNC589808 GWX589808:GWY589808 HGT589808:HGU589808 HQP589808:HQQ589808 IAL589808:IAM589808 IKH589808:IKI589808 IUD589808:IUE589808 JDZ589808:JEA589808 JNV589808:JNW589808 JXR589808:JXS589808 KHN589808:KHO589808 KRJ589808:KRK589808 LBF589808:LBG589808 LLB589808:LLC589808 LUX589808:LUY589808 MET589808:MEU589808 MOP589808:MOQ589808 MYL589808:MYM589808 NIH589808:NII589808 NSD589808:NSE589808 OBZ589808:OCA589808 OLV589808:OLW589808 OVR589808:OVS589808 PFN589808:PFO589808 PPJ589808:PPK589808 PZF589808:PZG589808 QJB589808:QJC589808 QSX589808:QSY589808 RCT589808:RCU589808 RMP589808:RMQ589808 RWL589808:RWM589808 SGH589808:SGI589808 SQD589808:SQE589808 SZZ589808:TAA589808 TJV589808:TJW589808 TTR589808:TTS589808 UDN589808:UDO589808 UNJ589808:UNK589808 UXF589808:UXG589808 VHB589808:VHC589808 VQX589808:VQY589808 WAT589808:WAU589808 WKP589808:WKQ589808 WUL589808:WUM589808 K655344:L655344 HZ655344:IA655344 RV655344:RW655344 ABR655344:ABS655344 ALN655344:ALO655344 AVJ655344:AVK655344 BFF655344:BFG655344 BPB655344:BPC655344 BYX655344:BYY655344 CIT655344:CIU655344 CSP655344:CSQ655344 DCL655344:DCM655344 DMH655344:DMI655344 DWD655344:DWE655344 EFZ655344:EGA655344 EPV655344:EPW655344 EZR655344:EZS655344 FJN655344:FJO655344 FTJ655344:FTK655344 GDF655344:GDG655344 GNB655344:GNC655344 GWX655344:GWY655344 HGT655344:HGU655344 HQP655344:HQQ655344 IAL655344:IAM655344 IKH655344:IKI655344 IUD655344:IUE655344 JDZ655344:JEA655344 JNV655344:JNW655344 JXR655344:JXS655344 KHN655344:KHO655344 KRJ655344:KRK655344 LBF655344:LBG655344 LLB655344:LLC655344 LUX655344:LUY655344 MET655344:MEU655344 MOP655344:MOQ655344 MYL655344:MYM655344 NIH655344:NII655344 NSD655344:NSE655344 OBZ655344:OCA655344 OLV655344:OLW655344 OVR655344:OVS655344 PFN655344:PFO655344 PPJ655344:PPK655344 PZF655344:PZG655344 QJB655344:QJC655344 QSX655344:QSY655344 RCT655344:RCU655344 RMP655344:RMQ655344 RWL655344:RWM655344 SGH655344:SGI655344 SQD655344:SQE655344 SZZ655344:TAA655344 TJV655344:TJW655344 TTR655344:TTS655344 UDN655344:UDO655344 UNJ655344:UNK655344 UXF655344:UXG655344 VHB655344:VHC655344 VQX655344:VQY655344 WAT655344:WAU655344 WKP655344:WKQ655344 WUL655344:WUM655344 K720880:L720880 HZ720880:IA720880 RV720880:RW720880 ABR720880:ABS720880 ALN720880:ALO720880 AVJ720880:AVK720880 BFF720880:BFG720880 BPB720880:BPC720880 BYX720880:BYY720880 CIT720880:CIU720880 CSP720880:CSQ720880 DCL720880:DCM720880 DMH720880:DMI720880 DWD720880:DWE720880 EFZ720880:EGA720880 EPV720880:EPW720880 EZR720880:EZS720880 FJN720880:FJO720880 FTJ720880:FTK720880 GDF720880:GDG720880 GNB720880:GNC720880 GWX720880:GWY720880 HGT720880:HGU720880 HQP720880:HQQ720880 IAL720880:IAM720880 IKH720880:IKI720880 IUD720880:IUE720880 JDZ720880:JEA720880 JNV720880:JNW720880 JXR720880:JXS720880 KHN720880:KHO720880 KRJ720880:KRK720880 LBF720880:LBG720880 LLB720880:LLC720880 LUX720880:LUY720880 MET720880:MEU720880 MOP720880:MOQ720880 MYL720880:MYM720880 NIH720880:NII720880 NSD720880:NSE720880 OBZ720880:OCA720880 OLV720880:OLW720880 OVR720880:OVS720880 PFN720880:PFO720880 PPJ720880:PPK720880 PZF720880:PZG720880 QJB720880:QJC720880 QSX720880:QSY720880 RCT720880:RCU720880 RMP720880:RMQ720880 RWL720880:RWM720880 SGH720880:SGI720880 SQD720880:SQE720880 SZZ720880:TAA720880 TJV720880:TJW720880 TTR720880:TTS720880 UDN720880:UDO720880 UNJ720880:UNK720880 UXF720880:UXG720880 VHB720880:VHC720880 VQX720880:VQY720880 WAT720880:WAU720880 WKP720880:WKQ720880 WUL720880:WUM720880 K786416:L786416 HZ786416:IA786416 RV786416:RW786416 ABR786416:ABS786416 ALN786416:ALO786416 AVJ786416:AVK786416 BFF786416:BFG786416 BPB786416:BPC786416 BYX786416:BYY786416 CIT786416:CIU786416 CSP786416:CSQ786416 DCL786416:DCM786416 DMH786416:DMI786416 DWD786416:DWE786416 EFZ786416:EGA786416 EPV786416:EPW786416 EZR786416:EZS786416 FJN786416:FJO786416 FTJ786416:FTK786416 GDF786416:GDG786416 GNB786416:GNC786416 GWX786416:GWY786416 HGT786416:HGU786416 HQP786416:HQQ786416 IAL786416:IAM786416 IKH786416:IKI786416 IUD786416:IUE786416 JDZ786416:JEA786416 JNV786416:JNW786416 JXR786416:JXS786416 KHN786416:KHO786416 KRJ786416:KRK786416 LBF786416:LBG786416 LLB786416:LLC786416 LUX786416:LUY786416 MET786416:MEU786416 MOP786416:MOQ786416 MYL786416:MYM786416 NIH786416:NII786416 NSD786416:NSE786416 OBZ786416:OCA786416 OLV786416:OLW786416 OVR786416:OVS786416 PFN786416:PFO786416 PPJ786416:PPK786416 PZF786416:PZG786416 QJB786416:QJC786416 QSX786416:QSY786416 RCT786416:RCU786416 RMP786416:RMQ786416 RWL786416:RWM786416 SGH786416:SGI786416 SQD786416:SQE786416 SZZ786416:TAA786416 TJV786416:TJW786416 TTR786416:TTS786416 UDN786416:UDO786416 UNJ786416:UNK786416 UXF786416:UXG786416 VHB786416:VHC786416 VQX786416:VQY786416 WAT786416:WAU786416 WKP786416:WKQ786416 WUL786416:WUM786416 K851952:L851952 HZ851952:IA851952 RV851952:RW851952 ABR851952:ABS851952 ALN851952:ALO851952 AVJ851952:AVK851952 BFF851952:BFG851952 BPB851952:BPC851952 BYX851952:BYY851952 CIT851952:CIU851952 CSP851952:CSQ851952 DCL851952:DCM851952 DMH851952:DMI851952 DWD851952:DWE851952 EFZ851952:EGA851952 EPV851952:EPW851952 EZR851952:EZS851952 FJN851952:FJO851952 FTJ851952:FTK851952 GDF851952:GDG851952 GNB851952:GNC851952 GWX851952:GWY851952 HGT851952:HGU851952 HQP851952:HQQ851952 IAL851952:IAM851952 IKH851952:IKI851952 IUD851952:IUE851952 JDZ851952:JEA851952 JNV851952:JNW851952 JXR851952:JXS851952 KHN851952:KHO851952 KRJ851952:KRK851952 LBF851952:LBG851952 LLB851952:LLC851952 LUX851952:LUY851952 MET851952:MEU851952 MOP851952:MOQ851952 MYL851952:MYM851952 NIH851952:NII851952 NSD851952:NSE851952 OBZ851952:OCA851952 OLV851952:OLW851952 OVR851952:OVS851952 PFN851952:PFO851952 PPJ851952:PPK851952 PZF851952:PZG851952 QJB851952:QJC851952 QSX851952:QSY851952 RCT851952:RCU851952 RMP851952:RMQ851952 RWL851952:RWM851952 SGH851952:SGI851952 SQD851952:SQE851952 SZZ851952:TAA851952 TJV851952:TJW851952 TTR851952:TTS851952 UDN851952:UDO851952 UNJ851952:UNK851952 UXF851952:UXG851952 VHB851952:VHC851952 VQX851952:VQY851952 WAT851952:WAU851952 WKP851952:WKQ851952 WUL851952:WUM851952 K917488:L917488 HZ917488:IA917488 RV917488:RW917488 ABR917488:ABS917488 ALN917488:ALO917488 AVJ917488:AVK917488 BFF917488:BFG917488 BPB917488:BPC917488 BYX917488:BYY917488 CIT917488:CIU917488 CSP917488:CSQ917488 DCL917488:DCM917488 DMH917488:DMI917488 DWD917488:DWE917488 EFZ917488:EGA917488 EPV917488:EPW917488 EZR917488:EZS917488 FJN917488:FJO917488 FTJ917488:FTK917488 GDF917488:GDG917488 GNB917488:GNC917488 GWX917488:GWY917488 HGT917488:HGU917488 HQP917488:HQQ917488 IAL917488:IAM917488 IKH917488:IKI917488 IUD917488:IUE917488 JDZ917488:JEA917488 JNV917488:JNW917488 JXR917488:JXS917488 KHN917488:KHO917488 KRJ917488:KRK917488 LBF917488:LBG917488 LLB917488:LLC917488 LUX917488:LUY917488 MET917488:MEU917488 MOP917488:MOQ917488 MYL917488:MYM917488 NIH917488:NII917488 NSD917488:NSE917488 OBZ917488:OCA917488 OLV917488:OLW917488 OVR917488:OVS917488 PFN917488:PFO917488 PPJ917488:PPK917488 PZF917488:PZG917488 QJB917488:QJC917488 QSX917488:QSY917488 RCT917488:RCU917488 RMP917488:RMQ917488 RWL917488:RWM917488 SGH917488:SGI917488 SQD917488:SQE917488 SZZ917488:TAA917488 TJV917488:TJW917488 TTR917488:TTS917488 UDN917488:UDO917488 UNJ917488:UNK917488 UXF917488:UXG917488 VHB917488:VHC917488 VQX917488:VQY917488 WAT917488:WAU917488 WKP917488:WKQ917488 WUL917488:WUM917488 K983024:L983024 HZ983024:IA983024 RV983024:RW983024 ABR983024:ABS983024 ALN983024:ALO983024 AVJ983024:AVK983024 BFF983024:BFG983024 BPB983024:BPC983024 BYX983024:BYY983024 CIT983024:CIU983024 CSP983024:CSQ983024 DCL983024:DCM983024 DMH983024:DMI983024 DWD983024:DWE983024 EFZ983024:EGA983024 EPV983024:EPW983024 EZR983024:EZS983024 FJN983024:FJO983024 FTJ983024:FTK983024 GDF983024:GDG983024 GNB983024:GNC983024 GWX983024:GWY983024 HGT983024:HGU983024 HQP983024:HQQ983024 IAL983024:IAM983024 IKH983024:IKI983024 IUD983024:IUE983024 JDZ983024:JEA983024 JNV983024:JNW983024 JXR983024:JXS983024 KHN983024:KHO983024 KRJ983024:KRK983024 LBF983024:LBG983024 LLB983024:LLC983024 LUX983024:LUY983024 MET983024:MEU983024 MOP983024:MOQ983024 MYL983024:MYM983024 NIH983024:NII983024 NSD983024:NSE983024 OBZ983024:OCA983024 OLV983024:OLW983024 OVR983024:OVS983024 PFN983024:PFO983024 PPJ983024:PPK983024 PZF983024:PZG983024 QJB983024:QJC983024 QSX983024:QSY983024 RCT983024:RCU983024 RMP983024:RMQ983024 RWL983024:RWM983024 SGH983024:SGI983024 SQD983024:SQE983024 SZZ983024:TAA983024 TJV983024:TJW983024 TTR983024:TTS983024 UDN983024:UDO983024 UNJ983024:UNK983024 UXF983024:UXG983024 VHB983024:VHC983024 VQX983024:VQY983024 WAT983024:WAU983024 WKP983024:WKQ983024 WUL983024:WUM983024">
      <formula1>"1,2,3,4,5,6,7,8"</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2" manualBreakCount="2">
    <brk id="221" min="1" max="24" man="1"/>
    <brk id="279"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T65816:U65824 II65816:IJ65824 SE65816:SF65824 ACA65816:ACB65824 ALW65816:ALX65824 AVS65816:AVT65824 BFO65816:BFP65824 BPK65816:BPL65824 BZG65816:BZH65824 CJC65816:CJD65824 CSY65816:CSZ65824 DCU65816:DCV65824 DMQ65816:DMR65824 DWM65816:DWN65824 EGI65816:EGJ65824 EQE65816:EQF65824 FAA65816:FAB65824 FJW65816:FJX65824 FTS65816:FTT65824 GDO65816:GDP65824 GNK65816:GNL65824 GXG65816:GXH65824 HHC65816:HHD65824 HQY65816:HQZ65824 IAU65816:IAV65824 IKQ65816:IKR65824 IUM65816:IUN65824 JEI65816:JEJ65824 JOE65816:JOF65824 JYA65816:JYB65824 KHW65816:KHX65824 KRS65816:KRT65824 LBO65816:LBP65824 LLK65816:LLL65824 LVG65816:LVH65824 MFC65816:MFD65824 MOY65816:MOZ65824 MYU65816:MYV65824 NIQ65816:NIR65824 NSM65816:NSN65824 OCI65816:OCJ65824 OME65816:OMF65824 OWA65816:OWB65824 PFW65816:PFX65824 PPS65816:PPT65824 PZO65816:PZP65824 QJK65816:QJL65824 QTG65816:QTH65824 RDC65816:RDD65824 RMY65816:RMZ65824 RWU65816:RWV65824 SGQ65816:SGR65824 SQM65816:SQN65824 TAI65816:TAJ65824 TKE65816:TKF65824 TUA65816:TUB65824 UDW65816:UDX65824 UNS65816:UNT65824 UXO65816:UXP65824 VHK65816:VHL65824 VRG65816:VRH65824 WBC65816:WBD65824 WKY65816:WKZ65824 WUU65816:WUV65824 T131352:U131360 II131352:IJ131360 SE131352:SF131360 ACA131352:ACB131360 ALW131352:ALX131360 AVS131352:AVT131360 BFO131352:BFP131360 BPK131352:BPL131360 BZG131352:BZH131360 CJC131352:CJD131360 CSY131352:CSZ131360 DCU131352:DCV131360 DMQ131352:DMR131360 DWM131352:DWN131360 EGI131352:EGJ131360 EQE131352:EQF131360 FAA131352:FAB131360 FJW131352:FJX131360 FTS131352:FTT131360 GDO131352:GDP131360 GNK131352:GNL131360 GXG131352:GXH131360 HHC131352:HHD131360 HQY131352:HQZ131360 IAU131352:IAV131360 IKQ131352:IKR131360 IUM131352:IUN131360 JEI131352:JEJ131360 JOE131352:JOF131360 JYA131352:JYB131360 KHW131352:KHX131360 KRS131352:KRT131360 LBO131352:LBP131360 LLK131352:LLL131360 LVG131352:LVH131360 MFC131352:MFD131360 MOY131352:MOZ131360 MYU131352:MYV131360 NIQ131352:NIR131360 NSM131352:NSN131360 OCI131352:OCJ131360 OME131352:OMF131360 OWA131352:OWB131360 PFW131352:PFX131360 PPS131352:PPT131360 PZO131352:PZP131360 QJK131352:QJL131360 QTG131352:QTH131360 RDC131352:RDD131360 RMY131352:RMZ131360 RWU131352:RWV131360 SGQ131352:SGR131360 SQM131352:SQN131360 TAI131352:TAJ131360 TKE131352:TKF131360 TUA131352:TUB131360 UDW131352:UDX131360 UNS131352:UNT131360 UXO131352:UXP131360 VHK131352:VHL131360 VRG131352:VRH131360 WBC131352:WBD131360 WKY131352:WKZ131360 WUU131352:WUV131360 T196888:U196896 II196888:IJ196896 SE196888:SF196896 ACA196888:ACB196896 ALW196888:ALX196896 AVS196888:AVT196896 BFO196888:BFP196896 BPK196888:BPL196896 BZG196888:BZH196896 CJC196888:CJD196896 CSY196888:CSZ196896 DCU196888:DCV196896 DMQ196888:DMR196896 DWM196888:DWN196896 EGI196888:EGJ196896 EQE196888:EQF196896 FAA196888:FAB196896 FJW196888:FJX196896 FTS196888:FTT196896 GDO196888:GDP196896 GNK196888:GNL196896 GXG196888:GXH196896 HHC196888:HHD196896 HQY196888:HQZ196896 IAU196888:IAV196896 IKQ196888:IKR196896 IUM196888:IUN196896 JEI196888:JEJ196896 JOE196888:JOF196896 JYA196888:JYB196896 KHW196888:KHX196896 KRS196888:KRT196896 LBO196888:LBP196896 LLK196888:LLL196896 LVG196888:LVH196896 MFC196888:MFD196896 MOY196888:MOZ196896 MYU196888:MYV196896 NIQ196888:NIR196896 NSM196888:NSN196896 OCI196888:OCJ196896 OME196888:OMF196896 OWA196888:OWB196896 PFW196888:PFX196896 PPS196888:PPT196896 PZO196888:PZP196896 QJK196888:QJL196896 QTG196888:QTH196896 RDC196888:RDD196896 RMY196888:RMZ196896 RWU196888:RWV196896 SGQ196888:SGR196896 SQM196888:SQN196896 TAI196888:TAJ196896 TKE196888:TKF196896 TUA196888:TUB196896 UDW196888:UDX196896 UNS196888:UNT196896 UXO196888:UXP196896 VHK196888:VHL196896 VRG196888:VRH196896 WBC196888:WBD196896 WKY196888:WKZ196896 WUU196888:WUV196896 T262424:U262432 II262424:IJ262432 SE262424:SF262432 ACA262424:ACB262432 ALW262424:ALX262432 AVS262424:AVT262432 BFO262424:BFP262432 BPK262424:BPL262432 BZG262424:BZH262432 CJC262424:CJD262432 CSY262424:CSZ262432 DCU262424:DCV262432 DMQ262424:DMR262432 DWM262424:DWN262432 EGI262424:EGJ262432 EQE262424:EQF262432 FAA262424:FAB262432 FJW262424:FJX262432 FTS262424:FTT262432 GDO262424:GDP262432 GNK262424:GNL262432 GXG262424:GXH262432 HHC262424:HHD262432 HQY262424:HQZ262432 IAU262424:IAV262432 IKQ262424:IKR262432 IUM262424:IUN262432 JEI262424:JEJ262432 JOE262424:JOF262432 JYA262424:JYB262432 KHW262424:KHX262432 KRS262424:KRT262432 LBO262424:LBP262432 LLK262424:LLL262432 LVG262424:LVH262432 MFC262424:MFD262432 MOY262424:MOZ262432 MYU262424:MYV262432 NIQ262424:NIR262432 NSM262424:NSN262432 OCI262424:OCJ262432 OME262424:OMF262432 OWA262424:OWB262432 PFW262424:PFX262432 PPS262424:PPT262432 PZO262424:PZP262432 QJK262424:QJL262432 QTG262424:QTH262432 RDC262424:RDD262432 RMY262424:RMZ262432 RWU262424:RWV262432 SGQ262424:SGR262432 SQM262424:SQN262432 TAI262424:TAJ262432 TKE262424:TKF262432 TUA262424:TUB262432 UDW262424:UDX262432 UNS262424:UNT262432 UXO262424:UXP262432 VHK262424:VHL262432 VRG262424:VRH262432 WBC262424:WBD262432 WKY262424:WKZ262432 WUU262424:WUV262432 T327960:U327968 II327960:IJ327968 SE327960:SF327968 ACA327960:ACB327968 ALW327960:ALX327968 AVS327960:AVT327968 BFO327960:BFP327968 BPK327960:BPL327968 BZG327960:BZH327968 CJC327960:CJD327968 CSY327960:CSZ327968 DCU327960:DCV327968 DMQ327960:DMR327968 DWM327960:DWN327968 EGI327960:EGJ327968 EQE327960:EQF327968 FAA327960:FAB327968 FJW327960:FJX327968 FTS327960:FTT327968 GDO327960:GDP327968 GNK327960:GNL327968 GXG327960:GXH327968 HHC327960:HHD327968 HQY327960:HQZ327968 IAU327960:IAV327968 IKQ327960:IKR327968 IUM327960:IUN327968 JEI327960:JEJ327968 JOE327960:JOF327968 JYA327960:JYB327968 KHW327960:KHX327968 KRS327960:KRT327968 LBO327960:LBP327968 LLK327960:LLL327968 LVG327960:LVH327968 MFC327960:MFD327968 MOY327960:MOZ327968 MYU327960:MYV327968 NIQ327960:NIR327968 NSM327960:NSN327968 OCI327960:OCJ327968 OME327960:OMF327968 OWA327960:OWB327968 PFW327960:PFX327968 PPS327960:PPT327968 PZO327960:PZP327968 QJK327960:QJL327968 QTG327960:QTH327968 RDC327960:RDD327968 RMY327960:RMZ327968 RWU327960:RWV327968 SGQ327960:SGR327968 SQM327960:SQN327968 TAI327960:TAJ327968 TKE327960:TKF327968 TUA327960:TUB327968 UDW327960:UDX327968 UNS327960:UNT327968 UXO327960:UXP327968 VHK327960:VHL327968 VRG327960:VRH327968 WBC327960:WBD327968 WKY327960:WKZ327968 WUU327960:WUV327968 T393496:U393504 II393496:IJ393504 SE393496:SF393504 ACA393496:ACB393504 ALW393496:ALX393504 AVS393496:AVT393504 BFO393496:BFP393504 BPK393496:BPL393504 BZG393496:BZH393504 CJC393496:CJD393504 CSY393496:CSZ393504 DCU393496:DCV393504 DMQ393496:DMR393504 DWM393496:DWN393504 EGI393496:EGJ393504 EQE393496:EQF393504 FAA393496:FAB393504 FJW393496:FJX393504 FTS393496:FTT393504 GDO393496:GDP393504 GNK393496:GNL393504 GXG393496:GXH393504 HHC393496:HHD393504 HQY393496:HQZ393504 IAU393496:IAV393504 IKQ393496:IKR393504 IUM393496:IUN393504 JEI393496:JEJ393504 JOE393496:JOF393504 JYA393496:JYB393504 KHW393496:KHX393504 KRS393496:KRT393504 LBO393496:LBP393504 LLK393496:LLL393504 LVG393496:LVH393504 MFC393496:MFD393504 MOY393496:MOZ393504 MYU393496:MYV393504 NIQ393496:NIR393504 NSM393496:NSN393504 OCI393496:OCJ393504 OME393496:OMF393504 OWA393496:OWB393504 PFW393496:PFX393504 PPS393496:PPT393504 PZO393496:PZP393504 QJK393496:QJL393504 QTG393496:QTH393504 RDC393496:RDD393504 RMY393496:RMZ393504 RWU393496:RWV393504 SGQ393496:SGR393504 SQM393496:SQN393504 TAI393496:TAJ393504 TKE393496:TKF393504 TUA393496:TUB393504 UDW393496:UDX393504 UNS393496:UNT393504 UXO393496:UXP393504 VHK393496:VHL393504 VRG393496:VRH393504 WBC393496:WBD393504 WKY393496:WKZ393504 WUU393496:WUV393504 T459032:U459040 II459032:IJ459040 SE459032:SF459040 ACA459032:ACB459040 ALW459032:ALX459040 AVS459032:AVT459040 BFO459032:BFP459040 BPK459032:BPL459040 BZG459032:BZH459040 CJC459032:CJD459040 CSY459032:CSZ459040 DCU459032:DCV459040 DMQ459032:DMR459040 DWM459032:DWN459040 EGI459032:EGJ459040 EQE459032:EQF459040 FAA459032:FAB459040 FJW459032:FJX459040 FTS459032:FTT459040 GDO459032:GDP459040 GNK459032:GNL459040 GXG459032:GXH459040 HHC459032:HHD459040 HQY459032:HQZ459040 IAU459032:IAV459040 IKQ459032:IKR459040 IUM459032:IUN459040 JEI459032:JEJ459040 JOE459032:JOF459040 JYA459032:JYB459040 KHW459032:KHX459040 KRS459032:KRT459040 LBO459032:LBP459040 LLK459032:LLL459040 LVG459032:LVH459040 MFC459032:MFD459040 MOY459032:MOZ459040 MYU459032:MYV459040 NIQ459032:NIR459040 NSM459032:NSN459040 OCI459032:OCJ459040 OME459032:OMF459040 OWA459032:OWB459040 PFW459032:PFX459040 PPS459032:PPT459040 PZO459032:PZP459040 QJK459032:QJL459040 QTG459032:QTH459040 RDC459032:RDD459040 RMY459032:RMZ459040 RWU459032:RWV459040 SGQ459032:SGR459040 SQM459032:SQN459040 TAI459032:TAJ459040 TKE459032:TKF459040 TUA459032:TUB459040 UDW459032:UDX459040 UNS459032:UNT459040 UXO459032:UXP459040 VHK459032:VHL459040 VRG459032:VRH459040 WBC459032:WBD459040 WKY459032:WKZ459040 WUU459032:WUV459040 T524568:U524576 II524568:IJ524576 SE524568:SF524576 ACA524568:ACB524576 ALW524568:ALX524576 AVS524568:AVT524576 BFO524568:BFP524576 BPK524568:BPL524576 BZG524568:BZH524576 CJC524568:CJD524576 CSY524568:CSZ524576 DCU524568:DCV524576 DMQ524568:DMR524576 DWM524568:DWN524576 EGI524568:EGJ524576 EQE524568:EQF524576 FAA524568:FAB524576 FJW524568:FJX524576 FTS524568:FTT524576 GDO524568:GDP524576 GNK524568:GNL524576 GXG524568:GXH524576 HHC524568:HHD524576 HQY524568:HQZ524576 IAU524568:IAV524576 IKQ524568:IKR524576 IUM524568:IUN524576 JEI524568:JEJ524576 JOE524568:JOF524576 JYA524568:JYB524576 KHW524568:KHX524576 KRS524568:KRT524576 LBO524568:LBP524576 LLK524568:LLL524576 LVG524568:LVH524576 MFC524568:MFD524576 MOY524568:MOZ524576 MYU524568:MYV524576 NIQ524568:NIR524576 NSM524568:NSN524576 OCI524568:OCJ524576 OME524568:OMF524576 OWA524568:OWB524576 PFW524568:PFX524576 PPS524568:PPT524576 PZO524568:PZP524576 QJK524568:QJL524576 QTG524568:QTH524576 RDC524568:RDD524576 RMY524568:RMZ524576 RWU524568:RWV524576 SGQ524568:SGR524576 SQM524568:SQN524576 TAI524568:TAJ524576 TKE524568:TKF524576 TUA524568:TUB524576 UDW524568:UDX524576 UNS524568:UNT524576 UXO524568:UXP524576 VHK524568:VHL524576 VRG524568:VRH524576 WBC524568:WBD524576 WKY524568:WKZ524576 WUU524568:WUV524576 T590104:U590112 II590104:IJ590112 SE590104:SF590112 ACA590104:ACB590112 ALW590104:ALX590112 AVS590104:AVT590112 BFO590104:BFP590112 BPK590104:BPL590112 BZG590104:BZH590112 CJC590104:CJD590112 CSY590104:CSZ590112 DCU590104:DCV590112 DMQ590104:DMR590112 DWM590104:DWN590112 EGI590104:EGJ590112 EQE590104:EQF590112 FAA590104:FAB590112 FJW590104:FJX590112 FTS590104:FTT590112 GDO590104:GDP590112 GNK590104:GNL590112 GXG590104:GXH590112 HHC590104:HHD590112 HQY590104:HQZ590112 IAU590104:IAV590112 IKQ590104:IKR590112 IUM590104:IUN590112 JEI590104:JEJ590112 JOE590104:JOF590112 JYA590104:JYB590112 KHW590104:KHX590112 KRS590104:KRT590112 LBO590104:LBP590112 LLK590104:LLL590112 LVG590104:LVH590112 MFC590104:MFD590112 MOY590104:MOZ590112 MYU590104:MYV590112 NIQ590104:NIR590112 NSM590104:NSN590112 OCI590104:OCJ590112 OME590104:OMF590112 OWA590104:OWB590112 PFW590104:PFX590112 PPS590104:PPT590112 PZO590104:PZP590112 QJK590104:QJL590112 QTG590104:QTH590112 RDC590104:RDD590112 RMY590104:RMZ590112 RWU590104:RWV590112 SGQ590104:SGR590112 SQM590104:SQN590112 TAI590104:TAJ590112 TKE590104:TKF590112 TUA590104:TUB590112 UDW590104:UDX590112 UNS590104:UNT590112 UXO590104:UXP590112 VHK590104:VHL590112 VRG590104:VRH590112 WBC590104:WBD590112 WKY590104:WKZ590112 WUU590104:WUV590112 T655640:U655648 II655640:IJ655648 SE655640:SF655648 ACA655640:ACB655648 ALW655640:ALX655648 AVS655640:AVT655648 BFO655640:BFP655648 BPK655640:BPL655648 BZG655640:BZH655648 CJC655640:CJD655648 CSY655640:CSZ655648 DCU655640:DCV655648 DMQ655640:DMR655648 DWM655640:DWN655648 EGI655640:EGJ655648 EQE655640:EQF655648 FAA655640:FAB655648 FJW655640:FJX655648 FTS655640:FTT655648 GDO655640:GDP655648 GNK655640:GNL655648 GXG655640:GXH655648 HHC655640:HHD655648 HQY655640:HQZ655648 IAU655640:IAV655648 IKQ655640:IKR655648 IUM655640:IUN655648 JEI655640:JEJ655648 JOE655640:JOF655648 JYA655640:JYB655648 KHW655640:KHX655648 KRS655640:KRT655648 LBO655640:LBP655648 LLK655640:LLL655648 LVG655640:LVH655648 MFC655640:MFD655648 MOY655640:MOZ655648 MYU655640:MYV655648 NIQ655640:NIR655648 NSM655640:NSN655648 OCI655640:OCJ655648 OME655640:OMF655648 OWA655640:OWB655648 PFW655640:PFX655648 PPS655640:PPT655648 PZO655640:PZP655648 QJK655640:QJL655648 QTG655640:QTH655648 RDC655640:RDD655648 RMY655640:RMZ655648 RWU655640:RWV655648 SGQ655640:SGR655648 SQM655640:SQN655648 TAI655640:TAJ655648 TKE655640:TKF655648 TUA655640:TUB655648 UDW655640:UDX655648 UNS655640:UNT655648 UXO655640:UXP655648 VHK655640:VHL655648 VRG655640:VRH655648 WBC655640:WBD655648 WKY655640:WKZ655648 WUU655640:WUV655648 T721176:U721184 II721176:IJ721184 SE721176:SF721184 ACA721176:ACB721184 ALW721176:ALX721184 AVS721176:AVT721184 BFO721176:BFP721184 BPK721176:BPL721184 BZG721176:BZH721184 CJC721176:CJD721184 CSY721176:CSZ721184 DCU721176:DCV721184 DMQ721176:DMR721184 DWM721176:DWN721184 EGI721176:EGJ721184 EQE721176:EQF721184 FAA721176:FAB721184 FJW721176:FJX721184 FTS721176:FTT721184 GDO721176:GDP721184 GNK721176:GNL721184 GXG721176:GXH721184 HHC721176:HHD721184 HQY721176:HQZ721184 IAU721176:IAV721184 IKQ721176:IKR721184 IUM721176:IUN721184 JEI721176:JEJ721184 JOE721176:JOF721184 JYA721176:JYB721184 KHW721176:KHX721184 KRS721176:KRT721184 LBO721176:LBP721184 LLK721176:LLL721184 LVG721176:LVH721184 MFC721176:MFD721184 MOY721176:MOZ721184 MYU721176:MYV721184 NIQ721176:NIR721184 NSM721176:NSN721184 OCI721176:OCJ721184 OME721176:OMF721184 OWA721176:OWB721184 PFW721176:PFX721184 PPS721176:PPT721184 PZO721176:PZP721184 QJK721176:QJL721184 QTG721176:QTH721184 RDC721176:RDD721184 RMY721176:RMZ721184 RWU721176:RWV721184 SGQ721176:SGR721184 SQM721176:SQN721184 TAI721176:TAJ721184 TKE721176:TKF721184 TUA721176:TUB721184 UDW721176:UDX721184 UNS721176:UNT721184 UXO721176:UXP721184 VHK721176:VHL721184 VRG721176:VRH721184 WBC721176:WBD721184 WKY721176:WKZ721184 WUU721176:WUV721184 T786712:U786720 II786712:IJ786720 SE786712:SF786720 ACA786712:ACB786720 ALW786712:ALX786720 AVS786712:AVT786720 BFO786712:BFP786720 BPK786712:BPL786720 BZG786712:BZH786720 CJC786712:CJD786720 CSY786712:CSZ786720 DCU786712:DCV786720 DMQ786712:DMR786720 DWM786712:DWN786720 EGI786712:EGJ786720 EQE786712:EQF786720 FAA786712:FAB786720 FJW786712:FJX786720 FTS786712:FTT786720 GDO786712:GDP786720 GNK786712:GNL786720 GXG786712:GXH786720 HHC786712:HHD786720 HQY786712:HQZ786720 IAU786712:IAV786720 IKQ786712:IKR786720 IUM786712:IUN786720 JEI786712:JEJ786720 JOE786712:JOF786720 JYA786712:JYB786720 KHW786712:KHX786720 KRS786712:KRT786720 LBO786712:LBP786720 LLK786712:LLL786720 LVG786712:LVH786720 MFC786712:MFD786720 MOY786712:MOZ786720 MYU786712:MYV786720 NIQ786712:NIR786720 NSM786712:NSN786720 OCI786712:OCJ786720 OME786712:OMF786720 OWA786712:OWB786720 PFW786712:PFX786720 PPS786712:PPT786720 PZO786712:PZP786720 QJK786712:QJL786720 QTG786712:QTH786720 RDC786712:RDD786720 RMY786712:RMZ786720 RWU786712:RWV786720 SGQ786712:SGR786720 SQM786712:SQN786720 TAI786712:TAJ786720 TKE786712:TKF786720 TUA786712:TUB786720 UDW786712:UDX786720 UNS786712:UNT786720 UXO786712:UXP786720 VHK786712:VHL786720 VRG786712:VRH786720 WBC786712:WBD786720 WKY786712:WKZ786720 WUU786712:WUV786720 T852248:U852256 II852248:IJ852256 SE852248:SF852256 ACA852248:ACB852256 ALW852248:ALX852256 AVS852248:AVT852256 BFO852248:BFP852256 BPK852248:BPL852256 BZG852248:BZH852256 CJC852248:CJD852256 CSY852248:CSZ852256 DCU852248:DCV852256 DMQ852248:DMR852256 DWM852248:DWN852256 EGI852248:EGJ852256 EQE852248:EQF852256 FAA852248:FAB852256 FJW852248:FJX852256 FTS852248:FTT852256 GDO852248:GDP852256 GNK852248:GNL852256 GXG852248:GXH852256 HHC852248:HHD852256 HQY852248:HQZ852256 IAU852248:IAV852256 IKQ852248:IKR852256 IUM852248:IUN852256 JEI852248:JEJ852256 JOE852248:JOF852256 JYA852248:JYB852256 KHW852248:KHX852256 KRS852248:KRT852256 LBO852248:LBP852256 LLK852248:LLL852256 LVG852248:LVH852256 MFC852248:MFD852256 MOY852248:MOZ852256 MYU852248:MYV852256 NIQ852248:NIR852256 NSM852248:NSN852256 OCI852248:OCJ852256 OME852248:OMF852256 OWA852248:OWB852256 PFW852248:PFX852256 PPS852248:PPT852256 PZO852248:PZP852256 QJK852248:QJL852256 QTG852248:QTH852256 RDC852248:RDD852256 RMY852248:RMZ852256 RWU852248:RWV852256 SGQ852248:SGR852256 SQM852248:SQN852256 TAI852248:TAJ852256 TKE852248:TKF852256 TUA852248:TUB852256 UDW852248:UDX852256 UNS852248:UNT852256 UXO852248:UXP852256 VHK852248:VHL852256 VRG852248:VRH852256 WBC852248:WBD852256 WKY852248:WKZ852256 WUU852248:WUV852256 T917784:U917792 II917784:IJ917792 SE917784:SF917792 ACA917784:ACB917792 ALW917784:ALX917792 AVS917784:AVT917792 BFO917784:BFP917792 BPK917784:BPL917792 BZG917784:BZH917792 CJC917784:CJD917792 CSY917784:CSZ917792 DCU917784:DCV917792 DMQ917784:DMR917792 DWM917784:DWN917792 EGI917784:EGJ917792 EQE917784:EQF917792 FAA917784:FAB917792 FJW917784:FJX917792 FTS917784:FTT917792 GDO917784:GDP917792 GNK917784:GNL917792 GXG917784:GXH917792 HHC917784:HHD917792 HQY917784:HQZ917792 IAU917784:IAV917792 IKQ917784:IKR917792 IUM917784:IUN917792 JEI917784:JEJ917792 JOE917784:JOF917792 JYA917784:JYB917792 KHW917784:KHX917792 KRS917784:KRT917792 LBO917784:LBP917792 LLK917784:LLL917792 LVG917784:LVH917792 MFC917784:MFD917792 MOY917784:MOZ917792 MYU917784:MYV917792 NIQ917784:NIR917792 NSM917784:NSN917792 OCI917784:OCJ917792 OME917784:OMF917792 OWA917784:OWB917792 PFW917784:PFX917792 PPS917784:PPT917792 PZO917784:PZP917792 QJK917784:QJL917792 QTG917784:QTH917792 RDC917784:RDD917792 RMY917784:RMZ917792 RWU917784:RWV917792 SGQ917784:SGR917792 SQM917784:SQN917792 TAI917784:TAJ917792 TKE917784:TKF917792 TUA917784:TUB917792 UDW917784:UDX917792 UNS917784:UNT917792 UXO917784:UXP917792 VHK917784:VHL917792 VRG917784:VRH917792 WBC917784:WBD917792 WKY917784:WKZ917792 WUU917784:WUV917792 T983320:U983328 II983320:IJ983328 SE983320:SF983328 ACA983320:ACB983328 ALW983320:ALX983328 AVS983320:AVT983328 BFO983320:BFP983328 BPK983320:BPL983328 BZG983320:BZH983328 CJC983320:CJD983328 CSY983320:CSZ983328 DCU983320:DCV983328 DMQ983320:DMR983328 DWM983320:DWN983328 EGI983320:EGJ983328 EQE983320:EQF983328 FAA983320:FAB983328 FJW983320:FJX983328 FTS983320:FTT983328 GDO983320:GDP983328 GNK983320:GNL983328 GXG983320:GXH983328 HHC983320:HHD983328 HQY983320:HQZ983328 IAU983320:IAV983328 IKQ983320:IKR983328 IUM983320:IUN983328 JEI983320:JEJ983328 JOE983320:JOF983328 JYA983320:JYB983328 KHW983320:KHX983328 KRS983320:KRT983328 LBO983320:LBP983328 LLK983320:LLL983328 LVG983320:LVH983328 MFC983320:MFD983328 MOY983320:MOZ983328 MYU983320:MYV983328 NIQ983320:NIR983328 NSM983320:NSN983328 OCI983320:OCJ983328 OME983320:OMF983328 OWA983320:OWB983328 PFW983320:PFX983328 PPS983320:PPT983328 PZO983320:PZP983328 QJK983320:QJL983328 QTG983320:QTH983328 RDC983320:RDD983328 RMY983320:RMZ983328 RWU983320:RWV983328 SGQ983320:SGR983328 SQM983320:SQN983328 TAI983320:TAJ983328 TKE983320:TKF983328 TUA983320:TUB983328 UDW983320:UDX983328 UNS983320:UNT983328 UXO983320:UXP983328 VHK983320:VHL983328 VRG983320:VRH983328 WBC983320:WBD983328 WKY983320:WKZ983328 WUU983320:WUV983328 T65788:U65814 II65788:IJ65814 SE65788:SF65814 ACA65788:ACB65814 ALW65788:ALX65814 AVS65788:AVT65814 BFO65788:BFP65814 BPK65788:BPL65814 BZG65788:BZH65814 CJC65788:CJD65814 CSY65788:CSZ65814 DCU65788:DCV65814 DMQ65788:DMR65814 DWM65788:DWN65814 EGI65788:EGJ65814 EQE65788:EQF65814 FAA65788:FAB65814 FJW65788:FJX65814 FTS65788:FTT65814 GDO65788:GDP65814 GNK65788:GNL65814 GXG65788:GXH65814 HHC65788:HHD65814 HQY65788:HQZ65814 IAU65788:IAV65814 IKQ65788:IKR65814 IUM65788:IUN65814 JEI65788:JEJ65814 JOE65788:JOF65814 JYA65788:JYB65814 KHW65788:KHX65814 KRS65788:KRT65814 LBO65788:LBP65814 LLK65788:LLL65814 LVG65788:LVH65814 MFC65788:MFD65814 MOY65788:MOZ65814 MYU65788:MYV65814 NIQ65788:NIR65814 NSM65788:NSN65814 OCI65788:OCJ65814 OME65788:OMF65814 OWA65788:OWB65814 PFW65788:PFX65814 PPS65788:PPT65814 PZO65788:PZP65814 QJK65788:QJL65814 QTG65788:QTH65814 RDC65788:RDD65814 RMY65788:RMZ65814 RWU65788:RWV65814 SGQ65788:SGR65814 SQM65788:SQN65814 TAI65788:TAJ65814 TKE65788:TKF65814 TUA65788:TUB65814 UDW65788:UDX65814 UNS65788:UNT65814 UXO65788:UXP65814 VHK65788:VHL65814 VRG65788:VRH65814 WBC65788:WBD65814 WKY65788:WKZ65814 WUU65788:WUV65814 T131324:U131350 II131324:IJ131350 SE131324:SF131350 ACA131324:ACB131350 ALW131324:ALX131350 AVS131324:AVT131350 BFO131324:BFP131350 BPK131324:BPL131350 BZG131324:BZH131350 CJC131324:CJD131350 CSY131324:CSZ131350 DCU131324:DCV131350 DMQ131324:DMR131350 DWM131324:DWN131350 EGI131324:EGJ131350 EQE131324:EQF131350 FAA131324:FAB131350 FJW131324:FJX131350 FTS131324:FTT131350 GDO131324:GDP131350 GNK131324:GNL131350 GXG131324:GXH131350 HHC131324:HHD131350 HQY131324:HQZ131350 IAU131324:IAV131350 IKQ131324:IKR131350 IUM131324:IUN131350 JEI131324:JEJ131350 JOE131324:JOF131350 JYA131324:JYB131350 KHW131324:KHX131350 KRS131324:KRT131350 LBO131324:LBP131350 LLK131324:LLL131350 LVG131324:LVH131350 MFC131324:MFD131350 MOY131324:MOZ131350 MYU131324:MYV131350 NIQ131324:NIR131350 NSM131324:NSN131350 OCI131324:OCJ131350 OME131324:OMF131350 OWA131324:OWB131350 PFW131324:PFX131350 PPS131324:PPT131350 PZO131324:PZP131350 QJK131324:QJL131350 QTG131324:QTH131350 RDC131324:RDD131350 RMY131324:RMZ131350 RWU131324:RWV131350 SGQ131324:SGR131350 SQM131324:SQN131350 TAI131324:TAJ131350 TKE131324:TKF131350 TUA131324:TUB131350 UDW131324:UDX131350 UNS131324:UNT131350 UXO131324:UXP131350 VHK131324:VHL131350 VRG131324:VRH131350 WBC131324:WBD131350 WKY131324:WKZ131350 WUU131324:WUV131350 T196860:U196886 II196860:IJ196886 SE196860:SF196886 ACA196860:ACB196886 ALW196860:ALX196886 AVS196860:AVT196886 BFO196860:BFP196886 BPK196860:BPL196886 BZG196860:BZH196886 CJC196860:CJD196886 CSY196860:CSZ196886 DCU196860:DCV196886 DMQ196860:DMR196886 DWM196860:DWN196886 EGI196860:EGJ196886 EQE196860:EQF196886 FAA196860:FAB196886 FJW196860:FJX196886 FTS196860:FTT196886 GDO196860:GDP196886 GNK196860:GNL196886 GXG196860:GXH196886 HHC196860:HHD196886 HQY196860:HQZ196886 IAU196860:IAV196886 IKQ196860:IKR196886 IUM196860:IUN196886 JEI196860:JEJ196886 JOE196860:JOF196886 JYA196860:JYB196886 KHW196860:KHX196886 KRS196860:KRT196886 LBO196860:LBP196886 LLK196860:LLL196886 LVG196860:LVH196886 MFC196860:MFD196886 MOY196860:MOZ196886 MYU196860:MYV196886 NIQ196860:NIR196886 NSM196860:NSN196886 OCI196860:OCJ196886 OME196860:OMF196886 OWA196860:OWB196886 PFW196860:PFX196886 PPS196860:PPT196886 PZO196860:PZP196886 QJK196860:QJL196886 QTG196860:QTH196886 RDC196860:RDD196886 RMY196860:RMZ196886 RWU196860:RWV196886 SGQ196860:SGR196886 SQM196860:SQN196886 TAI196860:TAJ196886 TKE196860:TKF196886 TUA196860:TUB196886 UDW196860:UDX196886 UNS196860:UNT196886 UXO196860:UXP196886 VHK196860:VHL196886 VRG196860:VRH196886 WBC196860:WBD196886 WKY196860:WKZ196886 WUU196860:WUV196886 T262396:U262422 II262396:IJ262422 SE262396:SF262422 ACA262396:ACB262422 ALW262396:ALX262422 AVS262396:AVT262422 BFO262396:BFP262422 BPK262396:BPL262422 BZG262396:BZH262422 CJC262396:CJD262422 CSY262396:CSZ262422 DCU262396:DCV262422 DMQ262396:DMR262422 DWM262396:DWN262422 EGI262396:EGJ262422 EQE262396:EQF262422 FAA262396:FAB262422 FJW262396:FJX262422 FTS262396:FTT262422 GDO262396:GDP262422 GNK262396:GNL262422 GXG262396:GXH262422 HHC262396:HHD262422 HQY262396:HQZ262422 IAU262396:IAV262422 IKQ262396:IKR262422 IUM262396:IUN262422 JEI262396:JEJ262422 JOE262396:JOF262422 JYA262396:JYB262422 KHW262396:KHX262422 KRS262396:KRT262422 LBO262396:LBP262422 LLK262396:LLL262422 LVG262396:LVH262422 MFC262396:MFD262422 MOY262396:MOZ262422 MYU262396:MYV262422 NIQ262396:NIR262422 NSM262396:NSN262422 OCI262396:OCJ262422 OME262396:OMF262422 OWA262396:OWB262422 PFW262396:PFX262422 PPS262396:PPT262422 PZO262396:PZP262422 QJK262396:QJL262422 QTG262396:QTH262422 RDC262396:RDD262422 RMY262396:RMZ262422 RWU262396:RWV262422 SGQ262396:SGR262422 SQM262396:SQN262422 TAI262396:TAJ262422 TKE262396:TKF262422 TUA262396:TUB262422 UDW262396:UDX262422 UNS262396:UNT262422 UXO262396:UXP262422 VHK262396:VHL262422 VRG262396:VRH262422 WBC262396:WBD262422 WKY262396:WKZ262422 WUU262396:WUV262422 T327932:U327958 II327932:IJ327958 SE327932:SF327958 ACA327932:ACB327958 ALW327932:ALX327958 AVS327932:AVT327958 BFO327932:BFP327958 BPK327932:BPL327958 BZG327932:BZH327958 CJC327932:CJD327958 CSY327932:CSZ327958 DCU327932:DCV327958 DMQ327932:DMR327958 DWM327932:DWN327958 EGI327932:EGJ327958 EQE327932:EQF327958 FAA327932:FAB327958 FJW327932:FJX327958 FTS327932:FTT327958 GDO327932:GDP327958 GNK327932:GNL327958 GXG327932:GXH327958 HHC327932:HHD327958 HQY327932:HQZ327958 IAU327932:IAV327958 IKQ327932:IKR327958 IUM327932:IUN327958 JEI327932:JEJ327958 JOE327932:JOF327958 JYA327932:JYB327958 KHW327932:KHX327958 KRS327932:KRT327958 LBO327932:LBP327958 LLK327932:LLL327958 LVG327932:LVH327958 MFC327932:MFD327958 MOY327932:MOZ327958 MYU327932:MYV327958 NIQ327932:NIR327958 NSM327932:NSN327958 OCI327932:OCJ327958 OME327932:OMF327958 OWA327932:OWB327958 PFW327932:PFX327958 PPS327932:PPT327958 PZO327932:PZP327958 QJK327932:QJL327958 QTG327932:QTH327958 RDC327932:RDD327958 RMY327932:RMZ327958 RWU327932:RWV327958 SGQ327932:SGR327958 SQM327932:SQN327958 TAI327932:TAJ327958 TKE327932:TKF327958 TUA327932:TUB327958 UDW327932:UDX327958 UNS327932:UNT327958 UXO327932:UXP327958 VHK327932:VHL327958 VRG327932:VRH327958 WBC327932:WBD327958 WKY327932:WKZ327958 WUU327932:WUV327958 T393468:U393494 II393468:IJ393494 SE393468:SF393494 ACA393468:ACB393494 ALW393468:ALX393494 AVS393468:AVT393494 BFO393468:BFP393494 BPK393468:BPL393494 BZG393468:BZH393494 CJC393468:CJD393494 CSY393468:CSZ393494 DCU393468:DCV393494 DMQ393468:DMR393494 DWM393468:DWN393494 EGI393468:EGJ393494 EQE393468:EQF393494 FAA393468:FAB393494 FJW393468:FJX393494 FTS393468:FTT393494 GDO393468:GDP393494 GNK393468:GNL393494 GXG393468:GXH393494 HHC393468:HHD393494 HQY393468:HQZ393494 IAU393468:IAV393494 IKQ393468:IKR393494 IUM393468:IUN393494 JEI393468:JEJ393494 JOE393468:JOF393494 JYA393468:JYB393494 KHW393468:KHX393494 KRS393468:KRT393494 LBO393468:LBP393494 LLK393468:LLL393494 LVG393468:LVH393494 MFC393468:MFD393494 MOY393468:MOZ393494 MYU393468:MYV393494 NIQ393468:NIR393494 NSM393468:NSN393494 OCI393468:OCJ393494 OME393468:OMF393494 OWA393468:OWB393494 PFW393468:PFX393494 PPS393468:PPT393494 PZO393468:PZP393494 QJK393468:QJL393494 QTG393468:QTH393494 RDC393468:RDD393494 RMY393468:RMZ393494 RWU393468:RWV393494 SGQ393468:SGR393494 SQM393468:SQN393494 TAI393468:TAJ393494 TKE393468:TKF393494 TUA393468:TUB393494 UDW393468:UDX393494 UNS393468:UNT393494 UXO393468:UXP393494 VHK393468:VHL393494 VRG393468:VRH393494 WBC393468:WBD393494 WKY393468:WKZ393494 WUU393468:WUV393494 T459004:U459030 II459004:IJ459030 SE459004:SF459030 ACA459004:ACB459030 ALW459004:ALX459030 AVS459004:AVT459030 BFO459004:BFP459030 BPK459004:BPL459030 BZG459004:BZH459030 CJC459004:CJD459030 CSY459004:CSZ459030 DCU459004:DCV459030 DMQ459004:DMR459030 DWM459004:DWN459030 EGI459004:EGJ459030 EQE459004:EQF459030 FAA459004:FAB459030 FJW459004:FJX459030 FTS459004:FTT459030 GDO459004:GDP459030 GNK459004:GNL459030 GXG459004:GXH459030 HHC459004:HHD459030 HQY459004:HQZ459030 IAU459004:IAV459030 IKQ459004:IKR459030 IUM459004:IUN459030 JEI459004:JEJ459030 JOE459004:JOF459030 JYA459004:JYB459030 KHW459004:KHX459030 KRS459004:KRT459030 LBO459004:LBP459030 LLK459004:LLL459030 LVG459004:LVH459030 MFC459004:MFD459030 MOY459004:MOZ459030 MYU459004:MYV459030 NIQ459004:NIR459030 NSM459004:NSN459030 OCI459004:OCJ459030 OME459004:OMF459030 OWA459004:OWB459030 PFW459004:PFX459030 PPS459004:PPT459030 PZO459004:PZP459030 QJK459004:QJL459030 QTG459004:QTH459030 RDC459004:RDD459030 RMY459004:RMZ459030 RWU459004:RWV459030 SGQ459004:SGR459030 SQM459004:SQN459030 TAI459004:TAJ459030 TKE459004:TKF459030 TUA459004:TUB459030 UDW459004:UDX459030 UNS459004:UNT459030 UXO459004:UXP459030 VHK459004:VHL459030 VRG459004:VRH459030 WBC459004:WBD459030 WKY459004:WKZ459030 WUU459004:WUV459030 T524540:U524566 II524540:IJ524566 SE524540:SF524566 ACA524540:ACB524566 ALW524540:ALX524566 AVS524540:AVT524566 BFO524540:BFP524566 BPK524540:BPL524566 BZG524540:BZH524566 CJC524540:CJD524566 CSY524540:CSZ524566 DCU524540:DCV524566 DMQ524540:DMR524566 DWM524540:DWN524566 EGI524540:EGJ524566 EQE524540:EQF524566 FAA524540:FAB524566 FJW524540:FJX524566 FTS524540:FTT524566 GDO524540:GDP524566 GNK524540:GNL524566 GXG524540:GXH524566 HHC524540:HHD524566 HQY524540:HQZ524566 IAU524540:IAV524566 IKQ524540:IKR524566 IUM524540:IUN524566 JEI524540:JEJ524566 JOE524540:JOF524566 JYA524540:JYB524566 KHW524540:KHX524566 KRS524540:KRT524566 LBO524540:LBP524566 LLK524540:LLL524566 LVG524540:LVH524566 MFC524540:MFD524566 MOY524540:MOZ524566 MYU524540:MYV524566 NIQ524540:NIR524566 NSM524540:NSN524566 OCI524540:OCJ524566 OME524540:OMF524566 OWA524540:OWB524566 PFW524540:PFX524566 PPS524540:PPT524566 PZO524540:PZP524566 QJK524540:QJL524566 QTG524540:QTH524566 RDC524540:RDD524566 RMY524540:RMZ524566 RWU524540:RWV524566 SGQ524540:SGR524566 SQM524540:SQN524566 TAI524540:TAJ524566 TKE524540:TKF524566 TUA524540:TUB524566 UDW524540:UDX524566 UNS524540:UNT524566 UXO524540:UXP524566 VHK524540:VHL524566 VRG524540:VRH524566 WBC524540:WBD524566 WKY524540:WKZ524566 WUU524540:WUV524566 T590076:U590102 II590076:IJ590102 SE590076:SF590102 ACA590076:ACB590102 ALW590076:ALX590102 AVS590076:AVT590102 BFO590076:BFP590102 BPK590076:BPL590102 BZG590076:BZH590102 CJC590076:CJD590102 CSY590076:CSZ590102 DCU590076:DCV590102 DMQ590076:DMR590102 DWM590076:DWN590102 EGI590076:EGJ590102 EQE590076:EQF590102 FAA590076:FAB590102 FJW590076:FJX590102 FTS590076:FTT590102 GDO590076:GDP590102 GNK590076:GNL590102 GXG590076:GXH590102 HHC590076:HHD590102 HQY590076:HQZ590102 IAU590076:IAV590102 IKQ590076:IKR590102 IUM590076:IUN590102 JEI590076:JEJ590102 JOE590076:JOF590102 JYA590076:JYB590102 KHW590076:KHX590102 KRS590076:KRT590102 LBO590076:LBP590102 LLK590076:LLL590102 LVG590076:LVH590102 MFC590076:MFD590102 MOY590076:MOZ590102 MYU590076:MYV590102 NIQ590076:NIR590102 NSM590076:NSN590102 OCI590076:OCJ590102 OME590076:OMF590102 OWA590076:OWB590102 PFW590076:PFX590102 PPS590076:PPT590102 PZO590076:PZP590102 QJK590076:QJL590102 QTG590076:QTH590102 RDC590076:RDD590102 RMY590076:RMZ590102 RWU590076:RWV590102 SGQ590076:SGR590102 SQM590076:SQN590102 TAI590076:TAJ590102 TKE590076:TKF590102 TUA590076:TUB590102 UDW590076:UDX590102 UNS590076:UNT590102 UXO590076:UXP590102 VHK590076:VHL590102 VRG590076:VRH590102 WBC590076:WBD590102 WKY590076:WKZ590102 WUU590076:WUV590102 T655612:U655638 II655612:IJ655638 SE655612:SF655638 ACA655612:ACB655638 ALW655612:ALX655638 AVS655612:AVT655638 BFO655612:BFP655638 BPK655612:BPL655638 BZG655612:BZH655638 CJC655612:CJD655638 CSY655612:CSZ655638 DCU655612:DCV655638 DMQ655612:DMR655638 DWM655612:DWN655638 EGI655612:EGJ655638 EQE655612:EQF655638 FAA655612:FAB655638 FJW655612:FJX655638 FTS655612:FTT655638 GDO655612:GDP655638 GNK655612:GNL655638 GXG655612:GXH655638 HHC655612:HHD655638 HQY655612:HQZ655638 IAU655612:IAV655638 IKQ655612:IKR655638 IUM655612:IUN655638 JEI655612:JEJ655638 JOE655612:JOF655638 JYA655612:JYB655638 KHW655612:KHX655638 KRS655612:KRT655638 LBO655612:LBP655638 LLK655612:LLL655638 LVG655612:LVH655638 MFC655612:MFD655638 MOY655612:MOZ655638 MYU655612:MYV655638 NIQ655612:NIR655638 NSM655612:NSN655638 OCI655612:OCJ655638 OME655612:OMF655638 OWA655612:OWB655638 PFW655612:PFX655638 PPS655612:PPT655638 PZO655612:PZP655638 QJK655612:QJL655638 QTG655612:QTH655638 RDC655612:RDD655638 RMY655612:RMZ655638 RWU655612:RWV655638 SGQ655612:SGR655638 SQM655612:SQN655638 TAI655612:TAJ655638 TKE655612:TKF655638 TUA655612:TUB655638 UDW655612:UDX655638 UNS655612:UNT655638 UXO655612:UXP655638 VHK655612:VHL655638 VRG655612:VRH655638 WBC655612:WBD655638 WKY655612:WKZ655638 WUU655612:WUV655638 T721148:U721174 II721148:IJ721174 SE721148:SF721174 ACA721148:ACB721174 ALW721148:ALX721174 AVS721148:AVT721174 BFO721148:BFP721174 BPK721148:BPL721174 BZG721148:BZH721174 CJC721148:CJD721174 CSY721148:CSZ721174 DCU721148:DCV721174 DMQ721148:DMR721174 DWM721148:DWN721174 EGI721148:EGJ721174 EQE721148:EQF721174 FAA721148:FAB721174 FJW721148:FJX721174 FTS721148:FTT721174 GDO721148:GDP721174 GNK721148:GNL721174 GXG721148:GXH721174 HHC721148:HHD721174 HQY721148:HQZ721174 IAU721148:IAV721174 IKQ721148:IKR721174 IUM721148:IUN721174 JEI721148:JEJ721174 JOE721148:JOF721174 JYA721148:JYB721174 KHW721148:KHX721174 KRS721148:KRT721174 LBO721148:LBP721174 LLK721148:LLL721174 LVG721148:LVH721174 MFC721148:MFD721174 MOY721148:MOZ721174 MYU721148:MYV721174 NIQ721148:NIR721174 NSM721148:NSN721174 OCI721148:OCJ721174 OME721148:OMF721174 OWA721148:OWB721174 PFW721148:PFX721174 PPS721148:PPT721174 PZO721148:PZP721174 QJK721148:QJL721174 QTG721148:QTH721174 RDC721148:RDD721174 RMY721148:RMZ721174 RWU721148:RWV721174 SGQ721148:SGR721174 SQM721148:SQN721174 TAI721148:TAJ721174 TKE721148:TKF721174 TUA721148:TUB721174 UDW721148:UDX721174 UNS721148:UNT721174 UXO721148:UXP721174 VHK721148:VHL721174 VRG721148:VRH721174 WBC721148:WBD721174 WKY721148:WKZ721174 WUU721148:WUV721174 T786684:U786710 II786684:IJ786710 SE786684:SF786710 ACA786684:ACB786710 ALW786684:ALX786710 AVS786684:AVT786710 BFO786684:BFP786710 BPK786684:BPL786710 BZG786684:BZH786710 CJC786684:CJD786710 CSY786684:CSZ786710 DCU786684:DCV786710 DMQ786684:DMR786710 DWM786684:DWN786710 EGI786684:EGJ786710 EQE786684:EQF786710 FAA786684:FAB786710 FJW786684:FJX786710 FTS786684:FTT786710 GDO786684:GDP786710 GNK786684:GNL786710 GXG786684:GXH786710 HHC786684:HHD786710 HQY786684:HQZ786710 IAU786684:IAV786710 IKQ786684:IKR786710 IUM786684:IUN786710 JEI786684:JEJ786710 JOE786684:JOF786710 JYA786684:JYB786710 KHW786684:KHX786710 KRS786684:KRT786710 LBO786684:LBP786710 LLK786684:LLL786710 LVG786684:LVH786710 MFC786684:MFD786710 MOY786684:MOZ786710 MYU786684:MYV786710 NIQ786684:NIR786710 NSM786684:NSN786710 OCI786684:OCJ786710 OME786684:OMF786710 OWA786684:OWB786710 PFW786684:PFX786710 PPS786684:PPT786710 PZO786684:PZP786710 QJK786684:QJL786710 QTG786684:QTH786710 RDC786684:RDD786710 RMY786684:RMZ786710 RWU786684:RWV786710 SGQ786684:SGR786710 SQM786684:SQN786710 TAI786684:TAJ786710 TKE786684:TKF786710 TUA786684:TUB786710 UDW786684:UDX786710 UNS786684:UNT786710 UXO786684:UXP786710 VHK786684:VHL786710 VRG786684:VRH786710 WBC786684:WBD786710 WKY786684:WKZ786710 WUU786684:WUV786710 T852220:U852246 II852220:IJ852246 SE852220:SF852246 ACA852220:ACB852246 ALW852220:ALX852246 AVS852220:AVT852246 BFO852220:BFP852246 BPK852220:BPL852246 BZG852220:BZH852246 CJC852220:CJD852246 CSY852220:CSZ852246 DCU852220:DCV852246 DMQ852220:DMR852246 DWM852220:DWN852246 EGI852220:EGJ852246 EQE852220:EQF852246 FAA852220:FAB852246 FJW852220:FJX852246 FTS852220:FTT852246 GDO852220:GDP852246 GNK852220:GNL852246 GXG852220:GXH852246 HHC852220:HHD852246 HQY852220:HQZ852246 IAU852220:IAV852246 IKQ852220:IKR852246 IUM852220:IUN852246 JEI852220:JEJ852246 JOE852220:JOF852246 JYA852220:JYB852246 KHW852220:KHX852246 KRS852220:KRT852246 LBO852220:LBP852246 LLK852220:LLL852246 LVG852220:LVH852246 MFC852220:MFD852246 MOY852220:MOZ852246 MYU852220:MYV852246 NIQ852220:NIR852246 NSM852220:NSN852246 OCI852220:OCJ852246 OME852220:OMF852246 OWA852220:OWB852246 PFW852220:PFX852246 PPS852220:PPT852246 PZO852220:PZP852246 QJK852220:QJL852246 QTG852220:QTH852246 RDC852220:RDD852246 RMY852220:RMZ852246 RWU852220:RWV852246 SGQ852220:SGR852246 SQM852220:SQN852246 TAI852220:TAJ852246 TKE852220:TKF852246 TUA852220:TUB852246 UDW852220:UDX852246 UNS852220:UNT852246 UXO852220:UXP852246 VHK852220:VHL852246 VRG852220:VRH852246 WBC852220:WBD852246 WKY852220:WKZ852246 WUU852220:WUV852246 T917756:U917782 II917756:IJ917782 SE917756:SF917782 ACA917756:ACB917782 ALW917756:ALX917782 AVS917756:AVT917782 BFO917756:BFP917782 BPK917756:BPL917782 BZG917756:BZH917782 CJC917756:CJD917782 CSY917756:CSZ917782 DCU917756:DCV917782 DMQ917756:DMR917782 DWM917756:DWN917782 EGI917756:EGJ917782 EQE917756:EQF917782 FAA917756:FAB917782 FJW917756:FJX917782 FTS917756:FTT917782 GDO917756:GDP917782 GNK917756:GNL917782 GXG917756:GXH917782 HHC917756:HHD917782 HQY917756:HQZ917782 IAU917756:IAV917782 IKQ917756:IKR917782 IUM917756:IUN917782 JEI917756:JEJ917782 JOE917756:JOF917782 JYA917756:JYB917782 KHW917756:KHX917782 KRS917756:KRT917782 LBO917756:LBP917782 LLK917756:LLL917782 LVG917756:LVH917782 MFC917756:MFD917782 MOY917756:MOZ917782 MYU917756:MYV917782 NIQ917756:NIR917782 NSM917756:NSN917782 OCI917756:OCJ917782 OME917756:OMF917782 OWA917756:OWB917782 PFW917756:PFX917782 PPS917756:PPT917782 PZO917756:PZP917782 QJK917756:QJL917782 QTG917756:QTH917782 RDC917756:RDD917782 RMY917756:RMZ917782 RWU917756:RWV917782 SGQ917756:SGR917782 SQM917756:SQN917782 TAI917756:TAJ917782 TKE917756:TKF917782 TUA917756:TUB917782 UDW917756:UDX917782 UNS917756:UNT917782 UXO917756:UXP917782 VHK917756:VHL917782 VRG917756:VRH917782 WBC917756:WBD917782 WKY917756:WKZ917782 WUU917756:WUV917782 T983292:U983318 II983292:IJ983318 SE983292:SF983318 ACA983292:ACB983318 ALW983292:ALX983318 AVS983292:AVT983318 BFO983292:BFP983318 BPK983292:BPL983318 BZG983292:BZH983318 CJC983292:CJD983318 CSY983292:CSZ983318 DCU983292:DCV983318 DMQ983292:DMR983318 DWM983292:DWN983318 EGI983292:EGJ983318 EQE983292:EQF983318 FAA983292:FAB983318 FJW983292:FJX983318 FTS983292:FTT983318 GDO983292:GDP983318 GNK983292:GNL983318 GXG983292:GXH983318 HHC983292:HHD983318 HQY983292:HQZ983318 IAU983292:IAV983318 IKQ983292:IKR983318 IUM983292:IUN983318 JEI983292:JEJ983318 JOE983292:JOF983318 JYA983292:JYB983318 KHW983292:KHX983318 KRS983292:KRT983318 LBO983292:LBP983318 LLK983292:LLL983318 LVG983292:LVH983318 MFC983292:MFD983318 MOY983292:MOZ983318 MYU983292:MYV983318 NIQ983292:NIR983318 NSM983292:NSN983318 OCI983292:OCJ983318 OME983292:OMF983318 OWA983292:OWB983318 PFW983292:PFX983318 PPS983292:PPT983318 PZO983292:PZP983318 QJK983292:QJL983318 QTG983292:QTH983318 RDC983292:RDD983318 RMY983292:RMZ983318 RWU983292:RWV983318 SGQ983292:SGR983318 SQM983292:SQN983318 TAI983292:TAJ983318 TKE983292:TKF983318 TUA983292:TUB983318 UDW983292:UDX983318 UNS983292:UNT983318 UXO983292:UXP983318 VHK983292:VHL983318 VRG983292:VRH983318 WBC983292:WBD983318 WKY983292:WKZ983318 WUU983292:WUV983318 T65619:U65648 II65619:IJ65648 SE65619:SF65648 ACA65619:ACB65648 ALW65619:ALX65648 AVS65619:AVT65648 BFO65619:BFP65648 BPK65619:BPL65648 BZG65619:BZH65648 CJC65619:CJD65648 CSY65619:CSZ65648 DCU65619:DCV65648 DMQ65619:DMR65648 DWM65619:DWN65648 EGI65619:EGJ65648 EQE65619:EQF65648 FAA65619:FAB65648 FJW65619:FJX65648 FTS65619:FTT65648 GDO65619:GDP65648 GNK65619:GNL65648 GXG65619:GXH65648 HHC65619:HHD65648 HQY65619:HQZ65648 IAU65619:IAV65648 IKQ65619:IKR65648 IUM65619:IUN65648 JEI65619:JEJ65648 JOE65619:JOF65648 JYA65619:JYB65648 KHW65619:KHX65648 KRS65619:KRT65648 LBO65619:LBP65648 LLK65619:LLL65648 LVG65619:LVH65648 MFC65619:MFD65648 MOY65619:MOZ65648 MYU65619:MYV65648 NIQ65619:NIR65648 NSM65619:NSN65648 OCI65619:OCJ65648 OME65619:OMF65648 OWA65619:OWB65648 PFW65619:PFX65648 PPS65619:PPT65648 PZO65619:PZP65648 QJK65619:QJL65648 QTG65619:QTH65648 RDC65619:RDD65648 RMY65619:RMZ65648 RWU65619:RWV65648 SGQ65619:SGR65648 SQM65619:SQN65648 TAI65619:TAJ65648 TKE65619:TKF65648 TUA65619:TUB65648 UDW65619:UDX65648 UNS65619:UNT65648 UXO65619:UXP65648 VHK65619:VHL65648 VRG65619:VRH65648 WBC65619:WBD65648 WKY65619:WKZ65648 WUU65619:WUV65648 T131155:U131184 II131155:IJ131184 SE131155:SF131184 ACA131155:ACB131184 ALW131155:ALX131184 AVS131155:AVT131184 BFO131155:BFP131184 BPK131155:BPL131184 BZG131155:BZH131184 CJC131155:CJD131184 CSY131155:CSZ131184 DCU131155:DCV131184 DMQ131155:DMR131184 DWM131155:DWN131184 EGI131155:EGJ131184 EQE131155:EQF131184 FAA131155:FAB131184 FJW131155:FJX131184 FTS131155:FTT131184 GDO131155:GDP131184 GNK131155:GNL131184 GXG131155:GXH131184 HHC131155:HHD131184 HQY131155:HQZ131184 IAU131155:IAV131184 IKQ131155:IKR131184 IUM131155:IUN131184 JEI131155:JEJ131184 JOE131155:JOF131184 JYA131155:JYB131184 KHW131155:KHX131184 KRS131155:KRT131184 LBO131155:LBP131184 LLK131155:LLL131184 LVG131155:LVH131184 MFC131155:MFD131184 MOY131155:MOZ131184 MYU131155:MYV131184 NIQ131155:NIR131184 NSM131155:NSN131184 OCI131155:OCJ131184 OME131155:OMF131184 OWA131155:OWB131184 PFW131155:PFX131184 PPS131155:PPT131184 PZO131155:PZP131184 QJK131155:QJL131184 QTG131155:QTH131184 RDC131155:RDD131184 RMY131155:RMZ131184 RWU131155:RWV131184 SGQ131155:SGR131184 SQM131155:SQN131184 TAI131155:TAJ131184 TKE131155:TKF131184 TUA131155:TUB131184 UDW131155:UDX131184 UNS131155:UNT131184 UXO131155:UXP131184 VHK131155:VHL131184 VRG131155:VRH131184 WBC131155:WBD131184 WKY131155:WKZ131184 WUU131155:WUV131184 T196691:U196720 II196691:IJ196720 SE196691:SF196720 ACA196691:ACB196720 ALW196691:ALX196720 AVS196691:AVT196720 BFO196691:BFP196720 BPK196691:BPL196720 BZG196691:BZH196720 CJC196691:CJD196720 CSY196691:CSZ196720 DCU196691:DCV196720 DMQ196691:DMR196720 DWM196691:DWN196720 EGI196691:EGJ196720 EQE196691:EQF196720 FAA196691:FAB196720 FJW196691:FJX196720 FTS196691:FTT196720 GDO196691:GDP196720 GNK196691:GNL196720 GXG196691:GXH196720 HHC196691:HHD196720 HQY196691:HQZ196720 IAU196691:IAV196720 IKQ196691:IKR196720 IUM196691:IUN196720 JEI196691:JEJ196720 JOE196691:JOF196720 JYA196691:JYB196720 KHW196691:KHX196720 KRS196691:KRT196720 LBO196691:LBP196720 LLK196691:LLL196720 LVG196691:LVH196720 MFC196691:MFD196720 MOY196691:MOZ196720 MYU196691:MYV196720 NIQ196691:NIR196720 NSM196691:NSN196720 OCI196691:OCJ196720 OME196691:OMF196720 OWA196691:OWB196720 PFW196691:PFX196720 PPS196691:PPT196720 PZO196691:PZP196720 QJK196691:QJL196720 QTG196691:QTH196720 RDC196691:RDD196720 RMY196691:RMZ196720 RWU196691:RWV196720 SGQ196691:SGR196720 SQM196691:SQN196720 TAI196691:TAJ196720 TKE196691:TKF196720 TUA196691:TUB196720 UDW196691:UDX196720 UNS196691:UNT196720 UXO196691:UXP196720 VHK196691:VHL196720 VRG196691:VRH196720 WBC196691:WBD196720 WKY196691:WKZ196720 WUU196691:WUV196720 T262227:U262256 II262227:IJ262256 SE262227:SF262256 ACA262227:ACB262256 ALW262227:ALX262256 AVS262227:AVT262256 BFO262227:BFP262256 BPK262227:BPL262256 BZG262227:BZH262256 CJC262227:CJD262256 CSY262227:CSZ262256 DCU262227:DCV262256 DMQ262227:DMR262256 DWM262227:DWN262256 EGI262227:EGJ262256 EQE262227:EQF262256 FAA262227:FAB262256 FJW262227:FJX262256 FTS262227:FTT262256 GDO262227:GDP262256 GNK262227:GNL262256 GXG262227:GXH262256 HHC262227:HHD262256 HQY262227:HQZ262256 IAU262227:IAV262256 IKQ262227:IKR262256 IUM262227:IUN262256 JEI262227:JEJ262256 JOE262227:JOF262256 JYA262227:JYB262256 KHW262227:KHX262256 KRS262227:KRT262256 LBO262227:LBP262256 LLK262227:LLL262256 LVG262227:LVH262256 MFC262227:MFD262256 MOY262227:MOZ262256 MYU262227:MYV262256 NIQ262227:NIR262256 NSM262227:NSN262256 OCI262227:OCJ262256 OME262227:OMF262256 OWA262227:OWB262256 PFW262227:PFX262256 PPS262227:PPT262256 PZO262227:PZP262256 QJK262227:QJL262256 QTG262227:QTH262256 RDC262227:RDD262256 RMY262227:RMZ262256 RWU262227:RWV262256 SGQ262227:SGR262256 SQM262227:SQN262256 TAI262227:TAJ262256 TKE262227:TKF262256 TUA262227:TUB262256 UDW262227:UDX262256 UNS262227:UNT262256 UXO262227:UXP262256 VHK262227:VHL262256 VRG262227:VRH262256 WBC262227:WBD262256 WKY262227:WKZ262256 WUU262227:WUV262256 T327763:U327792 II327763:IJ327792 SE327763:SF327792 ACA327763:ACB327792 ALW327763:ALX327792 AVS327763:AVT327792 BFO327763:BFP327792 BPK327763:BPL327792 BZG327763:BZH327792 CJC327763:CJD327792 CSY327763:CSZ327792 DCU327763:DCV327792 DMQ327763:DMR327792 DWM327763:DWN327792 EGI327763:EGJ327792 EQE327763:EQF327792 FAA327763:FAB327792 FJW327763:FJX327792 FTS327763:FTT327792 GDO327763:GDP327792 GNK327763:GNL327792 GXG327763:GXH327792 HHC327763:HHD327792 HQY327763:HQZ327792 IAU327763:IAV327792 IKQ327763:IKR327792 IUM327763:IUN327792 JEI327763:JEJ327792 JOE327763:JOF327792 JYA327763:JYB327792 KHW327763:KHX327792 KRS327763:KRT327792 LBO327763:LBP327792 LLK327763:LLL327792 LVG327763:LVH327792 MFC327763:MFD327792 MOY327763:MOZ327792 MYU327763:MYV327792 NIQ327763:NIR327792 NSM327763:NSN327792 OCI327763:OCJ327792 OME327763:OMF327792 OWA327763:OWB327792 PFW327763:PFX327792 PPS327763:PPT327792 PZO327763:PZP327792 QJK327763:QJL327792 QTG327763:QTH327792 RDC327763:RDD327792 RMY327763:RMZ327792 RWU327763:RWV327792 SGQ327763:SGR327792 SQM327763:SQN327792 TAI327763:TAJ327792 TKE327763:TKF327792 TUA327763:TUB327792 UDW327763:UDX327792 UNS327763:UNT327792 UXO327763:UXP327792 VHK327763:VHL327792 VRG327763:VRH327792 WBC327763:WBD327792 WKY327763:WKZ327792 WUU327763:WUV327792 T393299:U393328 II393299:IJ393328 SE393299:SF393328 ACA393299:ACB393328 ALW393299:ALX393328 AVS393299:AVT393328 BFO393299:BFP393328 BPK393299:BPL393328 BZG393299:BZH393328 CJC393299:CJD393328 CSY393299:CSZ393328 DCU393299:DCV393328 DMQ393299:DMR393328 DWM393299:DWN393328 EGI393299:EGJ393328 EQE393299:EQF393328 FAA393299:FAB393328 FJW393299:FJX393328 FTS393299:FTT393328 GDO393299:GDP393328 GNK393299:GNL393328 GXG393299:GXH393328 HHC393299:HHD393328 HQY393299:HQZ393328 IAU393299:IAV393328 IKQ393299:IKR393328 IUM393299:IUN393328 JEI393299:JEJ393328 JOE393299:JOF393328 JYA393299:JYB393328 KHW393299:KHX393328 KRS393299:KRT393328 LBO393299:LBP393328 LLK393299:LLL393328 LVG393299:LVH393328 MFC393299:MFD393328 MOY393299:MOZ393328 MYU393299:MYV393328 NIQ393299:NIR393328 NSM393299:NSN393328 OCI393299:OCJ393328 OME393299:OMF393328 OWA393299:OWB393328 PFW393299:PFX393328 PPS393299:PPT393328 PZO393299:PZP393328 QJK393299:QJL393328 QTG393299:QTH393328 RDC393299:RDD393328 RMY393299:RMZ393328 RWU393299:RWV393328 SGQ393299:SGR393328 SQM393299:SQN393328 TAI393299:TAJ393328 TKE393299:TKF393328 TUA393299:TUB393328 UDW393299:UDX393328 UNS393299:UNT393328 UXO393299:UXP393328 VHK393299:VHL393328 VRG393299:VRH393328 WBC393299:WBD393328 WKY393299:WKZ393328 WUU393299:WUV393328 T458835:U458864 II458835:IJ458864 SE458835:SF458864 ACA458835:ACB458864 ALW458835:ALX458864 AVS458835:AVT458864 BFO458835:BFP458864 BPK458835:BPL458864 BZG458835:BZH458864 CJC458835:CJD458864 CSY458835:CSZ458864 DCU458835:DCV458864 DMQ458835:DMR458864 DWM458835:DWN458864 EGI458835:EGJ458864 EQE458835:EQF458864 FAA458835:FAB458864 FJW458835:FJX458864 FTS458835:FTT458864 GDO458835:GDP458864 GNK458835:GNL458864 GXG458835:GXH458864 HHC458835:HHD458864 HQY458835:HQZ458864 IAU458835:IAV458864 IKQ458835:IKR458864 IUM458835:IUN458864 JEI458835:JEJ458864 JOE458835:JOF458864 JYA458835:JYB458864 KHW458835:KHX458864 KRS458835:KRT458864 LBO458835:LBP458864 LLK458835:LLL458864 LVG458835:LVH458864 MFC458835:MFD458864 MOY458835:MOZ458864 MYU458835:MYV458864 NIQ458835:NIR458864 NSM458835:NSN458864 OCI458835:OCJ458864 OME458835:OMF458864 OWA458835:OWB458864 PFW458835:PFX458864 PPS458835:PPT458864 PZO458835:PZP458864 QJK458835:QJL458864 QTG458835:QTH458864 RDC458835:RDD458864 RMY458835:RMZ458864 RWU458835:RWV458864 SGQ458835:SGR458864 SQM458835:SQN458864 TAI458835:TAJ458864 TKE458835:TKF458864 TUA458835:TUB458864 UDW458835:UDX458864 UNS458835:UNT458864 UXO458835:UXP458864 VHK458835:VHL458864 VRG458835:VRH458864 WBC458835:WBD458864 WKY458835:WKZ458864 WUU458835:WUV458864 T524371:U524400 II524371:IJ524400 SE524371:SF524400 ACA524371:ACB524400 ALW524371:ALX524400 AVS524371:AVT524400 BFO524371:BFP524400 BPK524371:BPL524400 BZG524371:BZH524400 CJC524371:CJD524400 CSY524371:CSZ524400 DCU524371:DCV524400 DMQ524371:DMR524400 DWM524371:DWN524400 EGI524371:EGJ524400 EQE524371:EQF524400 FAA524371:FAB524400 FJW524371:FJX524400 FTS524371:FTT524400 GDO524371:GDP524400 GNK524371:GNL524400 GXG524371:GXH524400 HHC524371:HHD524400 HQY524371:HQZ524400 IAU524371:IAV524400 IKQ524371:IKR524400 IUM524371:IUN524400 JEI524371:JEJ524400 JOE524371:JOF524400 JYA524371:JYB524400 KHW524371:KHX524400 KRS524371:KRT524400 LBO524371:LBP524400 LLK524371:LLL524400 LVG524371:LVH524400 MFC524371:MFD524400 MOY524371:MOZ524400 MYU524371:MYV524400 NIQ524371:NIR524400 NSM524371:NSN524400 OCI524371:OCJ524400 OME524371:OMF524400 OWA524371:OWB524400 PFW524371:PFX524400 PPS524371:PPT524400 PZO524371:PZP524400 QJK524371:QJL524400 QTG524371:QTH524400 RDC524371:RDD524400 RMY524371:RMZ524400 RWU524371:RWV524400 SGQ524371:SGR524400 SQM524371:SQN524400 TAI524371:TAJ524400 TKE524371:TKF524400 TUA524371:TUB524400 UDW524371:UDX524400 UNS524371:UNT524400 UXO524371:UXP524400 VHK524371:VHL524400 VRG524371:VRH524400 WBC524371:WBD524400 WKY524371:WKZ524400 WUU524371:WUV524400 T589907:U589936 II589907:IJ589936 SE589907:SF589936 ACA589907:ACB589936 ALW589907:ALX589936 AVS589907:AVT589936 BFO589907:BFP589936 BPK589907:BPL589936 BZG589907:BZH589936 CJC589907:CJD589936 CSY589907:CSZ589936 DCU589907:DCV589936 DMQ589907:DMR589936 DWM589907:DWN589936 EGI589907:EGJ589936 EQE589907:EQF589936 FAA589907:FAB589936 FJW589907:FJX589936 FTS589907:FTT589936 GDO589907:GDP589936 GNK589907:GNL589936 GXG589907:GXH589936 HHC589907:HHD589936 HQY589907:HQZ589936 IAU589907:IAV589936 IKQ589907:IKR589936 IUM589907:IUN589936 JEI589907:JEJ589936 JOE589907:JOF589936 JYA589907:JYB589936 KHW589907:KHX589936 KRS589907:KRT589936 LBO589907:LBP589936 LLK589907:LLL589936 LVG589907:LVH589936 MFC589907:MFD589936 MOY589907:MOZ589936 MYU589907:MYV589936 NIQ589907:NIR589936 NSM589907:NSN589936 OCI589907:OCJ589936 OME589907:OMF589936 OWA589907:OWB589936 PFW589907:PFX589936 PPS589907:PPT589936 PZO589907:PZP589936 QJK589907:QJL589936 QTG589907:QTH589936 RDC589907:RDD589936 RMY589907:RMZ589936 RWU589907:RWV589936 SGQ589907:SGR589936 SQM589907:SQN589936 TAI589907:TAJ589936 TKE589907:TKF589936 TUA589907:TUB589936 UDW589907:UDX589936 UNS589907:UNT589936 UXO589907:UXP589936 VHK589907:VHL589936 VRG589907:VRH589936 WBC589907:WBD589936 WKY589907:WKZ589936 WUU589907:WUV589936 T655443:U655472 II655443:IJ655472 SE655443:SF655472 ACA655443:ACB655472 ALW655443:ALX655472 AVS655443:AVT655472 BFO655443:BFP655472 BPK655443:BPL655472 BZG655443:BZH655472 CJC655443:CJD655472 CSY655443:CSZ655472 DCU655443:DCV655472 DMQ655443:DMR655472 DWM655443:DWN655472 EGI655443:EGJ655472 EQE655443:EQF655472 FAA655443:FAB655472 FJW655443:FJX655472 FTS655443:FTT655472 GDO655443:GDP655472 GNK655443:GNL655472 GXG655443:GXH655472 HHC655443:HHD655472 HQY655443:HQZ655472 IAU655443:IAV655472 IKQ655443:IKR655472 IUM655443:IUN655472 JEI655443:JEJ655472 JOE655443:JOF655472 JYA655443:JYB655472 KHW655443:KHX655472 KRS655443:KRT655472 LBO655443:LBP655472 LLK655443:LLL655472 LVG655443:LVH655472 MFC655443:MFD655472 MOY655443:MOZ655472 MYU655443:MYV655472 NIQ655443:NIR655472 NSM655443:NSN655472 OCI655443:OCJ655472 OME655443:OMF655472 OWA655443:OWB655472 PFW655443:PFX655472 PPS655443:PPT655472 PZO655443:PZP655472 QJK655443:QJL655472 QTG655443:QTH655472 RDC655443:RDD655472 RMY655443:RMZ655472 RWU655443:RWV655472 SGQ655443:SGR655472 SQM655443:SQN655472 TAI655443:TAJ655472 TKE655443:TKF655472 TUA655443:TUB655472 UDW655443:UDX655472 UNS655443:UNT655472 UXO655443:UXP655472 VHK655443:VHL655472 VRG655443:VRH655472 WBC655443:WBD655472 WKY655443:WKZ655472 WUU655443:WUV655472 T720979:U721008 II720979:IJ721008 SE720979:SF721008 ACA720979:ACB721008 ALW720979:ALX721008 AVS720979:AVT721008 BFO720979:BFP721008 BPK720979:BPL721008 BZG720979:BZH721008 CJC720979:CJD721008 CSY720979:CSZ721008 DCU720979:DCV721008 DMQ720979:DMR721008 DWM720979:DWN721008 EGI720979:EGJ721008 EQE720979:EQF721008 FAA720979:FAB721008 FJW720979:FJX721008 FTS720979:FTT721008 GDO720979:GDP721008 GNK720979:GNL721008 GXG720979:GXH721008 HHC720979:HHD721008 HQY720979:HQZ721008 IAU720979:IAV721008 IKQ720979:IKR721008 IUM720979:IUN721008 JEI720979:JEJ721008 JOE720979:JOF721008 JYA720979:JYB721008 KHW720979:KHX721008 KRS720979:KRT721008 LBO720979:LBP721008 LLK720979:LLL721008 LVG720979:LVH721008 MFC720979:MFD721008 MOY720979:MOZ721008 MYU720979:MYV721008 NIQ720979:NIR721008 NSM720979:NSN721008 OCI720979:OCJ721008 OME720979:OMF721008 OWA720979:OWB721008 PFW720979:PFX721008 PPS720979:PPT721008 PZO720979:PZP721008 QJK720979:QJL721008 QTG720979:QTH721008 RDC720979:RDD721008 RMY720979:RMZ721008 RWU720979:RWV721008 SGQ720979:SGR721008 SQM720979:SQN721008 TAI720979:TAJ721008 TKE720979:TKF721008 TUA720979:TUB721008 UDW720979:UDX721008 UNS720979:UNT721008 UXO720979:UXP721008 VHK720979:VHL721008 VRG720979:VRH721008 WBC720979:WBD721008 WKY720979:WKZ721008 WUU720979:WUV721008 T786515:U786544 II786515:IJ786544 SE786515:SF786544 ACA786515:ACB786544 ALW786515:ALX786544 AVS786515:AVT786544 BFO786515:BFP786544 BPK786515:BPL786544 BZG786515:BZH786544 CJC786515:CJD786544 CSY786515:CSZ786544 DCU786515:DCV786544 DMQ786515:DMR786544 DWM786515:DWN786544 EGI786515:EGJ786544 EQE786515:EQF786544 FAA786515:FAB786544 FJW786515:FJX786544 FTS786515:FTT786544 GDO786515:GDP786544 GNK786515:GNL786544 GXG786515:GXH786544 HHC786515:HHD786544 HQY786515:HQZ786544 IAU786515:IAV786544 IKQ786515:IKR786544 IUM786515:IUN786544 JEI786515:JEJ786544 JOE786515:JOF786544 JYA786515:JYB786544 KHW786515:KHX786544 KRS786515:KRT786544 LBO786515:LBP786544 LLK786515:LLL786544 LVG786515:LVH786544 MFC786515:MFD786544 MOY786515:MOZ786544 MYU786515:MYV786544 NIQ786515:NIR786544 NSM786515:NSN786544 OCI786515:OCJ786544 OME786515:OMF786544 OWA786515:OWB786544 PFW786515:PFX786544 PPS786515:PPT786544 PZO786515:PZP786544 QJK786515:QJL786544 QTG786515:QTH786544 RDC786515:RDD786544 RMY786515:RMZ786544 RWU786515:RWV786544 SGQ786515:SGR786544 SQM786515:SQN786544 TAI786515:TAJ786544 TKE786515:TKF786544 TUA786515:TUB786544 UDW786515:UDX786544 UNS786515:UNT786544 UXO786515:UXP786544 VHK786515:VHL786544 VRG786515:VRH786544 WBC786515:WBD786544 WKY786515:WKZ786544 WUU786515:WUV786544 T852051:U852080 II852051:IJ852080 SE852051:SF852080 ACA852051:ACB852080 ALW852051:ALX852080 AVS852051:AVT852080 BFO852051:BFP852080 BPK852051:BPL852080 BZG852051:BZH852080 CJC852051:CJD852080 CSY852051:CSZ852080 DCU852051:DCV852080 DMQ852051:DMR852080 DWM852051:DWN852080 EGI852051:EGJ852080 EQE852051:EQF852080 FAA852051:FAB852080 FJW852051:FJX852080 FTS852051:FTT852080 GDO852051:GDP852080 GNK852051:GNL852080 GXG852051:GXH852080 HHC852051:HHD852080 HQY852051:HQZ852080 IAU852051:IAV852080 IKQ852051:IKR852080 IUM852051:IUN852080 JEI852051:JEJ852080 JOE852051:JOF852080 JYA852051:JYB852080 KHW852051:KHX852080 KRS852051:KRT852080 LBO852051:LBP852080 LLK852051:LLL852080 LVG852051:LVH852080 MFC852051:MFD852080 MOY852051:MOZ852080 MYU852051:MYV852080 NIQ852051:NIR852080 NSM852051:NSN852080 OCI852051:OCJ852080 OME852051:OMF852080 OWA852051:OWB852080 PFW852051:PFX852080 PPS852051:PPT852080 PZO852051:PZP852080 QJK852051:QJL852080 QTG852051:QTH852080 RDC852051:RDD852080 RMY852051:RMZ852080 RWU852051:RWV852080 SGQ852051:SGR852080 SQM852051:SQN852080 TAI852051:TAJ852080 TKE852051:TKF852080 TUA852051:TUB852080 UDW852051:UDX852080 UNS852051:UNT852080 UXO852051:UXP852080 VHK852051:VHL852080 VRG852051:VRH852080 WBC852051:WBD852080 WKY852051:WKZ852080 WUU852051:WUV852080 T917587:U917616 II917587:IJ917616 SE917587:SF917616 ACA917587:ACB917616 ALW917587:ALX917616 AVS917587:AVT917616 BFO917587:BFP917616 BPK917587:BPL917616 BZG917587:BZH917616 CJC917587:CJD917616 CSY917587:CSZ917616 DCU917587:DCV917616 DMQ917587:DMR917616 DWM917587:DWN917616 EGI917587:EGJ917616 EQE917587:EQF917616 FAA917587:FAB917616 FJW917587:FJX917616 FTS917587:FTT917616 GDO917587:GDP917616 GNK917587:GNL917616 GXG917587:GXH917616 HHC917587:HHD917616 HQY917587:HQZ917616 IAU917587:IAV917616 IKQ917587:IKR917616 IUM917587:IUN917616 JEI917587:JEJ917616 JOE917587:JOF917616 JYA917587:JYB917616 KHW917587:KHX917616 KRS917587:KRT917616 LBO917587:LBP917616 LLK917587:LLL917616 LVG917587:LVH917616 MFC917587:MFD917616 MOY917587:MOZ917616 MYU917587:MYV917616 NIQ917587:NIR917616 NSM917587:NSN917616 OCI917587:OCJ917616 OME917587:OMF917616 OWA917587:OWB917616 PFW917587:PFX917616 PPS917587:PPT917616 PZO917587:PZP917616 QJK917587:QJL917616 QTG917587:QTH917616 RDC917587:RDD917616 RMY917587:RMZ917616 RWU917587:RWV917616 SGQ917587:SGR917616 SQM917587:SQN917616 TAI917587:TAJ917616 TKE917587:TKF917616 TUA917587:TUB917616 UDW917587:UDX917616 UNS917587:UNT917616 UXO917587:UXP917616 VHK917587:VHL917616 VRG917587:VRH917616 WBC917587:WBD917616 WKY917587:WKZ917616 WUU917587:WUV917616 T983123:U983152 II983123:IJ983152 SE983123:SF983152 ACA983123:ACB983152 ALW983123:ALX983152 AVS983123:AVT983152 BFO983123:BFP983152 BPK983123:BPL983152 BZG983123:BZH983152 CJC983123:CJD983152 CSY983123:CSZ983152 DCU983123:DCV983152 DMQ983123:DMR983152 DWM983123:DWN983152 EGI983123:EGJ983152 EQE983123:EQF983152 FAA983123:FAB983152 FJW983123:FJX983152 FTS983123:FTT983152 GDO983123:GDP983152 GNK983123:GNL983152 GXG983123:GXH983152 HHC983123:HHD983152 HQY983123:HQZ983152 IAU983123:IAV983152 IKQ983123:IKR983152 IUM983123:IUN983152 JEI983123:JEJ983152 JOE983123:JOF983152 JYA983123:JYB983152 KHW983123:KHX983152 KRS983123:KRT983152 LBO983123:LBP983152 LLK983123:LLL983152 LVG983123:LVH983152 MFC983123:MFD983152 MOY983123:MOZ983152 MYU983123:MYV983152 NIQ983123:NIR983152 NSM983123:NSN983152 OCI983123:OCJ983152 OME983123:OMF983152 OWA983123:OWB983152 PFW983123:PFX983152 PPS983123:PPT983152 PZO983123:PZP983152 QJK983123:QJL983152 QTG983123:QTH983152 RDC983123:RDD983152 RMY983123:RMZ983152 RWU983123:RWV983152 SGQ983123:SGR983152 SQM983123:SQN983152 TAI983123:TAJ983152 TKE983123:TKF983152 TUA983123:TUB983152 UDW983123:UDX983152 UNS983123:UNT983152 UXO983123:UXP983152 VHK983123:VHL983152 VRG983123:VRH983152 WBC983123:WBD983152 WKY983123:WKZ983152 WUU983123:WUV983152 T61:U62 II61:IJ62 SE61:SF62 ACA61:ACB62 ALW61:ALX62 AVS61:AVT62 BFO61:BFP62 BPK61:BPL62 BZG61:BZH62 CJC61:CJD62 CSY61:CSZ62 DCU61:DCV62 DMQ61:DMR62 DWM61:DWN62 EGI61:EGJ62 EQE61:EQF62 FAA61:FAB62 FJW61:FJX62 FTS61:FTT62 GDO61:GDP62 GNK61:GNL62 GXG61:GXH62 HHC61:HHD62 HQY61:HQZ62 IAU61:IAV62 IKQ61:IKR62 IUM61:IUN62 JEI61:JEJ62 JOE61:JOF62 JYA61:JYB62 KHW61:KHX62 KRS61:KRT62 LBO61:LBP62 LLK61:LLL62 LVG61:LVH62 MFC61:MFD62 MOY61:MOZ62 MYU61:MYV62 NIQ61:NIR62 NSM61:NSN62 OCI61:OCJ62 OME61:OMF62 OWA61:OWB62 PFW61:PFX62 PPS61:PPT62 PZO61:PZP62 QJK61:QJL62 QTG61:QTH62 RDC61:RDD62 RMY61:RMZ62 RWU61:RWV62 SGQ61:SGR62 SQM61:SQN62 TAI61:TAJ62 TKE61:TKF62 TUA61:TUB62 UDW61:UDX62 UNS61:UNT62 UXO61:UXP62 VHK61:VHL62 VRG61:VRH62 WBC61:WBD62 WKY61:WKZ62 WUU61:WUV62 T65565:U65566 II65565:IJ65566 SE65565:SF65566 ACA65565:ACB65566 ALW65565:ALX65566 AVS65565:AVT65566 BFO65565:BFP65566 BPK65565:BPL65566 BZG65565:BZH65566 CJC65565:CJD65566 CSY65565:CSZ65566 DCU65565:DCV65566 DMQ65565:DMR65566 DWM65565:DWN65566 EGI65565:EGJ65566 EQE65565:EQF65566 FAA65565:FAB65566 FJW65565:FJX65566 FTS65565:FTT65566 GDO65565:GDP65566 GNK65565:GNL65566 GXG65565:GXH65566 HHC65565:HHD65566 HQY65565:HQZ65566 IAU65565:IAV65566 IKQ65565:IKR65566 IUM65565:IUN65566 JEI65565:JEJ65566 JOE65565:JOF65566 JYA65565:JYB65566 KHW65565:KHX65566 KRS65565:KRT65566 LBO65565:LBP65566 LLK65565:LLL65566 LVG65565:LVH65566 MFC65565:MFD65566 MOY65565:MOZ65566 MYU65565:MYV65566 NIQ65565:NIR65566 NSM65565:NSN65566 OCI65565:OCJ65566 OME65565:OMF65566 OWA65565:OWB65566 PFW65565:PFX65566 PPS65565:PPT65566 PZO65565:PZP65566 QJK65565:QJL65566 QTG65565:QTH65566 RDC65565:RDD65566 RMY65565:RMZ65566 RWU65565:RWV65566 SGQ65565:SGR65566 SQM65565:SQN65566 TAI65565:TAJ65566 TKE65565:TKF65566 TUA65565:TUB65566 UDW65565:UDX65566 UNS65565:UNT65566 UXO65565:UXP65566 VHK65565:VHL65566 VRG65565:VRH65566 WBC65565:WBD65566 WKY65565:WKZ65566 WUU65565:WUV65566 T131101:U131102 II131101:IJ131102 SE131101:SF131102 ACA131101:ACB131102 ALW131101:ALX131102 AVS131101:AVT131102 BFO131101:BFP131102 BPK131101:BPL131102 BZG131101:BZH131102 CJC131101:CJD131102 CSY131101:CSZ131102 DCU131101:DCV131102 DMQ131101:DMR131102 DWM131101:DWN131102 EGI131101:EGJ131102 EQE131101:EQF131102 FAA131101:FAB131102 FJW131101:FJX131102 FTS131101:FTT131102 GDO131101:GDP131102 GNK131101:GNL131102 GXG131101:GXH131102 HHC131101:HHD131102 HQY131101:HQZ131102 IAU131101:IAV131102 IKQ131101:IKR131102 IUM131101:IUN131102 JEI131101:JEJ131102 JOE131101:JOF131102 JYA131101:JYB131102 KHW131101:KHX131102 KRS131101:KRT131102 LBO131101:LBP131102 LLK131101:LLL131102 LVG131101:LVH131102 MFC131101:MFD131102 MOY131101:MOZ131102 MYU131101:MYV131102 NIQ131101:NIR131102 NSM131101:NSN131102 OCI131101:OCJ131102 OME131101:OMF131102 OWA131101:OWB131102 PFW131101:PFX131102 PPS131101:PPT131102 PZO131101:PZP131102 QJK131101:QJL131102 QTG131101:QTH131102 RDC131101:RDD131102 RMY131101:RMZ131102 RWU131101:RWV131102 SGQ131101:SGR131102 SQM131101:SQN131102 TAI131101:TAJ131102 TKE131101:TKF131102 TUA131101:TUB131102 UDW131101:UDX131102 UNS131101:UNT131102 UXO131101:UXP131102 VHK131101:VHL131102 VRG131101:VRH131102 WBC131101:WBD131102 WKY131101:WKZ131102 WUU131101:WUV131102 T196637:U196638 II196637:IJ196638 SE196637:SF196638 ACA196637:ACB196638 ALW196637:ALX196638 AVS196637:AVT196638 BFO196637:BFP196638 BPK196637:BPL196638 BZG196637:BZH196638 CJC196637:CJD196638 CSY196637:CSZ196638 DCU196637:DCV196638 DMQ196637:DMR196638 DWM196637:DWN196638 EGI196637:EGJ196638 EQE196637:EQF196638 FAA196637:FAB196638 FJW196637:FJX196638 FTS196637:FTT196638 GDO196637:GDP196638 GNK196637:GNL196638 GXG196637:GXH196638 HHC196637:HHD196638 HQY196637:HQZ196638 IAU196637:IAV196638 IKQ196637:IKR196638 IUM196637:IUN196638 JEI196637:JEJ196638 JOE196637:JOF196638 JYA196637:JYB196638 KHW196637:KHX196638 KRS196637:KRT196638 LBO196637:LBP196638 LLK196637:LLL196638 LVG196637:LVH196638 MFC196637:MFD196638 MOY196637:MOZ196638 MYU196637:MYV196638 NIQ196637:NIR196638 NSM196637:NSN196638 OCI196637:OCJ196638 OME196637:OMF196638 OWA196637:OWB196638 PFW196637:PFX196638 PPS196637:PPT196638 PZO196637:PZP196638 QJK196637:QJL196638 QTG196637:QTH196638 RDC196637:RDD196638 RMY196637:RMZ196638 RWU196637:RWV196638 SGQ196637:SGR196638 SQM196637:SQN196638 TAI196637:TAJ196638 TKE196637:TKF196638 TUA196637:TUB196638 UDW196637:UDX196638 UNS196637:UNT196638 UXO196637:UXP196638 VHK196637:VHL196638 VRG196637:VRH196638 WBC196637:WBD196638 WKY196637:WKZ196638 WUU196637:WUV196638 T262173:U262174 II262173:IJ262174 SE262173:SF262174 ACA262173:ACB262174 ALW262173:ALX262174 AVS262173:AVT262174 BFO262173:BFP262174 BPK262173:BPL262174 BZG262173:BZH262174 CJC262173:CJD262174 CSY262173:CSZ262174 DCU262173:DCV262174 DMQ262173:DMR262174 DWM262173:DWN262174 EGI262173:EGJ262174 EQE262173:EQF262174 FAA262173:FAB262174 FJW262173:FJX262174 FTS262173:FTT262174 GDO262173:GDP262174 GNK262173:GNL262174 GXG262173:GXH262174 HHC262173:HHD262174 HQY262173:HQZ262174 IAU262173:IAV262174 IKQ262173:IKR262174 IUM262173:IUN262174 JEI262173:JEJ262174 JOE262173:JOF262174 JYA262173:JYB262174 KHW262173:KHX262174 KRS262173:KRT262174 LBO262173:LBP262174 LLK262173:LLL262174 LVG262173:LVH262174 MFC262173:MFD262174 MOY262173:MOZ262174 MYU262173:MYV262174 NIQ262173:NIR262174 NSM262173:NSN262174 OCI262173:OCJ262174 OME262173:OMF262174 OWA262173:OWB262174 PFW262173:PFX262174 PPS262173:PPT262174 PZO262173:PZP262174 QJK262173:QJL262174 QTG262173:QTH262174 RDC262173:RDD262174 RMY262173:RMZ262174 RWU262173:RWV262174 SGQ262173:SGR262174 SQM262173:SQN262174 TAI262173:TAJ262174 TKE262173:TKF262174 TUA262173:TUB262174 UDW262173:UDX262174 UNS262173:UNT262174 UXO262173:UXP262174 VHK262173:VHL262174 VRG262173:VRH262174 WBC262173:WBD262174 WKY262173:WKZ262174 WUU262173:WUV262174 T327709:U327710 II327709:IJ327710 SE327709:SF327710 ACA327709:ACB327710 ALW327709:ALX327710 AVS327709:AVT327710 BFO327709:BFP327710 BPK327709:BPL327710 BZG327709:BZH327710 CJC327709:CJD327710 CSY327709:CSZ327710 DCU327709:DCV327710 DMQ327709:DMR327710 DWM327709:DWN327710 EGI327709:EGJ327710 EQE327709:EQF327710 FAA327709:FAB327710 FJW327709:FJX327710 FTS327709:FTT327710 GDO327709:GDP327710 GNK327709:GNL327710 GXG327709:GXH327710 HHC327709:HHD327710 HQY327709:HQZ327710 IAU327709:IAV327710 IKQ327709:IKR327710 IUM327709:IUN327710 JEI327709:JEJ327710 JOE327709:JOF327710 JYA327709:JYB327710 KHW327709:KHX327710 KRS327709:KRT327710 LBO327709:LBP327710 LLK327709:LLL327710 LVG327709:LVH327710 MFC327709:MFD327710 MOY327709:MOZ327710 MYU327709:MYV327710 NIQ327709:NIR327710 NSM327709:NSN327710 OCI327709:OCJ327710 OME327709:OMF327710 OWA327709:OWB327710 PFW327709:PFX327710 PPS327709:PPT327710 PZO327709:PZP327710 QJK327709:QJL327710 QTG327709:QTH327710 RDC327709:RDD327710 RMY327709:RMZ327710 RWU327709:RWV327710 SGQ327709:SGR327710 SQM327709:SQN327710 TAI327709:TAJ327710 TKE327709:TKF327710 TUA327709:TUB327710 UDW327709:UDX327710 UNS327709:UNT327710 UXO327709:UXP327710 VHK327709:VHL327710 VRG327709:VRH327710 WBC327709:WBD327710 WKY327709:WKZ327710 WUU327709:WUV327710 T393245:U393246 II393245:IJ393246 SE393245:SF393246 ACA393245:ACB393246 ALW393245:ALX393246 AVS393245:AVT393246 BFO393245:BFP393246 BPK393245:BPL393246 BZG393245:BZH393246 CJC393245:CJD393246 CSY393245:CSZ393246 DCU393245:DCV393246 DMQ393245:DMR393246 DWM393245:DWN393246 EGI393245:EGJ393246 EQE393245:EQF393246 FAA393245:FAB393246 FJW393245:FJX393246 FTS393245:FTT393246 GDO393245:GDP393246 GNK393245:GNL393246 GXG393245:GXH393246 HHC393245:HHD393246 HQY393245:HQZ393246 IAU393245:IAV393246 IKQ393245:IKR393246 IUM393245:IUN393246 JEI393245:JEJ393246 JOE393245:JOF393246 JYA393245:JYB393246 KHW393245:KHX393246 KRS393245:KRT393246 LBO393245:LBP393246 LLK393245:LLL393246 LVG393245:LVH393246 MFC393245:MFD393246 MOY393245:MOZ393246 MYU393245:MYV393246 NIQ393245:NIR393246 NSM393245:NSN393246 OCI393245:OCJ393246 OME393245:OMF393246 OWA393245:OWB393246 PFW393245:PFX393246 PPS393245:PPT393246 PZO393245:PZP393246 QJK393245:QJL393246 QTG393245:QTH393246 RDC393245:RDD393246 RMY393245:RMZ393246 RWU393245:RWV393246 SGQ393245:SGR393246 SQM393245:SQN393246 TAI393245:TAJ393246 TKE393245:TKF393246 TUA393245:TUB393246 UDW393245:UDX393246 UNS393245:UNT393246 UXO393245:UXP393246 VHK393245:VHL393246 VRG393245:VRH393246 WBC393245:WBD393246 WKY393245:WKZ393246 WUU393245:WUV393246 T458781:U458782 II458781:IJ458782 SE458781:SF458782 ACA458781:ACB458782 ALW458781:ALX458782 AVS458781:AVT458782 BFO458781:BFP458782 BPK458781:BPL458782 BZG458781:BZH458782 CJC458781:CJD458782 CSY458781:CSZ458782 DCU458781:DCV458782 DMQ458781:DMR458782 DWM458781:DWN458782 EGI458781:EGJ458782 EQE458781:EQF458782 FAA458781:FAB458782 FJW458781:FJX458782 FTS458781:FTT458782 GDO458781:GDP458782 GNK458781:GNL458782 GXG458781:GXH458782 HHC458781:HHD458782 HQY458781:HQZ458782 IAU458781:IAV458782 IKQ458781:IKR458782 IUM458781:IUN458782 JEI458781:JEJ458782 JOE458781:JOF458782 JYA458781:JYB458782 KHW458781:KHX458782 KRS458781:KRT458782 LBO458781:LBP458782 LLK458781:LLL458782 LVG458781:LVH458782 MFC458781:MFD458782 MOY458781:MOZ458782 MYU458781:MYV458782 NIQ458781:NIR458782 NSM458781:NSN458782 OCI458781:OCJ458782 OME458781:OMF458782 OWA458781:OWB458782 PFW458781:PFX458782 PPS458781:PPT458782 PZO458781:PZP458782 QJK458781:QJL458782 QTG458781:QTH458782 RDC458781:RDD458782 RMY458781:RMZ458782 RWU458781:RWV458782 SGQ458781:SGR458782 SQM458781:SQN458782 TAI458781:TAJ458782 TKE458781:TKF458782 TUA458781:TUB458782 UDW458781:UDX458782 UNS458781:UNT458782 UXO458781:UXP458782 VHK458781:VHL458782 VRG458781:VRH458782 WBC458781:WBD458782 WKY458781:WKZ458782 WUU458781:WUV458782 T524317:U524318 II524317:IJ524318 SE524317:SF524318 ACA524317:ACB524318 ALW524317:ALX524318 AVS524317:AVT524318 BFO524317:BFP524318 BPK524317:BPL524318 BZG524317:BZH524318 CJC524317:CJD524318 CSY524317:CSZ524318 DCU524317:DCV524318 DMQ524317:DMR524318 DWM524317:DWN524318 EGI524317:EGJ524318 EQE524317:EQF524318 FAA524317:FAB524318 FJW524317:FJX524318 FTS524317:FTT524318 GDO524317:GDP524318 GNK524317:GNL524318 GXG524317:GXH524318 HHC524317:HHD524318 HQY524317:HQZ524318 IAU524317:IAV524318 IKQ524317:IKR524318 IUM524317:IUN524318 JEI524317:JEJ524318 JOE524317:JOF524318 JYA524317:JYB524318 KHW524317:KHX524318 KRS524317:KRT524318 LBO524317:LBP524318 LLK524317:LLL524318 LVG524317:LVH524318 MFC524317:MFD524318 MOY524317:MOZ524318 MYU524317:MYV524318 NIQ524317:NIR524318 NSM524317:NSN524318 OCI524317:OCJ524318 OME524317:OMF524318 OWA524317:OWB524318 PFW524317:PFX524318 PPS524317:PPT524318 PZO524317:PZP524318 QJK524317:QJL524318 QTG524317:QTH524318 RDC524317:RDD524318 RMY524317:RMZ524318 RWU524317:RWV524318 SGQ524317:SGR524318 SQM524317:SQN524318 TAI524317:TAJ524318 TKE524317:TKF524318 TUA524317:TUB524318 UDW524317:UDX524318 UNS524317:UNT524318 UXO524317:UXP524318 VHK524317:VHL524318 VRG524317:VRH524318 WBC524317:WBD524318 WKY524317:WKZ524318 WUU524317:WUV524318 T589853:U589854 II589853:IJ589854 SE589853:SF589854 ACA589853:ACB589854 ALW589853:ALX589854 AVS589853:AVT589854 BFO589853:BFP589854 BPK589853:BPL589854 BZG589853:BZH589854 CJC589853:CJD589854 CSY589853:CSZ589854 DCU589853:DCV589854 DMQ589853:DMR589854 DWM589853:DWN589854 EGI589853:EGJ589854 EQE589853:EQF589854 FAA589853:FAB589854 FJW589853:FJX589854 FTS589853:FTT589854 GDO589853:GDP589854 GNK589853:GNL589854 GXG589853:GXH589854 HHC589853:HHD589854 HQY589853:HQZ589854 IAU589853:IAV589854 IKQ589853:IKR589854 IUM589853:IUN589854 JEI589853:JEJ589854 JOE589853:JOF589854 JYA589853:JYB589854 KHW589853:KHX589854 KRS589853:KRT589854 LBO589853:LBP589854 LLK589853:LLL589854 LVG589853:LVH589854 MFC589853:MFD589854 MOY589853:MOZ589854 MYU589853:MYV589854 NIQ589853:NIR589854 NSM589853:NSN589854 OCI589853:OCJ589854 OME589853:OMF589854 OWA589853:OWB589854 PFW589853:PFX589854 PPS589853:PPT589854 PZO589853:PZP589854 QJK589853:QJL589854 QTG589853:QTH589854 RDC589853:RDD589854 RMY589853:RMZ589854 RWU589853:RWV589854 SGQ589853:SGR589854 SQM589853:SQN589854 TAI589853:TAJ589854 TKE589853:TKF589854 TUA589853:TUB589854 UDW589853:UDX589854 UNS589853:UNT589854 UXO589853:UXP589854 VHK589853:VHL589854 VRG589853:VRH589854 WBC589853:WBD589854 WKY589853:WKZ589854 WUU589853:WUV589854 T655389:U655390 II655389:IJ655390 SE655389:SF655390 ACA655389:ACB655390 ALW655389:ALX655390 AVS655389:AVT655390 BFO655389:BFP655390 BPK655389:BPL655390 BZG655389:BZH655390 CJC655389:CJD655390 CSY655389:CSZ655390 DCU655389:DCV655390 DMQ655389:DMR655390 DWM655389:DWN655390 EGI655389:EGJ655390 EQE655389:EQF655390 FAA655389:FAB655390 FJW655389:FJX655390 FTS655389:FTT655390 GDO655389:GDP655390 GNK655389:GNL655390 GXG655389:GXH655390 HHC655389:HHD655390 HQY655389:HQZ655390 IAU655389:IAV655390 IKQ655389:IKR655390 IUM655389:IUN655390 JEI655389:JEJ655390 JOE655389:JOF655390 JYA655389:JYB655390 KHW655389:KHX655390 KRS655389:KRT655390 LBO655389:LBP655390 LLK655389:LLL655390 LVG655389:LVH655390 MFC655389:MFD655390 MOY655389:MOZ655390 MYU655389:MYV655390 NIQ655389:NIR655390 NSM655389:NSN655390 OCI655389:OCJ655390 OME655389:OMF655390 OWA655389:OWB655390 PFW655389:PFX655390 PPS655389:PPT655390 PZO655389:PZP655390 QJK655389:QJL655390 QTG655389:QTH655390 RDC655389:RDD655390 RMY655389:RMZ655390 RWU655389:RWV655390 SGQ655389:SGR655390 SQM655389:SQN655390 TAI655389:TAJ655390 TKE655389:TKF655390 TUA655389:TUB655390 UDW655389:UDX655390 UNS655389:UNT655390 UXO655389:UXP655390 VHK655389:VHL655390 VRG655389:VRH655390 WBC655389:WBD655390 WKY655389:WKZ655390 WUU655389:WUV655390 T720925:U720926 II720925:IJ720926 SE720925:SF720926 ACA720925:ACB720926 ALW720925:ALX720926 AVS720925:AVT720926 BFO720925:BFP720926 BPK720925:BPL720926 BZG720925:BZH720926 CJC720925:CJD720926 CSY720925:CSZ720926 DCU720925:DCV720926 DMQ720925:DMR720926 DWM720925:DWN720926 EGI720925:EGJ720926 EQE720925:EQF720926 FAA720925:FAB720926 FJW720925:FJX720926 FTS720925:FTT720926 GDO720925:GDP720926 GNK720925:GNL720926 GXG720925:GXH720926 HHC720925:HHD720926 HQY720925:HQZ720926 IAU720925:IAV720926 IKQ720925:IKR720926 IUM720925:IUN720926 JEI720925:JEJ720926 JOE720925:JOF720926 JYA720925:JYB720926 KHW720925:KHX720926 KRS720925:KRT720926 LBO720925:LBP720926 LLK720925:LLL720926 LVG720925:LVH720926 MFC720925:MFD720926 MOY720925:MOZ720926 MYU720925:MYV720926 NIQ720925:NIR720926 NSM720925:NSN720926 OCI720925:OCJ720926 OME720925:OMF720926 OWA720925:OWB720926 PFW720925:PFX720926 PPS720925:PPT720926 PZO720925:PZP720926 QJK720925:QJL720926 QTG720925:QTH720926 RDC720925:RDD720926 RMY720925:RMZ720926 RWU720925:RWV720926 SGQ720925:SGR720926 SQM720925:SQN720926 TAI720925:TAJ720926 TKE720925:TKF720926 TUA720925:TUB720926 UDW720925:UDX720926 UNS720925:UNT720926 UXO720925:UXP720926 VHK720925:VHL720926 VRG720925:VRH720926 WBC720925:WBD720926 WKY720925:WKZ720926 WUU720925:WUV720926 T786461:U786462 II786461:IJ786462 SE786461:SF786462 ACA786461:ACB786462 ALW786461:ALX786462 AVS786461:AVT786462 BFO786461:BFP786462 BPK786461:BPL786462 BZG786461:BZH786462 CJC786461:CJD786462 CSY786461:CSZ786462 DCU786461:DCV786462 DMQ786461:DMR786462 DWM786461:DWN786462 EGI786461:EGJ786462 EQE786461:EQF786462 FAA786461:FAB786462 FJW786461:FJX786462 FTS786461:FTT786462 GDO786461:GDP786462 GNK786461:GNL786462 GXG786461:GXH786462 HHC786461:HHD786462 HQY786461:HQZ786462 IAU786461:IAV786462 IKQ786461:IKR786462 IUM786461:IUN786462 JEI786461:JEJ786462 JOE786461:JOF786462 JYA786461:JYB786462 KHW786461:KHX786462 KRS786461:KRT786462 LBO786461:LBP786462 LLK786461:LLL786462 LVG786461:LVH786462 MFC786461:MFD786462 MOY786461:MOZ786462 MYU786461:MYV786462 NIQ786461:NIR786462 NSM786461:NSN786462 OCI786461:OCJ786462 OME786461:OMF786462 OWA786461:OWB786462 PFW786461:PFX786462 PPS786461:PPT786462 PZO786461:PZP786462 QJK786461:QJL786462 QTG786461:QTH786462 RDC786461:RDD786462 RMY786461:RMZ786462 RWU786461:RWV786462 SGQ786461:SGR786462 SQM786461:SQN786462 TAI786461:TAJ786462 TKE786461:TKF786462 TUA786461:TUB786462 UDW786461:UDX786462 UNS786461:UNT786462 UXO786461:UXP786462 VHK786461:VHL786462 VRG786461:VRH786462 WBC786461:WBD786462 WKY786461:WKZ786462 WUU786461:WUV786462 T851997:U851998 II851997:IJ851998 SE851997:SF851998 ACA851997:ACB851998 ALW851997:ALX851998 AVS851997:AVT851998 BFO851997:BFP851998 BPK851997:BPL851998 BZG851997:BZH851998 CJC851997:CJD851998 CSY851997:CSZ851998 DCU851997:DCV851998 DMQ851997:DMR851998 DWM851997:DWN851998 EGI851997:EGJ851998 EQE851997:EQF851998 FAA851997:FAB851998 FJW851997:FJX851998 FTS851997:FTT851998 GDO851997:GDP851998 GNK851997:GNL851998 GXG851997:GXH851998 HHC851997:HHD851998 HQY851997:HQZ851998 IAU851997:IAV851998 IKQ851997:IKR851998 IUM851997:IUN851998 JEI851997:JEJ851998 JOE851997:JOF851998 JYA851997:JYB851998 KHW851997:KHX851998 KRS851997:KRT851998 LBO851997:LBP851998 LLK851997:LLL851998 LVG851997:LVH851998 MFC851997:MFD851998 MOY851997:MOZ851998 MYU851997:MYV851998 NIQ851997:NIR851998 NSM851997:NSN851998 OCI851997:OCJ851998 OME851997:OMF851998 OWA851997:OWB851998 PFW851997:PFX851998 PPS851997:PPT851998 PZO851997:PZP851998 QJK851997:QJL851998 QTG851997:QTH851998 RDC851997:RDD851998 RMY851997:RMZ851998 RWU851997:RWV851998 SGQ851997:SGR851998 SQM851997:SQN851998 TAI851997:TAJ851998 TKE851997:TKF851998 TUA851997:TUB851998 UDW851997:UDX851998 UNS851997:UNT851998 UXO851997:UXP851998 VHK851997:VHL851998 VRG851997:VRH851998 WBC851997:WBD851998 WKY851997:WKZ851998 WUU851997:WUV851998 T917533:U917534 II917533:IJ917534 SE917533:SF917534 ACA917533:ACB917534 ALW917533:ALX917534 AVS917533:AVT917534 BFO917533:BFP917534 BPK917533:BPL917534 BZG917533:BZH917534 CJC917533:CJD917534 CSY917533:CSZ917534 DCU917533:DCV917534 DMQ917533:DMR917534 DWM917533:DWN917534 EGI917533:EGJ917534 EQE917533:EQF917534 FAA917533:FAB917534 FJW917533:FJX917534 FTS917533:FTT917534 GDO917533:GDP917534 GNK917533:GNL917534 GXG917533:GXH917534 HHC917533:HHD917534 HQY917533:HQZ917534 IAU917533:IAV917534 IKQ917533:IKR917534 IUM917533:IUN917534 JEI917533:JEJ917534 JOE917533:JOF917534 JYA917533:JYB917534 KHW917533:KHX917534 KRS917533:KRT917534 LBO917533:LBP917534 LLK917533:LLL917534 LVG917533:LVH917534 MFC917533:MFD917534 MOY917533:MOZ917534 MYU917533:MYV917534 NIQ917533:NIR917534 NSM917533:NSN917534 OCI917533:OCJ917534 OME917533:OMF917534 OWA917533:OWB917534 PFW917533:PFX917534 PPS917533:PPT917534 PZO917533:PZP917534 QJK917533:QJL917534 QTG917533:QTH917534 RDC917533:RDD917534 RMY917533:RMZ917534 RWU917533:RWV917534 SGQ917533:SGR917534 SQM917533:SQN917534 TAI917533:TAJ917534 TKE917533:TKF917534 TUA917533:TUB917534 UDW917533:UDX917534 UNS917533:UNT917534 UXO917533:UXP917534 VHK917533:VHL917534 VRG917533:VRH917534 WBC917533:WBD917534 WKY917533:WKZ917534 WUU917533:WUV917534 T983069:U983070 II983069:IJ983070 SE983069:SF983070 ACA983069:ACB983070 ALW983069:ALX983070 AVS983069:AVT983070 BFO983069:BFP983070 BPK983069:BPL983070 BZG983069:BZH983070 CJC983069:CJD983070 CSY983069:CSZ983070 DCU983069:DCV983070 DMQ983069:DMR983070 DWM983069:DWN983070 EGI983069:EGJ983070 EQE983069:EQF983070 FAA983069:FAB983070 FJW983069:FJX983070 FTS983069:FTT983070 GDO983069:GDP983070 GNK983069:GNL983070 GXG983069:GXH983070 HHC983069:HHD983070 HQY983069:HQZ983070 IAU983069:IAV983070 IKQ983069:IKR983070 IUM983069:IUN983070 JEI983069:JEJ983070 JOE983069:JOF983070 JYA983069:JYB983070 KHW983069:KHX983070 KRS983069:KRT983070 LBO983069:LBP983070 LLK983069:LLL983070 LVG983069:LVH983070 MFC983069:MFD983070 MOY983069:MOZ983070 MYU983069:MYV983070 NIQ983069:NIR983070 NSM983069:NSN983070 OCI983069:OCJ983070 OME983069:OMF983070 OWA983069:OWB983070 PFW983069:PFX983070 PPS983069:PPT983070 PZO983069:PZP983070 QJK983069:QJL983070 QTG983069:QTH983070 RDC983069:RDD983070 RMY983069:RMZ983070 RWU983069:RWV983070 SGQ983069:SGR983070 SQM983069:SQN983070 TAI983069:TAJ983070 TKE983069:TKF983070 TUA983069:TUB983070 UDW983069:UDX983070 UNS983069:UNT983070 UXO983069:UXP983070 VHK983069:VHL983070 VRG983069:VRH983070 WBC983069:WBD983070 WKY983069:WKZ983070 WUU983069:WUV983070 T90:U101 II90:IJ101 SE90:SF101 ACA90:ACB101 ALW90:ALX101 AVS90:AVT101 BFO90:BFP101 BPK90:BPL101 BZG90:BZH101 CJC90:CJD101 CSY90:CSZ101 DCU90:DCV101 DMQ90:DMR101 DWM90:DWN101 EGI90:EGJ101 EQE90:EQF101 FAA90:FAB101 FJW90:FJX101 FTS90:FTT101 GDO90:GDP101 GNK90:GNL101 GXG90:GXH101 HHC90:HHD101 HQY90:HQZ101 IAU90:IAV101 IKQ90:IKR101 IUM90:IUN101 JEI90:JEJ101 JOE90:JOF101 JYA90:JYB101 KHW90:KHX101 KRS90:KRT101 LBO90:LBP101 LLK90:LLL101 LVG90:LVH101 MFC90:MFD101 MOY90:MOZ101 MYU90:MYV101 NIQ90:NIR101 NSM90:NSN101 OCI90:OCJ101 OME90:OMF101 OWA90:OWB101 PFW90:PFX101 PPS90:PPT101 PZO90:PZP101 QJK90:QJL101 QTG90:QTH101 RDC90:RDD101 RMY90:RMZ101 RWU90:RWV101 SGQ90:SGR101 SQM90:SQN101 TAI90:TAJ101 TKE90:TKF101 TUA90:TUB101 UDW90:UDX101 UNS90:UNT101 UXO90:UXP101 VHK90:VHL101 VRG90:VRH101 WBC90:WBD101 WKY90:WKZ101 WUU90:WUV101 T65600:U65605 II65600:IJ65605 SE65600:SF65605 ACA65600:ACB65605 ALW65600:ALX65605 AVS65600:AVT65605 BFO65600:BFP65605 BPK65600:BPL65605 BZG65600:BZH65605 CJC65600:CJD65605 CSY65600:CSZ65605 DCU65600:DCV65605 DMQ65600:DMR65605 DWM65600:DWN65605 EGI65600:EGJ65605 EQE65600:EQF65605 FAA65600:FAB65605 FJW65600:FJX65605 FTS65600:FTT65605 GDO65600:GDP65605 GNK65600:GNL65605 GXG65600:GXH65605 HHC65600:HHD65605 HQY65600:HQZ65605 IAU65600:IAV65605 IKQ65600:IKR65605 IUM65600:IUN65605 JEI65600:JEJ65605 JOE65600:JOF65605 JYA65600:JYB65605 KHW65600:KHX65605 KRS65600:KRT65605 LBO65600:LBP65605 LLK65600:LLL65605 LVG65600:LVH65605 MFC65600:MFD65605 MOY65600:MOZ65605 MYU65600:MYV65605 NIQ65600:NIR65605 NSM65600:NSN65605 OCI65600:OCJ65605 OME65600:OMF65605 OWA65600:OWB65605 PFW65600:PFX65605 PPS65600:PPT65605 PZO65600:PZP65605 QJK65600:QJL65605 QTG65600:QTH65605 RDC65600:RDD65605 RMY65600:RMZ65605 RWU65600:RWV65605 SGQ65600:SGR65605 SQM65600:SQN65605 TAI65600:TAJ65605 TKE65600:TKF65605 TUA65600:TUB65605 UDW65600:UDX65605 UNS65600:UNT65605 UXO65600:UXP65605 VHK65600:VHL65605 VRG65600:VRH65605 WBC65600:WBD65605 WKY65600:WKZ65605 WUU65600:WUV65605 T131136:U131141 II131136:IJ131141 SE131136:SF131141 ACA131136:ACB131141 ALW131136:ALX131141 AVS131136:AVT131141 BFO131136:BFP131141 BPK131136:BPL131141 BZG131136:BZH131141 CJC131136:CJD131141 CSY131136:CSZ131141 DCU131136:DCV131141 DMQ131136:DMR131141 DWM131136:DWN131141 EGI131136:EGJ131141 EQE131136:EQF131141 FAA131136:FAB131141 FJW131136:FJX131141 FTS131136:FTT131141 GDO131136:GDP131141 GNK131136:GNL131141 GXG131136:GXH131141 HHC131136:HHD131141 HQY131136:HQZ131141 IAU131136:IAV131141 IKQ131136:IKR131141 IUM131136:IUN131141 JEI131136:JEJ131141 JOE131136:JOF131141 JYA131136:JYB131141 KHW131136:KHX131141 KRS131136:KRT131141 LBO131136:LBP131141 LLK131136:LLL131141 LVG131136:LVH131141 MFC131136:MFD131141 MOY131136:MOZ131141 MYU131136:MYV131141 NIQ131136:NIR131141 NSM131136:NSN131141 OCI131136:OCJ131141 OME131136:OMF131141 OWA131136:OWB131141 PFW131136:PFX131141 PPS131136:PPT131141 PZO131136:PZP131141 QJK131136:QJL131141 QTG131136:QTH131141 RDC131136:RDD131141 RMY131136:RMZ131141 RWU131136:RWV131141 SGQ131136:SGR131141 SQM131136:SQN131141 TAI131136:TAJ131141 TKE131136:TKF131141 TUA131136:TUB131141 UDW131136:UDX131141 UNS131136:UNT131141 UXO131136:UXP131141 VHK131136:VHL131141 VRG131136:VRH131141 WBC131136:WBD131141 WKY131136:WKZ131141 WUU131136:WUV131141 T196672:U196677 II196672:IJ196677 SE196672:SF196677 ACA196672:ACB196677 ALW196672:ALX196677 AVS196672:AVT196677 BFO196672:BFP196677 BPK196672:BPL196677 BZG196672:BZH196677 CJC196672:CJD196677 CSY196672:CSZ196677 DCU196672:DCV196677 DMQ196672:DMR196677 DWM196672:DWN196677 EGI196672:EGJ196677 EQE196672:EQF196677 FAA196672:FAB196677 FJW196672:FJX196677 FTS196672:FTT196677 GDO196672:GDP196677 GNK196672:GNL196677 GXG196672:GXH196677 HHC196672:HHD196677 HQY196672:HQZ196677 IAU196672:IAV196677 IKQ196672:IKR196677 IUM196672:IUN196677 JEI196672:JEJ196677 JOE196672:JOF196677 JYA196672:JYB196677 KHW196672:KHX196677 KRS196672:KRT196677 LBO196672:LBP196677 LLK196672:LLL196677 LVG196672:LVH196677 MFC196672:MFD196677 MOY196672:MOZ196677 MYU196672:MYV196677 NIQ196672:NIR196677 NSM196672:NSN196677 OCI196672:OCJ196677 OME196672:OMF196677 OWA196672:OWB196677 PFW196672:PFX196677 PPS196672:PPT196677 PZO196672:PZP196677 QJK196672:QJL196677 QTG196672:QTH196677 RDC196672:RDD196677 RMY196672:RMZ196677 RWU196672:RWV196677 SGQ196672:SGR196677 SQM196672:SQN196677 TAI196672:TAJ196677 TKE196672:TKF196677 TUA196672:TUB196677 UDW196672:UDX196677 UNS196672:UNT196677 UXO196672:UXP196677 VHK196672:VHL196677 VRG196672:VRH196677 WBC196672:WBD196677 WKY196672:WKZ196677 WUU196672:WUV196677 T262208:U262213 II262208:IJ262213 SE262208:SF262213 ACA262208:ACB262213 ALW262208:ALX262213 AVS262208:AVT262213 BFO262208:BFP262213 BPK262208:BPL262213 BZG262208:BZH262213 CJC262208:CJD262213 CSY262208:CSZ262213 DCU262208:DCV262213 DMQ262208:DMR262213 DWM262208:DWN262213 EGI262208:EGJ262213 EQE262208:EQF262213 FAA262208:FAB262213 FJW262208:FJX262213 FTS262208:FTT262213 GDO262208:GDP262213 GNK262208:GNL262213 GXG262208:GXH262213 HHC262208:HHD262213 HQY262208:HQZ262213 IAU262208:IAV262213 IKQ262208:IKR262213 IUM262208:IUN262213 JEI262208:JEJ262213 JOE262208:JOF262213 JYA262208:JYB262213 KHW262208:KHX262213 KRS262208:KRT262213 LBO262208:LBP262213 LLK262208:LLL262213 LVG262208:LVH262213 MFC262208:MFD262213 MOY262208:MOZ262213 MYU262208:MYV262213 NIQ262208:NIR262213 NSM262208:NSN262213 OCI262208:OCJ262213 OME262208:OMF262213 OWA262208:OWB262213 PFW262208:PFX262213 PPS262208:PPT262213 PZO262208:PZP262213 QJK262208:QJL262213 QTG262208:QTH262213 RDC262208:RDD262213 RMY262208:RMZ262213 RWU262208:RWV262213 SGQ262208:SGR262213 SQM262208:SQN262213 TAI262208:TAJ262213 TKE262208:TKF262213 TUA262208:TUB262213 UDW262208:UDX262213 UNS262208:UNT262213 UXO262208:UXP262213 VHK262208:VHL262213 VRG262208:VRH262213 WBC262208:WBD262213 WKY262208:WKZ262213 WUU262208:WUV262213 T327744:U327749 II327744:IJ327749 SE327744:SF327749 ACA327744:ACB327749 ALW327744:ALX327749 AVS327744:AVT327749 BFO327744:BFP327749 BPK327744:BPL327749 BZG327744:BZH327749 CJC327744:CJD327749 CSY327744:CSZ327749 DCU327744:DCV327749 DMQ327744:DMR327749 DWM327744:DWN327749 EGI327744:EGJ327749 EQE327744:EQF327749 FAA327744:FAB327749 FJW327744:FJX327749 FTS327744:FTT327749 GDO327744:GDP327749 GNK327744:GNL327749 GXG327744:GXH327749 HHC327744:HHD327749 HQY327744:HQZ327749 IAU327744:IAV327749 IKQ327744:IKR327749 IUM327744:IUN327749 JEI327744:JEJ327749 JOE327744:JOF327749 JYA327744:JYB327749 KHW327744:KHX327749 KRS327744:KRT327749 LBO327744:LBP327749 LLK327744:LLL327749 LVG327744:LVH327749 MFC327744:MFD327749 MOY327744:MOZ327749 MYU327744:MYV327749 NIQ327744:NIR327749 NSM327744:NSN327749 OCI327744:OCJ327749 OME327744:OMF327749 OWA327744:OWB327749 PFW327744:PFX327749 PPS327744:PPT327749 PZO327744:PZP327749 QJK327744:QJL327749 QTG327744:QTH327749 RDC327744:RDD327749 RMY327744:RMZ327749 RWU327744:RWV327749 SGQ327744:SGR327749 SQM327744:SQN327749 TAI327744:TAJ327749 TKE327744:TKF327749 TUA327744:TUB327749 UDW327744:UDX327749 UNS327744:UNT327749 UXO327744:UXP327749 VHK327744:VHL327749 VRG327744:VRH327749 WBC327744:WBD327749 WKY327744:WKZ327749 WUU327744:WUV327749 T393280:U393285 II393280:IJ393285 SE393280:SF393285 ACA393280:ACB393285 ALW393280:ALX393285 AVS393280:AVT393285 BFO393280:BFP393285 BPK393280:BPL393285 BZG393280:BZH393285 CJC393280:CJD393285 CSY393280:CSZ393285 DCU393280:DCV393285 DMQ393280:DMR393285 DWM393280:DWN393285 EGI393280:EGJ393285 EQE393280:EQF393285 FAA393280:FAB393285 FJW393280:FJX393285 FTS393280:FTT393285 GDO393280:GDP393285 GNK393280:GNL393285 GXG393280:GXH393285 HHC393280:HHD393285 HQY393280:HQZ393285 IAU393280:IAV393285 IKQ393280:IKR393285 IUM393280:IUN393285 JEI393280:JEJ393285 JOE393280:JOF393285 JYA393280:JYB393285 KHW393280:KHX393285 KRS393280:KRT393285 LBO393280:LBP393285 LLK393280:LLL393285 LVG393280:LVH393285 MFC393280:MFD393285 MOY393280:MOZ393285 MYU393280:MYV393285 NIQ393280:NIR393285 NSM393280:NSN393285 OCI393280:OCJ393285 OME393280:OMF393285 OWA393280:OWB393285 PFW393280:PFX393285 PPS393280:PPT393285 PZO393280:PZP393285 QJK393280:QJL393285 QTG393280:QTH393285 RDC393280:RDD393285 RMY393280:RMZ393285 RWU393280:RWV393285 SGQ393280:SGR393285 SQM393280:SQN393285 TAI393280:TAJ393285 TKE393280:TKF393285 TUA393280:TUB393285 UDW393280:UDX393285 UNS393280:UNT393285 UXO393280:UXP393285 VHK393280:VHL393285 VRG393280:VRH393285 WBC393280:WBD393285 WKY393280:WKZ393285 WUU393280:WUV393285 T458816:U458821 II458816:IJ458821 SE458816:SF458821 ACA458816:ACB458821 ALW458816:ALX458821 AVS458816:AVT458821 BFO458816:BFP458821 BPK458816:BPL458821 BZG458816:BZH458821 CJC458816:CJD458821 CSY458816:CSZ458821 DCU458816:DCV458821 DMQ458816:DMR458821 DWM458816:DWN458821 EGI458816:EGJ458821 EQE458816:EQF458821 FAA458816:FAB458821 FJW458816:FJX458821 FTS458816:FTT458821 GDO458816:GDP458821 GNK458816:GNL458821 GXG458816:GXH458821 HHC458816:HHD458821 HQY458816:HQZ458821 IAU458816:IAV458821 IKQ458816:IKR458821 IUM458816:IUN458821 JEI458816:JEJ458821 JOE458816:JOF458821 JYA458816:JYB458821 KHW458816:KHX458821 KRS458816:KRT458821 LBO458816:LBP458821 LLK458816:LLL458821 LVG458816:LVH458821 MFC458816:MFD458821 MOY458816:MOZ458821 MYU458816:MYV458821 NIQ458816:NIR458821 NSM458816:NSN458821 OCI458816:OCJ458821 OME458816:OMF458821 OWA458816:OWB458821 PFW458816:PFX458821 PPS458816:PPT458821 PZO458816:PZP458821 QJK458816:QJL458821 QTG458816:QTH458821 RDC458816:RDD458821 RMY458816:RMZ458821 RWU458816:RWV458821 SGQ458816:SGR458821 SQM458816:SQN458821 TAI458816:TAJ458821 TKE458816:TKF458821 TUA458816:TUB458821 UDW458816:UDX458821 UNS458816:UNT458821 UXO458816:UXP458821 VHK458816:VHL458821 VRG458816:VRH458821 WBC458816:WBD458821 WKY458816:WKZ458821 WUU458816:WUV458821 T524352:U524357 II524352:IJ524357 SE524352:SF524357 ACA524352:ACB524357 ALW524352:ALX524357 AVS524352:AVT524357 BFO524352:BFP524357 BPK524352:BPL524357 BZG524352:BZH524357 CJC524352:CJD524357 CSY524352:CSZ524357 DCU524352:DCV524357 DMQ524352:DMR524357 DWM524352:DWN524357 EGI524352:EGJ524357 EQE524352:EQF524357 FAA524352:FAB524357 FJW524352:FJX524357 FTS524352:FTT524357 GDO524352:GDP524357 GNK524352:GNL524357 GXG524352:GXH524357 HHC524352:HHD524357 HQY524352:HQZ524357 IAU524352:IAV524357 IKQ524352:IKR524357 IUM524352:IUN524357 JEI524352:JEJ524357 JOE524352:JOF524357 JYA524352:JYB524357 KHW524352:KHX524357 KRS524352:KRT524357 LBO524352:LBP524357 LLK524352:LLL524357 LVG524352:LVH524357 MFC524352:MFD524357 MOY524352:MOZ524357 MYU524352:MYV524357 NIQ524352:NIR524357 NSM524352:NSN524357 OCI524352:OCJ524357 OME524352:OMF524357 OWA524352:OWB524357 PFW524352:PFX524357 PPS524352:PPT524357 PZO524352:PZP524357 QJK524352:QJL524357 QTG524352:QTH524357 RDC524352:RDD524357 RMY524352:RMZ524357 RWU524352:RWV524357 SGQ524352:SGR524357 SQM524352:SQN524357 TAI524352:TAJ524357 TKE524352:TKF524357 TUA524352:TUB524357 UDW524352:UDX524357 UNS524352:UNT524357 UXO524352:UXP524357 VHK524352:VHL524357 VRG524352:VRH524357 WBC524352:WBD524357 WKY524352:WKZ524357 WUU524352:WUV524357 T589888:U589893 II589888:IJ589893 SE589888:SF589893 ACA589888:ACB589893 ALW589888:ALX589893 AVS589888:AVT589893 BFO589888:BFP589893 BPK589888:BPL589893 BZG589888:BZH589893 CJC589888:CJD589893 CSY589888:CSZ589893 DCU589888:DCV589893 DMQ589888:DMR589893 DWM589888:DWN589893 EGI589888:EGJ589893 EQE589888:EQF589893 FAA589888:FAB589893 FJW589888:FJX589893 FTS589888:FTT589893 GDO589888:GDP589893 GNK589888:GNL589893 GXG589888:GXH589893 HHC589888:HHD589893 HQY589888:HQZ589893 IAU589888:IAV589893 IKQ589888:IKR589893 IUM589888:IUN589893 JEI589888:JEJ589893 JOE589888:JOF589893 JYA589888:JYB589893 KHW589888:KHX589893 KRS589888:KRT589893 LBO589888:LBP589893 LLK589888:LLL589893 LVG589888:LVH589893 MFC589888:MFD589893 MOY589888:MOZ589893 MYU589888:MYV589893 NIQ589888:NIR589893 NSM589888:NSN589893 OCI589888:OCJ589893 OME589888:OMF589893 OWA589888:OWB589893 PFW589888:PFX589893 PPS589888:PPT589893 PZO589888:PZP589893 QJK589888:QJL589893 QTG589888:QTH589893 RDC589888:RDD589893 RMY589888:RMZ589893 RWU589888:RWV589893 SGQ589888:SGR589893 SQM589888:SQN589893 TAI589888:TAJ589893 TKE589888:TKF589893 TUA589888:TUB589893 UDW589888:UDX589893 UNS589888:UNT589893 UXO589888:UXP589893 VHK589888:VHL589893 VRG589888:VRH589893 WBC589888:WBD589893 WKY589888:WKZ589893 WUU589888:WUV589893 T655424:U655429 II655424:IJ655429 SE655424:SF655429 ACA655424:ACB655429 ALW655424:ALX655429 AVS655424:AVT655429 BFO655424:BFP655429 BPK655424:BPL655429 BZG655424:BZH655429 CJC655424:CJD655429 CSY655424:CSZ655429 DCU655424:DCV655429 DMQ655424:DMR655429 DWM655424:DWN655429 EGI655424:EGJ655429 EQE655424:EQF655429 FAA655424:FAB655429 FJW655424:FJX655429 FTS655424:FTT655429 GDO655424:GDP655429 GNK655424:GNL655429 GXG655424:GXH655429 HHC655424:HHD655429 HQY655424:HQZ655429 IAU655424:IAV655429 IKQ655424:IKR655429 IUM655424:IUN655429 JEI655424:JEJ655429 JOE655424:JOF655429 JYA655424:JYB655429 KHW655424:KHX655429 KRS655424:KRT655429 LBO655424:LBP655429 LLK655424:LLL655429 LVG655424:LVH655429 MFC655424:MFD655429 MOY655424:MOZ655429 MYU655424:MYV655429 NIQ655424:NIR655429 NSM655424:NSN655429 OCI655424:OCJ655429 OME655424:OMF655429 OWA655424:OWB655429 PFW655424:PFX655429 PPS655424:PPT655429 PZO655424:PZP655429 QJK655424:QJL655429 QTG655424:QTH655429 RDC655424:RDD655429 RMY655424:RMZ655429 RWU655424:RWV655429 SGQ655424:SGR655429 SQM655424:SQN655429 TAI655424:TAJ655429 TKE655424:TKF655429 TUA655424:TUB655429 UDW655424:UDX655429 UNS655424:UNT655429 UXO655424:UXP655429 VHK655424:VHL655429 VRG655424:VRH655429 WBC655424:WBD655429 WKY655424:WKZ655429 WUU655424:WUV655429 T720960:U720965 II720960:IJ720965 SE720960:SF720965 ACA720960:ACB720965 ALW720960:ALX720965 AVS720960:AVT720965 BFO720960:BFP720965 BPK720960:BPL720965 BZG720960:BZH720965 CJC720960:CJD720965 CSY720960:CSZ720965 DCU720960:DCV720965 DMQ720960:DMR720965 DWM720960:DWN720965 EGI720960:EGJ720965 EQE720960:EQF720965 FAA720960:FAB720965 FJW720960:FJX720965 FTS720960:FTT720965 GDO720960:GDP720965 GNK720960:GNL720965 GXG720960:GXH720965 HHC720960:HHD720965 HQY720960:HQZ720965 IAU720960:IAV720965 IKQ720960:IKR720965 IUM720960:IUN720965 JEI720960:JEJ720965 JOE720960:JOF720965 JYA720960:JYB720965 KHW720960:KHX720965 KRS720960:KRT720965 LBO720960:LBP720965 LLK720960:LLL720965 LVG720960:LVH720965 MFC720960:MFD720965 MOY720960:MOZ720965 MYU720960:MYV720965 NIQ720960:NIR720965 NSM720960:NSN720965 OCI720960:OCJ720965 OME720960:OMF720965 OWA720960:OWB720965 PFW720960:PFX720965 PPS720960:PPT720965 PZO720960:PZP720965 QJK720960:QJL720965 QTG720960:QTH720965 RDC720960:RDD720965 RMY720960:RMZ720965 RWU720960:RWV720965 SGQ720960:SGR720965 SQM720960:SQN720965 TAI720960:TAJ720965 TKE720960:TKF720965 TUA720960:TUB720965 UDW720960:UDX720965 UNS720960:UNT720965 UXO720960:UXP720965 VHK720960:VHL720965 VRG720960:VRH720965 WBC720960:WBD720965 WKY720960:WKZ720965 WUU720960:WUV720965 T786496:U786501 II786496:IJ786501 SE786496:SF786501 ACA786496:ACB786501 ALW786496:ALX786501 AVS786496:AVT786501 BFO786496:BFP786501 BPK786496:BPL786501 BZG786496:BZH786501 CJC786496:CJD786501 CSY786496:CSZ786501 DCU786496:DCV786501 DMQ786496:DMR786501 DWM786496:DWN786501 EGI786496:EGJ786501 EQE786496:EQF786501 FAA786496:FAB786501 FJW786496:FJX786501 FTS786496:FTT786501 GDO786496:GDP786501 GNK786496:GNL786501 GXG786496:GXH786501 HHC786496:HHD786501 HQY786496:HQZ786501 IAU786496:IAV786501 IKQ786496:IKR786501 IUM786496:IUN786501 JEI786496:JEJ786501 JOE786496:JOF786501 JYA786496:JYB786501 KHW786496:KHX786501 KRS786496:KRT786501 LBO786496:LBP786501 LLK786496:LLL786501 LVG786496:LVH786501 MFC786496:MFD786501 MOY786496:MOZ786501 MYU786496:MYV786501 NIQ786496:NIR786501 NSM786496:NSN786501 OCI786496:OCJ786501 OME786496:OMF786501 OWA786496:OWB786501 PFW786496:PFX786501 PPS786496:PPT786501 PZO786496:PZP786501 QJK786496:QJL786501 QTG786496:QTH786501 RDC786496:RDD786501 RMY786496:RMZ786501 RWU786496:RWV786501 SGQ786496:SGR786501 SQM786496:SQN786501 TAI786496:TAJ786501 TKE786496:TKF786501 TUA786496:TUB786501 UDW786496:UDX786501 UNS786496:UNT786501 UXO786496:UXP786501 VHK786496:VHL786501 VRG786496:VRH786501 WBC786496:WBD786501 WKY786496:WKZ786501 WUU786496:WUV786501 T852032:U852037 II852032:IJ852037 SE852032:SF852037 ACA852032:ACB852037 ALW852032:ALX852037 AVS852032:AVT852037 BFO852032:BFP852037 BPK852032:BPL852037 BZG852032:BZH852037 CJC852032:CJD852037 CSY852032:CSZ852037 DCU852032:DCV852037 DMQ852032:DMR852037 DWM852032:DWN852037 EGI852032:EGJ852037 EQE852032:EQF852037 FAA852032:FAB852037 FJW852032:FJX852037 FTS852032:FTT852037 GDO852032:GDP852037 GNK852032:GNL852037 GXG852032:GXH852037 HHC852032:HHD852037 HQY852032:HQZ852037 IAU852032:IAV852037 IKQ852032:IKR852037 IUM852032:IUN852037 JEI852032:JEJ852037 JOE852032:JOF852037 JYA852032:JYB852037 KHW852032:KHX852037 KRS852032:KRT852037 LBO852032:LBP852037 LLK852032:LLL852037 LVG852032:LVH852037 MFC852032:MFD852037 MOY852032:MOZ852037 MYU852032:MYV852037 NIQ852032:NIR852037 NSM852032:NSN852037 OCI852032:OCJ852037 OME852032:OMF852037 OWA852032:OWB852037 PFW852032:PFX852037 PPS852032:PPT852037 PZO852032:PZP852037 QJK852032:QJL852037 QTG852032:QTH852037 RDC852032:RDD852037 RMY852032:RMZ852037 RWU852032:RWV852037 SGQ852032:SGR852037 SQM852032:SQN852037 TAI852032:TAJ852037 TKE852032:TKF852037 TUA852032:TUB852037 UDW852032:UDX852037 UNS852032:UNT852037 UXO852032:UXP852037 VHK852032:VHL852037 VRG852032:VRH852037 WBC852032:WBD852037 WKY852032:WKZ852037 WUU852032:WUV852037 T917568:U917573 II917568:IJ917573 SE917568:SF917573 ACA917568:ACB917573 ALW917568:ALX917573 AVS917568:AVT917573 BFO917568:BFP917573 BPK917568:BPL917573 BZG917568:BZH917573 CJC917568:CJD917573 CSY917568:CSZ917573 DCU917568:DCV917573 DMQ917568:DMR917573 DWM917568:DWN917573 EGI917568:EGJ917573 EQE917568:EQF917573 FAA917568:FAB917573 FJW917568:FJX917573 FTS917568:FTT917573 GDO917568:GDP917573 GNK917568:GNL917573 GXG917568:GXH917573 HHC917568:HHD917573 HQY917568:HQZ917573 IAU917568:IAV917573 IKQ917568:IKR917573 IUM917568:IUN917573 JEI917568:JEJ917573 JOE917568:JOF917573 JYA917568:JYB917573 KHW917568:KHX917573 KRS917568:KRT917573 LBO917568:LBP917573 LLK917568:LLL917573 LVG917568:LVH917573 MFC917568:MFD917573 MOY917568:MOZ917573 MYU917568:MYV917573 NIQ917568:NIR917573 NSM917568:NSN917573 OCI917568:OCJ917573 OME917568:OMF917573 OWA917568:OWB917573 PFW917568:PFX917573 PPS917568:PPT917573 PZO917568:PZP917573 QJK917568:QJL917573 QTG917568:QTH917573 RDC917568:RDD917573 RMY917568:RMZ917573 RWU917568:RWV917573 SGQ917568:SGR917573 SQM917568:SQN917573 TAI917568:TAJ917573 TKE917568:TKF917573 TUA917568:TUB917573 UDW917568:UDX917573 UNS917568:UNT917573 UXO917568:UXP917573 VHK917568:VHL917573 VRG917568:VRH917573 WBC917568:WBD917573 WKY917568:WKZ917573 WUU917568:WUV917573 T983104:U983109 II983104:IJ983109 SE983104:SF983109 ACA983104:ACB983109 ALW983104:ALX983109 AVS983104:AVT983109 BFO983104:BFP983109 BPK983104:BPL983109 BZG983104:BZH983109 CJC983104:CJD983109 CSY983104:CSZ983109 DCU983104:DCV983109 DMQ983104:DMR983109 DWM983104:DWN983109 EGI983104:EGJ983109 EQE983104:EQF983109 FAA983104:FAB983109 FJW983104:FJX983109 FTS983104:FTT983109 GDO983104:GDP983109 GNK983104:GNL983109 GXG983104:GXH983109 HHC983104:HHD983109 HQY983104:HQZ983109 IAU983104:IAV983109 IKQ983104:IKR983109 IUM983104:IUN983109 JEI983104:JEJ983109 JOE983104:JOF983109 JYA983104:JYB983109 KHW983104:KHX983109 KRS983104:KRT983109 LBO983104:LBP983109 LLK983104:LLL983109 LVG983104:LVH983109 MFC983104:MFD983109 MOY983104:MOZ983109 MYU983104:MYV983109 NIQ983104:NIR983109 NSM983104:NSN983109 OCI983104:OCJ983109 OME983104:OMF983109 OWA983104:OWB983109 PFW983104:PFX983109 PPS983104:PPT983109 PZO983104:PZP983109 QJK983104:QJL983109 QTG983104:QTH983109 RDC983104:RDD983109 RMY983104:RMZ983109 RWU983104:RWV983109 SGQ983104:SGR983109 SQM983104:SQN983109 TAI983104:TAJ983109 TKE983104:TKF983109 TUA983104:TUB983109 UDW983104:UDX983109 UNS983104:UNT983109 UXO983104:UXP983109 VHK983104:VHL983109 VRG983104:VRH983109 WBC983104:WBD983109 WKY983104:WKZ983109 WUU983104:WUV983109 T65651:U65654 II65651:IJ65654 SE65651:SF65654 ACA65651:ACB65654 ALW65651:ALX65654 AVS65651:AVT65654 BFO65651:BFP65654 BPK65651:BPL65654 BZG65651:BZH65654 CJC65651:CJD65654 CSY65651:CSZ65654 DCU65651:DCV65654 DMQ65651:DMR65654 DWM65651:DWN65654 EGI65651:EGJ65654 EQE65651:EQF65654 FAA65651:FAB65654 FJW65651:FJX65654 FTS65651:FTT65654 GDO65651:GDP65654 GNK65651:GNL65654 GXG65651:GXH65654 HHC65651:HHD65654 HQY65651:HQZ65654 IAU65651:IAV65654 IKQ65651:IKR65654 IUM65651:IUN65654 JEI65651:JEJ65654 JOE65651:JOF65654 JYA65651:JYB65654 KHW65651:KHX65654 KRS65651:KRT65654 LBO65651:LBP65654 LLK65651:LLL65654 LVG65651:LVH65654 MFC65651:MFD65654 MOY65651:MOZ65654 MYU65651:MYV65654 NIQ65651:NIR65654 NSM65651:NSN65654 OCI65651:OCJ65654 OME65651:OMF65654 OWA65651:OWB65654 PFW65651:PFX65654 PPS65651:PPT65654 PZO65651:PZP65654 QJK65651:QJL65654 QTG65651:QTH65654 RDC65651:RDD65654 RMY65651:RMZ65654 RWU65651:RWV65654 SGQ65651:SGR65654 SQM65651:SQN65654 TAI65651:TAJ65654 TKE65651:TKF65654 TUA65651:TUB65654 UDW65651:UDX65654 UNS65651:UNT65654 UXO65651:UXP65654 VHK65651:VHL65654 VRG65651:VRH65654 WBC65651:WBD65654 WKY65651:WKZ65654 WUU65651:WUV65654 T131187:U131190 II131187:IJ131190 SE131187:SF131190 ACA131187:ACB131190 ALW131187:ALX131190 AVS131187:AVT131190 BFO131187:BFP131190 BPK131187:BPL131190 BZG131187:BZH131190 CJC131187:CJD131190 CSY131187:CSZ131190 DCU131187:DCV131190 DMQ131187:DMR131190 DWM131187:DWN131190 EGI131187:EGJ131190 EQE131187:EQF131190 FAA131187:FAB131190 FJW131187:FJX131190 FTS131187:FTT131190 GDO131187:GDP131190 GNK131187:GNL131190 GXG131187:GXH131190 HHC131187:HHD131190 HQY131187:HQZ131190 IAU131187:IAV131190 IKQ131187:IKR131190 IUM131187:IUN131190 JEI131187:JEJ131190 JOE131187:JOF131190 JYA131187:JYB131190 KHW131187:KHX131190 KRS131187:KRT131190 LBO131187:LBP131190 LLK131187:LLL131190 LVG131187:LVH131190 MFC131187:MFD131190 MOY131187:MOZ131190 MYU131187:MYV131190 NIQ131187:NIR131190 NSM131187:NSN131190 OCI131187:OCJ131190 OME131187:OMF131190 OWA131187:OWB131190 PFW131187:PFX131190 PPS131187:PPT131190 PZO131187:PZP131190 QJK131187:QJL131190 QTG131187:QTH131190 RDC131187:RDD131190 RMY131187:RMZ131190 RWU131187:RWV131190 SGQ131187:SGR131190 SQM131187:SQN131190 TAI131187:TAJ131190 TKE131187:TKF131190 TUA131187:TUB131190 UDW131187:UDX131190 UNS131187:UNT131190 UXO131187:UXP131190 VHK131187:VHL131190 VRG131187:VRH131190 WBC131187:WBD131190 WKY131187:WKZ131190 WUU131187:WUV131190 T196723:U196726 II196723:IJ196726 SE196723:SF196726 ACA196723:ACB196726 ALW196723:ALX196726 AVS196723:AVT196726 BFO196723:BFP196726 BPK196723:BPL196726 BZG196723:BZH196726 CJC196723:CJD196726 CSY196723:CSZ196726 DCU196723:DCV196726 DMQ196723:DMR196726 DWM196723:DWN196726 EGI196723:EGJ196726 EQE196723:EQF196726 FAA196723:FAB196726 FJW196723:FJX196726 FTS196723:FTT196726 GDO196723:GDP196726 GNK196723:GNL196726 GXG196723:GXH196726 HHC196723:HHD196726 HQY196723:HQZ196726 IAU196723:IAV196726 IKQ196723:IKR196726 IUM196723:IUN196726 JEI196723:JEJ196726 JOE196723:JOF196726 JYA196723:JYB196726 KHW196723:KHX196726 KRS196723:KRT196726 LBO196723:LBP196726 LLK196723:LLL196726 LVG196723:LVH196726 MFC196723:MFD196726 MOY196723:MOZ196726 MYU196723:MYV196726 NIQ196723:NIR196726 NSM196723:NSN196726 OCI196723:OCJ196726 OME196723:OMF196726 OWA196723:OWB196726 PFW196723:PFX196726 PPS196723:PPT196726 PZO196723:PZP196726 QJK196723:QJL196726 QTG196723:QTH196726 RDC196723:RDD196726 RMY196723:RMZ196726 RWU196723:RWV196726 SGQ196723:SGR196726 SQM196723:SQN196726 TAI196723:TAJ196726 TKE196723:TKF196726 TUA196723:TUB196726 UDW196723:UDX196726 UNS196723:UNT196726 UXO196723:UXP196726 VHK196723:VHL196726 VRG196723:VRH196726 WBC196723:WBD196726 WKY196723:WKZ196726 WUU196723:WUV196726 T262259:U262262 II262259:IJ262262 SE262259:SF262262 ACA262259:ACB262262 ALW262259:ALX262262 AVS262259:AVT262262 BFO262259:BFP262262 BPK262259:BPL262262 BZG262259:BZH262262 CJC262259:CJD262262 CSY262259:CSZ262262 DCU262259:DCV262262 DMQ262259:DMR262262 DWM262259:DWN262262 EGI262259:EGJ262262 EQE262259:EQF262262 FAA262259:FAB262262 FJW262259:FJX262262 FTS262259:FTT262262 GDO262259:GDP262262 GNK262259:GNL262262 GXG262259:GXH262262 HHC262259:HHD262262 HQY262259:HQZ262262 IAU262259:IAV262262 IKQ262259:IKR262262 IUM262259:IUN262262 JEI262259:JEJ262262 JOE262259:JOF262262 JYA262259:JYB262262 KHW262259:KHX262262 KRS262259:KRT262262 LBO262259:LBP262262 LLK262259:LLL262262 LVG262259:LVH262262 MFC262259:MFD262262 MOY262259:MOZ262262 MYU262259:MYV262262 NIQ262259:NIR262262 NSM262259:NSN262262 OCI262259:OCJ262262 OME262259:OMF262262 OWA262259:OWB262262 PFW262259:PFX262262 PPS262259:PPT262262 PZO262259:PZP262262 QJK262259:QJL262262 QTG262259:QTH262262 RDC262259:RDD262262 RMY262259:RMZ262262 RWU262259:RWV262262 SGQ262259:SGR262262 SQM262259:SQN262262 TAI262259:TAJ262262 TKE262259:TKF262262 TUA262259:TUB262262 UDW262259:UDX262262 UNS262259:UNT262262 UXO262259:UXP262262 VHK262259:VHL262262 VRG262259:VRH262262 WBC262259:WBD262262 WKY262259:WKZ262262 WUU262259:WUV262262 T327795:U327798 II327795:IJ327798 SE327795:SF327798 ACA327795:ACB327798 ALW327795:ALX327798 AVS327795:AVT327798 BFO327795:BFP327798 BPK327795:BPL327798 BZG327795:BZH327798 CJC327795:CJD327798 CSY327795:CSZ327798 DCU327795:DCV327798 DMQ327795:DMR327798 DWM327795:DWN327798 EGI327795:EGJ327798 EQE327795:EQF327798 FAA327795:FAB327798 FJW327795:FJX327798 FTS327795:FTT327798 GDO327795:GDP327798 GNK327795:GNL327798 GXG327795:GXH327798 HHC327795:HHD327798 HQY327795:HQZ327798 IAU327795:IAV327798 IKQ327795:IKR327798 IUM327795:IUN327798 JEI327795:JEJ327798 JOE327795:JOF327798 JYA327795:JYB327798 KHW327795:KHX327798 KRS327795:KRT327798 LBO327795:LBP327798 LLK327795:LLL327798 LVG327795:LVH327798 MFC327795:MFD327798 MOY327795:MOZ327798 MYU327795:MYV327798 NIQ327795:NIR327798 NSM327795:NSN327798 OCI327795:OCJ327798 OME327795:OMF327798 OWA327795:OWB327798 PFW327795:PFX327798 PPS327795:PPT327798 PZO327795:PZP327798 QJK327795:QJL327798 QTG327795:QTH327798 RDC327795:RDD327798 RMY327795:RMZ327798 RWU327795:RWV327798 SGQ327795:SGR327798 SQM327795:SQN327798 TAI327795:TAJ327798 TKE327795:TKF327798 TUA327795:TUB327798 UDW327795:UDX327798 UNS327795:UNT327798 UXO327795:UXP327798 VHK327795:VHL327798 VRG327795:VRH327798 WBC327795:WBD327798 WKY327795:WKZ327798 WUU327795:WUV327798 T393331:U393334 II393331:IJ393334 SE393331:SF393334 ACA393331:ACB393334 ALW393331:ALX393334 AVS393331:AVT393334 BFO393331:BFP393334 BPK393331:BPL393334 BZG393331:BZH393334 CJC393331:CJD393334 CSY393331:CSZ393334 DCU393331:DCV393334 DMQ393331:DMR393334 DWM393331:DWN393334 EGI393331:EGJ393334 EQE393331:EQF393334 FAA393331:FAB393334 FJW393331:FJX393334 FTS393331:FTT393334 GDO393331:GDP393334 GNK393331:GNL393334 GXG393331:GXH393334 HHC393331:HHD393334 HQY393331:HQZ393334 IAU393331:IAV393334 IKQ393331:IKR393334 IUM393331:IUN393334 JEI393331:JEJ393334 JOE393331:JOF393334 JYA393331:JYB393334 KHW393331:KHX393334 KRS393331:KRT393334 LBO393331:LBP393334 LLK393331:LLL393334 LVG393331:LVH393334 MFC393331:MFD393334 MOY393331:MOZ393334 MYU393331:MYV393334 NIQ393331:NIR393334 NSM393331:NSN393334 OCI393331:OCJ393334 OME393331:OMF393334 OWA393331:OWB393334 PFW393331:PFX393334 PPS393331:PPT393334 PZO393331:PZP393334 QJK393331:QJL393334 QTG393331:QTH393334 RDC393331:RDD393334 RMY393331:RMZ393334 RWU393331:RWV393334 SGQ393331:SGR393334 SQM393331:SQN393334 TAI393331:TAJ393334 TKE393331:TKF393334 TUA393331:TUB393334 UDW393331:UDX393334 UNS393331:UNT393334 UXO393331:UXP393334 VHK393331:VHL393334 VRG393331:VRH393334 WBC393331:WBD393334 WKY393331:WKZ393334 WUU393331:WUV393334 T458867:U458870 II458867:IJ458870 SE458867:SF458870 ACA458867:ACB458870 ALW458867:ALX458870 AVS458867:AVT458870 BFO458867:BFP458870 BPK458867:BPL458870 BZG458867:BZH458870 CJC458867:CJD458870 CSY458867:CSZ458870 DCU458867:DCV458870 DMQ458867:DMR458870 DWM458867:DWN458870 EGI458867:EGJ458870 EQE458867:EQF458870 FAA458867:FAB458870 FJW458867:FJX458870 FTS458867:FTT458870 GDO458867:GDP458870 GNK458867:GNL458870 GXG458867:GXH458870 HHC458867:HHD458870 HQY458867:HQZ458870 IAU458867:IAV458870 IKQ458867:IKR458870 IUM458867:IUN458870 JEI458867:JEJ458870 JOE458867:JOF458870 JYA458867:JYB458870 KHW458867:KHX458870 KRS458867:KRT458870 LBO458867:LBP458870 LLK458867:LLL458870 LVG458867:LVH458870 MFC458867:MFD458870 MOY458867:MOZ458870 MYU458867:MYV458870 NIQ458867:NIR458870 NSM458867:NSN458870 OCI458867:OCJ458870 OME458867:OMF458870 OWA458867:OWB458870 PFW458867:PFX458870 PPS458867:PPT458870 PZO458867:PZP458870 QJK458867:QJL458870 QTG458867:QTH458870 RDC458867:RDD458870 RMY458867:RMZ458870 RWU458867:RWV458870 SGQ458867:SGR458870 SQM458867:SQN458870 TAI458867:TAJ458870 TKE458867:TKF458870 TUA458867:TUB458870 UDW458867:UDX458870 UNS458867:UNT458870 UXO458867:UXP458870 VHK458867:VHL458870 VRG458867:VRH458870 WBC458867:WBD458870 WKY458867:WKZ458870 WUU458867:WUV458870 T524403:U524406 II524403:IJ524406 SE524403:SF524406 ACA524403:ACB524406 ALW524403:ALX524406 AVS524403:AVT524406 BFO524403:BFP524406 BPK524403:BPL524406 BZG524403:BZH524406 CJC524403:CJD524406 CSY524403:CSZ524406 DCU524403:DCV524406 DMQ524403:DMR524406 DWM524403:DWN524406 EGI524403:EGJ524406 EQE524403:EQF524406 FAA524403:FAB524406 FJW524403:FJX524406 FTS524403:FTT524406 GDO524403:GDP524406 GNK524403:GNL524406 GXG524403:GXH524406 HHC524403:HHD524406 HQY524403:HQZ524406 IAU524403:IAV524406 IKQ524403:IKR524406 IUM524403:IUN524406 JEI524403:JEJ524406 JOE524403:JOF524406 JYA524403:JYB524406 KHW524403:KHX524406 KRS524403:KRT524406 LBO524403:LBP524406 LLK524403:LLL524406 LVG524403:LVH524406 MFC524403:MFD524406 MOY524403:MOZ524406 MYU524403:MYV524406 NIQ524403:NIR524406 NSM524403:NSN524406 OCI524403:OCJ524406 OME524403:OMF524406 OWA524403:OWB524406 PFW524403:PFX524406 PPS524403:PPT524406 PZO524403:PZP524406 QJK524403:QJL524406 QTG524403:QTH524406 RDC524403:RDD524406 RMY524403:RMZ524406 RWU524403:RWV524406 SGQ524403:SGR524406 SQM524403:SQN524406 TAI524403:TAJ524406 TKE524403:TKF524406 TUA524403:TUB524406 UDW524403:UDX524406 UNS524403:UNT524406 UXO524403:UXP524406 VHK524403:VHL524406 VRG524403:VRH524406 WBC524403:WBD524406 WKY524403:WKZ524406 WUU524403:WUV524406 T589939:U589942 II589939:IJ589942 SE589939:SF589942 ACA589939:ACB589942 ALW589939:ALX589942 AVS589939:AVT589942 BFO589939:BFP589942 BPK589939:BPL589942 BZG589939:BZH589942 CJC589939:CJD589942 CSY589939:CSZ589942 DCU589939:DCV589942 DMQ589939:DMR589942 DWM589939:DWN589942 EGI589939:EGJ589942 EQE589939:EQF589942 FAA589939:FAB589942 FJW589939:FJX589942 FTS589939:FTT589942 GDO589939:GDP589942 GNK589939:GNL589942 GXG589939:GXH589942 HHC589939:HHD589942 HQY589939:HQZ589942 IAU589939:IAV589942 IKQ589939:IKR589942 IUM589939:IUN589942 JEI589939:JEJ589942 JOE589939:JOF589942 JYA589939:JYB589942 KHW589939:KHX589942 KRS589939:KRT589942 LBO589939:LBP589942 LLK589939:LLL589942 LVG589939:LVH589942 MFC589939:MFD589942 MOY589939:MOZ589942 MYU589939:MYV589942 NIQ589939:NIR589942 NSM589939:NSN589942 OCI589939:OCJ589942 OME589939:OMF589942 OWA589939:OWB589942 PFW589939:PFX589942 PPS589939:PPT589942 PZO589939:PZP589942 QJK589939:QJL589942 QTG589939:QTH589942 RDC589939:RDD589942 RMY589939:RMZ589942 RWU589939:RWV589942 SGQ589939:SGR589942 SQM589939:SQN589942 TAI589939:TAJ589942 TKE589939:TKF589942 TUA589939:TUB589942 UDW589939:UDX589942 UNS589939:UNT589942 UXO589939:UXP589942 VHK589939:VHL589942 VRG589939:VRH589942 WBC589939:WBD589942 WKY589939:WKZ589942 WUU589939:WUV589942 T655475:U655478 II655475:IJ655478 SE655475:SF655478 ACA655475:ACB655478 ALW655475:ALX655478 AVS655475:AVT655478 BFO655475:BFP655478 BPK655475:BPL655478 BZG655475:BZH655478 CJC655475:CJD655478 CSY655475:CSZ655478 DCU655475:DCV655478 DMQ655475:DMR655478 DWM655475:DWN655478 EGI655475:EGJ655478 EQE655475:EQF655478 FAA655475:FAB655478 FJW655475:FJX655478 FTS655475:FTT655478 GDO655475:GDP655478 GNK655475:GNL655478 GXG655475:GXH655478 HHC655475:HHD655478 HQY655475:HQZ655478 IAU655475:IAV655478 IKQ655475:IKR655478 IUM655475:IUN655478 JEI655475:JEJ655478 JOE655475:JOF655478 JYA655475:JYB655478 KHW655475:KHX655478 KRS655475:KRT655478 LBO655475:LBP655478 LLK655475:LLL655478 LVG655475:LVH655478 MFC655475:MFD655478 MOY655475:MOZ655478 MYU655475:MYV655478 NIQ655475:NIR655478 NSM655475:NSN655478 OCI655475:OCJ655478 OME655475:OMF655478 OWA655475:OWB655478 PFW655475:PFX655478 PPS655475:PPT655478 PZO655475:PZP655478 QJK655475:QJL655478 QTG655475:QTH655478 RDC655475:RDD655478 RMY655475:RMZ655478 RWU655475:RWV655478 SGQ655475:SGR655478 SQM655475:SQN655478 TAI655475:TAJ655478 TKE655475:TKF655478 TUA655475:TUB655478 UDW655475:UDX655478 UNS655475:UNT655478 UXO655475:UXP655478 VHK655475:VHL655478 VRG655475:VRH655478 WBC655475:WBD655478 WKY655475:WKZ655478 WUU655475:WUV655478 T721011:U721014 II721011:IJ721014 SE721011:SF721014 ACA721011:ACB721014 ALW721011:ALX721014 AVS721011:AVT721014 BFO721011:BFP721014 BPK721011:BPL721014 BZG721011:BZH721014 CJC721011:CJD721014 CSY721011:CSZ721014 DCU721011:DCV721014 DMQ721011:DMR721014 DWM721011:DWN721014 EGI721011:EGJ721014 EQE721011:EQF721014 FAA721011:FAB721014 FJW721011:FJX721014 FTS721011:FTT721014 GDO721011:GDP721014 GNK721011:GNL721014 GXG721011:GXH721014 HHC721011:HHD721014 HQY721011:HQZ721014 IAU721011:IAV721014 IKQ721011:IKR721014 IUM721011:IUN721014 JEI721011:JEJ721014 JOE721011:JOF721014 JYA721011:JYB721014 KHW721011:KHX721014 KRS721011:KRT721014 LBO721011:LBP721014 LLK721011:LLL721014 LVG721011:LVH721014 MFC721011:MFD721014 MOY721011:MOZ721014 MYU721011:MYV721014 NIQ721011:NIR721014 NSM721011:NSN721014 OCI721011:OCJ721014 OME721011:OMF721014 OWA721011:OWB721014 PFW721011:PFX721014 PPS721011:PPT721014 PZO721011:PZP721014 QJK721011:QJL721014 QTG721011:QTH721014 RDC721011:RDD721014 RMY721011:RMZ721014 RWU721011:RWV721014 SGQ721011:SGR721014 SQM721011:SQN721014 TAI721011:TAJ721014 TKE721011:TKF721014 TUA721011:TUB721014 UDW721011:UDX721014 UNS721011:UNT721014 UXO721011:UXP721014 VHK721011:VHL721014 VRG721011:VRH721014 WBC721011:WBD721014 WKY721011:WKZ721014 WUU721011:WUV721014 T786547:U786550 II786547:IJ786550 SE786547:SF786550 ACA786547:ACB786550 ALW786547:ALX786550 AVS786547:AVT786550 BFO786547:BFP786550 BPK786547:BPL786550 BZG786547:BZH786550 CJC786547:CJD786550 CSY786547:CSZ786550 DCU786547:DCV786550 DMQ786547:DMR786550 DWM786547:DWN786550 EGI786547:EGJ786550 EQE786547:EQF786550 FAA786547:FAB786550 FJW786547:FJX786550 FTS786547:FTT786550 GDO786547:GDP786550 GNK786547:GNL786550 GXG786547:GXH786550 HHC786547:HHD786550 HQY786547:HQZ786550 IAU786547:IAV786550 IKQ786547:IKR786550 IUM786547:IUN786550 JEI786547:JEJ786550 JOE786547:JOF786550 JYA786547:JYB786550 KHW786547:KHX786550 KRS786547:KRT786550 LBO786547:LBP786550 LLK786547:LLL786550 LVG786547:LVH786550 MFC786547:MFD786550 MOY786547:MOZ786550 MYU786547:MYV786550 NIQ786547:NIR786550 NSM786547:NSN786550 OCI786547:OCJ786550 OME786547:OMF786550 OWA786547:OWB786550 PFW786547:PFX786550 PPS786547:PPT786550 PZO786547:PZP786550 QJK786547:QJL786550 QTG786547:QTH786550 RDC786547:RDD786550 RMY786547:RMZ786550 RWU786547:RWV786550 SGQ786547:SGR786550 SQM786547:SQN786550 TAI786547:TAJ786550 TKE786547:TKF786550 TUA786547:TUB786550 UDW786547:UDX786550 UNS786547:UNT786550 UXO786547:UXP786550 VHK786547:VHL786550 VRG786547:VRH786550 WBC786547:WBD786550 WKY786547:WKZ786550 WUU786547:WUV786550 T852083:U852086 II852083:IJ852086 SE852083:SF852086 ACA852083:ACB852086 ALW852083:ALX852086 AVS852083:AVT852086 BFO852083:BFP852086 BPK852083:BPL852086 BZG852083:BZH852086 CJC852083:CJD852086 CSY852083:CSZ852086 DCU852083:DCV852086 DMQ852083:DMR852086 DWM852083:DWN852086 EGI852083:EGJ852086 EQE852083:EQF852086 FAA852083:FAB852086 FJW852083:FJX852086 FTS852083:FTT852086 GDO852083:GDP852086 GNK852083:GNL852086 GXG852083:GXH852086 HHC852083:HHD852086 HQY852083:HQZ852086 IAU852083:IAV852086 IKQ852083:IKR852086 IUM852083:IUN852086 JEI852083:JEJ852086 JOE852083:JOF852086 JYA852083:JYB852086 KHW852083:KHX852086 KRS852083:KRT852086 LBO852083:LBP852086 LLK852083:LLL852086 LVG852083:LVH852086 MFC852083:MFD852086 MOY852083:MOZ852086 MYU852083:MYV852086 NIQ852083:NIR852086 NSM852083:NSN852086 OCI852083:OCJ852086 OME852083:OMF852086 OWA852083:OWB852086 PFW852083:PFX852086 PPS852083:PPT852086 PZO852083:PZP852086 QJK852083:QJL852086 QTG852083:QTH852086 RDC852083:RDD852086 RMY852083:RMZ852086 RWU852083:RWV852086 SGQ852083:SGR852086 SQM852083:SQN852086 TAI852083:TAJ852086 TKE852083:TKF852086 TUA852083:TUB852086 UDW852083:UDX852086 UNS852083:UNT852086 UXO852083:UXP852086 VHK852083:VHL852086 VRG852083:VRH852086 WBC852083:WBD852086 WKY852083:WKZ852086 WUU852083:WUV852086 T917619:U917622 II917619:IJ917622 SE917619:SF917622 ACA917619:ACB917622 ALW917619:ALX917622 AVS917619:AVT917622 BFO917619:BFP917622 BPK917619:BPL917622 BZG917619:BZH917622 CJC917619:CJD917622 CSY917619:CSZ917622 DCU917619:DCV917622 DMQ917619:DMR917622 DWM917619:DWN917622 EGI917619:EGJ917622 EQE917619:EQF917622 FAA917619:FAB917622 FJW917619:FJX917622 FTS917619:FTT917622 GDO917619:GDP917622 GNK917619:GNL917622 GXG917619:GXH917622 HHC917619:HHD917622 HQY917619:HQZ917622 IAU917619:IAV917622 IKQ917619:IKR917622 IUM917619:IUN917622 JEI917619:JEJ917622 JOE917619:JOF917622 JYA917619:JYB917622 KHW917619:KHX917622 KRS917619:KRT917622 LBO917619:LBP917622 LLK917619:LLL917622 LVG917619:LVH917622 MFC917619:MFD917622 MOY917619:MOZ917622 MYU917619:MYV917622 NIQ917619:NIR917622 NSM917619:NSN917622 OCI917619:OCJ917622 OME917619:OMF917622 OWA917619:OWB917622 PFW917619:PFX917622 PPS917619:PPT917622 PZO917619:PZP917622 QJK917619:QJL917622 QTG917619:QTH917622 RDC917619:RDD917622 RMY917619:RMZ917622 RWU917619:RWV917622 SGQ917619:SGR917622 SQM917619:SQN917622 TAI917619:TAJ917622 TKE917619:TKF917622 TUA917619:TUB917622 UDW917619:UDX917622 UNS917619:UNT917622 UXO917619:UXP917622 VHK917619:VHL917622 VRG917619:VRH917622 WBC917619:WBD917622 WKY917619:WKZ917622 WUU917619:WUV917622 T983155:U983158 II983155:IJ983158 SE983155:SF983158 ACA983155:ACB983158 ALW983155:ALX983158 AVS983155:AVT983158 BFO983155:BFP983158 BPK983155:BPL983158 BZG983155:BZH983158 CJC983155:CJD983158 CSY983155:CSZ983158 DCU983155:DCV983158 DMQ983155:DMR983158 DWM983155:DWN983158 EGI983155:EGJ983158 EQE983155:EQF983158 FAA983155:FAB983158 FJW983155:FJX983158 FTS983155:FTT983158 GDO983155:GDP983158 GNK983155:GNL983158 GXG983155:GXH983158 HHC983155:HHD983158 HQY983155:HQZ983158 IAU983155:IAV983158 IKQ983155:IKR983158 IUM983155:IUN983158 JEI983155:JEJ983158 JOE983155:JOF983158 JYA983155:JYB983158 KHW983155:KHX983158 KRS983155:KRT983158 LBO983155:LBP983158 LLK983155:LLL983158 LVG983155:LVH983158 MFC983155:MFD983158 MOY983155:MOZ983158 MYU983155:MYV983158 NIQ983155:NIR983158 NSM983155:NSN983158 OCI983155:OCJ983158 OME983155:OMF983158 OWA983155:OWB983158 PFW983155:PFX983158 PPS983155:PPT983158 PZO983155:PZP983158 QJK983155:QJL983158 QTG983155:QTH983158 RDC983155:RDD983158 RMY983155:RMZ983158 RWU983155:RWV983158 SGQ983155:SGR983158 SQM983155:SQN983158 TAI983155:TAJ983158 TKE983155:TKF983158 TUA983155:TUB983158 UDW983155:UDX983158 UNS983155:UNT983158 UXO983155:UXP983158 VHK983155:VHL983158 VRG983155:VRH983158 WBC983155:WBD983158 WKY983155:WKZ983158 WUU983155:WUV983158 WUU983198 T65726:U65759 II65726:IJ65759 SE65726:SF65759 ACA65726:ACB65759 ALW65726:ALX65759 AVS65726:AVT65759 BFO65726:BFP65759 BPK65726:BPL65759 BZG65726:BZH65759 CJC65726:CJD65759 CSY65726:CSZ65759 DCU65726:DCV65759 DMQ65726:DMR65759 DWM65726:DWN65759 EGI65726:EGJ65759 EQE65726:EQF65759 FAA65726:FAB65759 FJW65726:FJX65759 FTS65726:FTT65759 GDO65726:GDP65759 GNK65726:GNL65759 GXG65726:GXH65759 HHC65726:HHD65759 HQY65726:HQZ65759 IAU65726:IAV65759 IKQ65726:IKR65759 IUM65726:IUN65759 JEI65726:JEJ65759 JOE65726:JOF65759 JYA65726:JYB65759 KHW65726:KHX65759 KRS65726:KRT65759 LBO65726:LBP65759 LLK65726:LLL65759 LVG65726:LVH65759 MFC65726:MFD65759 MOY65726:MOZ65759 MYU65726:MYV65759 NIQ65726:NIR65759 NSM65726:NSN65759 OCI65726:OCJ65759 OME65726:OMF65759 OWA65726:OWB65759 PFW65726:PFX65759 PPS65726:PPT65759 PZO65726:PZP65759 QJK65726:QJL65759 QTG65726:QTH65759 RDC65726:RDD65759 RMY65726:RMZ65759 RWU65726:RWV65759 SGQ65726:SGR65759 SQM65726:SQN65759 TAI65726:TAJ65759 TKE65726:TKF65759 TUA65726:TUB65759 UDW65726:UDX65759 UNS65726:UNT65759 UXO65726:UXP65759 VHK65726:VHL65759 VRG65726:VRH65759 WBC65726:WBD65759 WKY65726:WKZ65759 WUU65726:WUV65759 T131262:U131295 II131262:IJ131295 SE131262:SF131295 ACA131262:ACB131295 ALW131262:ALX131295 AVS131262:AVT131295 BFO131262:BFP131295 BPK131262:BPL131295 BZG131262:BZH131295 CJC131262:CJD131295 CSY131262:CSZ131295 DCU131262:DCV131295 DMQ131262:DMR131295 DWM131262:DWN131295 EGI131262:EGJ131295 EQE131262:EQF131295 FAA131262:FAB131295 FJW131262:FJX131295 FTS131262:FTT131295 GDO131262:GDP131295 GNK131262:GNL131295 GXG131262:GXH131295 HHC131262:HHD131295 HQY131262:HQZ131295 IAU131262:IAV131295 IKQ131262:IKR131295 IUM131262:IUN131295 JEI131262:JEJ131295 JOE131262:JOF131295 JYA131262:JYB131295 KHW131262:KHX131295 KRS131262:KRT131295 LBO131262:LBP131295 LLK131262:LLL131295 LVG131262:LVH131295 MFC131262:MFD131295 MOY131262:MOZ131295 MYU131262:MYV131295 NIQ131262:NIR131295 NSM131262:NSN131295 OCI131262:OCJ131295 OME131262:OMF131295 OWA131262:OWB131295 PFW131262:PFX131295 PPS131262:PPT131295 PZO131262:PZP131295 QJK131262:QJL131295 QTG131262:QTH131295 RDC131262:RDD131295 RMY131262:RMZ131295 RWU131262:RWV131295 SGQ131262:SGR131295 SQM131262:SQN131295 TAI131262:TAJ131295 TKE131262:TKF131295 TUA131262:TUB131295 UDW131262:UDX131295 UNS131262:UNT131295 UXO131262:UXP131295 VHK131262:VHL131295 VRG131262:VRH131295 WBC131262:WBD131295 WKY131262:WKZ131295 WUU131262:WUV131295 T196798:U196831 II196798:IJ196831 SE196798:SF196831 ACA196798:ACB196831 ALW196798:ALX196831 AVS196798:AVT196831 BFO196798:BFP196831 BPK196798:BPL196831 BZG196798:BZH196831 CJC196798:CJD196831 CSY196798:CSZ196831 DCU196798:DCV196831 DMQ196798:DMR196831 DWM196798:DWN196831 EGI196798:EGJ196831 EQE196798:EQF196831 FAA196798:FAB196831 FJW196798:FJX196831 FTS196798:FTT196831 GDO196798:GDP196831 GNK196798:GNL196831 GXG196798:GXH196831 HHC196798:HHD196831 HQY196798:HQZ196831 IAU196798:IAV196831 IKQ196798:IKR196831 IUM196798:IUN196831 JEI196798:JEJ196831 JOE196798:JOF196831 JYA196798:JYB196831 KHW196798:KHX196831 KRS196798:KRT196831 LBO196798:LBP196831 LLK196798:LLL196831 LVG196798:LVH196831 MFC196798:MFD196831 MOY196798:MOZ196831 MYU196798:MYV196831 NIQ196798:NIR196831 NSM196798:NSN196831 OCI196798:OCJ196831 OME196798:OMF196831 OWA196798:OWB196831 PFW196798:PFX196831 PPS196798:PPT196831 PZO196798:PZP196831 QJK196798:QJL196831 QTG196798:QTH196831 RDC196798:RDD196831 RMY196798:RMZ196831 RWU196798:RWV196831 SGQ196798:SGR196831 SQM196798:SQN196831 TAI196798:TAJ196831 TKE196798:TKF196831 TUA196798:TUB196831 UDW196798:UDX196831 UNS196798:UNT196831 UXO196798:UXP196831 VHK196798:VHL196831 VRG196798:VRH196831 WBC196798:WBD196831 WKY196798:WKZ196831 WUU196798:WUV196831 T262334:U262367 II262334:IJ262367 SE262334:SF262367 ACA262334:ACB262367 ALW262334:ALX262367 AVS262334:AVT262367 BFO262334:BFP262367 BPK262334:BPL262367 BZG262334:BZH262367 CJC262334:CJD262367 CSY262334:CSZ262367 DCU262334:DCV262367 DMQ262334:DMR262367 DWM262334:DWN262367 EGI262334:EGJ262367 EQE262334:EQF262367 FAA262334:FAB262367 FJW262334:FJX262367 FTS262334:FTT262367 GDO262334:GDP262367 GNK262334:GNL262367 GXG262334:GXH262367 HHC262334:HHD262367 HQY262334:HQZ262367 IAU262334:IAV262367 IKQ262334:IKR262367 IUM262334:IUN262367 JEI262334:JEJ262367 JOE262334:JOF262367 JYA262334:JYB262367 KHW262334:KHX262367 KRS262334:KRT262367 LBO262334:LBP262367 LLK262334:LLL262367 LVG262334:LVH262367 MFC262334:MFD262367 MOY262334:MOZ262367 MYU262334:MYV262367 NIQ262334:NIR262367 NSM262334:NSN262367 OCI262334:OCJ262367 OME262334:OMF262367 OWA262334:OWB262367 PFW262334:PFX262367 PPS262334:PPT262367 PZO262334:PZP262367 QJK262334:QJL262367 QTG262334:QTH262367 RDC262334:RDD262367 RMY262334:RMZ262367 RWU262334:RWV262367 SGQ262334:SGR262367 SQM262334:SQN262367 TAI262334:TAJ262367 TKE262334:TKF262367 TUA262334:TUB262367 UDW262334:UDX262367 UNS262334:UNT262367 UXO262334:UXP262367 VHK262334:VHL262367 VRG262334:VRH262367 WBC262334:WBD262367 WKY262334:WKZ262367 WUU262334:WUV262367 T327870:U327903 II327870:IJ327903 SE327870:SF327903 ACA327870:ACB327903 ALW327870:ALX327903 AVS327870:AVT327903 BFO327870:BFP327903 BPK327870:BPL327903 BZG327870:BZH327903 CJC327870:CJD327903 CSY327870:CSZ327903 DCU327870:DCV327903 DMQ327870:DMR327903 DWM327870:DWN327903 EGI327870:EGJ327903 EQE327870:EQF327903 FAA327870:FAB327903 FJW327870:FJX327903 FTS327870:FTT327903 GDO327870:GDP327903 GNK327870:GNL327903 GXG327870:GXH327903 HHC327870:HHD327903 HQY327870:HQZ327903 IAU327870:IAV327903 IKQ327870:IKR327903 IUM327870:IUN327903 JEI327870:JEJ327903 JOE327870:JOF327903 JYA327870:JYB327903 KHW327870:KHX327903 KRS327870:KRT327903 LBO327870:LBP327903 LLK327870:LLL327903 LVG327870:LVH327903 MFC327870:MFD327903 MOY327870:MOZ327903 MYU327870:MYV327903 NIQ327870:NIR327903 NSM327870:NSN327903 OCI327870:OCJ327903 OME327870:OMF327903 OWA327870:OWB327903 PFW327870:PFX327903 PPS327870:PPT327903 PZO327870:PZP327903 QJK327870:QJL327903 QTG327870:QTH327903 RDC327870:RDD327903 RMY327870:RMZ327903 RWU327870:RWV327903 SGQ327870:SGR327903 SQM327870:SQN327903 TAI327870:TAJ327903 TKE327870:TKF327903 TUA327870:TUB327903 UDW327870:UDX327903 UNS327870:UNT327903 UXO327870:UXP327903 VHK327870:VHL327903 VRG327870:VRH327903 WBC327870:WBD327903 WKY327870:WKZ327903 WUU327870:WUV327903 T393406:U393439 II393406:IJ393439 SE393406:SF393439 ACA393406:ACB393439 ALW393406:ALX393439 AVS393406:AVT393439 BFO393406:BFP393439 BPK393406:BPL393439 BZG393406:BZH393439 CJC393406:CJD393439 CSY393406:CSZ393439 DCU393406:DCV393439 DMQ393406:DMR393439 DWM393406:DWN393439 EGI393406:EGJ393439 EQE393406:EQF393439 FAA393406:FAB393439 FJW393406:FJX393439 FTS393406:FTT393439 GDO393406:GDP393439 GNK393406:GNL393439 GXG393406:GXH393439 HHC393406:HHD393439 HQY393406:HQZ393439 IAU393406:IAV393439 IKQ393406:IKR393439 IUM393406:IUN393439 JEI393406:JEJ393439 JOE393406:JOF393439 JYA393406:JYB393439 KHW393406:KHX393439 KRS393406:KRT393439 LBO393406:LBP393439 LLK393406:LLL393439 LVG393406:LVH393439 MFC393406:MFD393439 MOY393406:MOZ393439 MYU393406:MYV393439 NIQ393406:NIR393439 NSM393406:NSN393439 OCI393406:OCJ393439 OME393406:OMF393439 OWA393406:OWB393439 PFW393406:PFX393439 PPS393406:PPT393439 PZO393406:PZP393439 QJK393406:QJL393439 QTG393406:QTH393439 RDC393406:RDD393439 RMY393406:RMZ393439 RWU393406:RWV393439 SGQ393406:SGR393439 SQM393406:SQN393439 TAI393406:TAJ393439 TKE393406:TKF393439 TUA393406:TUB393439 UDW393406:UDX393439 UNS393406:UNT393439 UXO393406:UXP393439 VHK393406:VHL393439 VRG393406:VRH393439 WBC393406:WBD393439 WKY393406:WKZ393439 WUU393406:WUV393439 T458942:U458975 II458942:IJ458975 SE458942:SF458975 ACA458942:ACB458975 ALW458942:ALX458975 AVS458942:AVT458975 BFO458942:BFP458975 BPK458942:BPL458975 BZG458942:BZH458975 CJC458942:CJD458975 CSY458942:CSZ458975 DCU458942:DCV458975 DMQ458942:DMR458975 DWM458942:DWN458975 EGI458942:EGJ458975 EQE458942:EQF458975 FAA458942:FAB458975 FJW458942:FJX458975 FTS458942:FTT458975 GDO458942:GDP458975 GNK458942:GNL458975 GXG458942:GXH458975 HHC458942:HHD458975 HQY458942:HQZ458975 IAU458942:IAV458975 IKQ458942:IKR458975 IUM458942:IUN458975 JEI458942:JEJ458975 JOE458942:JOF458975 JYA458942:JYB458975 KHW458942:KHX458975 KRS458942:KRT458975 LBO458942:LBP458975 LLK458942:LLL458975 LVG458942:LVH458975 MFC458942:MFD458975 MOY458942:MOZ458975 MYU458942:MYV458975 NIQ458942:NIR458975 NSM458942:NSN458975 OCI458942:OCJ458975 OME458942:OMF458975 OWA458942:OWB458975 PFW458942:PFX458975 PPS458942:PPT458975 PZO458942:PZP458975 QJK458942:QJL458975 QTG458942:QTH458975 RDC458942:RDD458975 RMY458942:RMZ458975 RWU458942:RWV458975 SGQ458942:SGR458975 SQM458942:SQN458975 TAI458942:TAJ458975 TKE458942:TKF458975 TUA458942:TUB458975 UDW458942:UDX458975 UNS458942:UNT458975 UXO458942:UXP458975 VHK458942:VHL458975 VRG458942:VRH458975 WBC458942:WBD458975 WKY458942:WKZ458975 WUU458942:WUV458975 T524478:U524511 II524478:IJ524511 SE524478:SF524511 ACA524478:ACB524511 ALW524478:ALX524511 AVS524478:AVT524511 BFO524478:BFP524511 BPK524478:BPL524511 BZG524478:BZH524511 CJC524478:CJD524511 CSY524478:CSZ524511 DCU524478:DCV524511 DMQ524478:DMR524511 DWM524478:DWN524511 EGI524478:EGJ524511 EQE524478:EQF524511 FAA524478:FAB524511 FJW524478:FJX524511 FTS524478:FTT524511 GDO524478:GDP524511 GNK524478:GNL524511 GXG524478:GXH524511 HHC524478:HHD524511 HQY524478:HQZ524511 IAU524478:IAV524511 IKQ524478:IKR524511 IUM524478:IUN524511 JEI524478:JEJ524511 JOE524478:JOF524511 JYA524478:JYB524511 KHW524478:KHX524511 KRS524478:KRT524511 LBO524478:LBP524511 LLK524478:LLL524511 LVG524478:LVH524511 MFC524478:MFD524511 MOY524478:MOZ524511 MYU524478:MYV524511 NIQ524478:NIR524511 NSM524478:NSN524511 OCI524478:OCJ524511 OME524478:OMF524511 OWA524478:OWB524511 PFW524478:PFX524511 PPS524478:PPT524511 PZO524478:PZP524511 QJK524478:QJL524511 QTG524478:QTH524511 RDC524478:RDD524511 RMY524478:RMZ524511 RWU524478:RWV524511 SGQ524478:SGR524511 SQM524478:SQN524511 TAI524478:TAJ524511 TKE524478:TKF524511 TUA524478:TUB524511 UDW524478:UDX524511 UNS524478:UNT524511 UXO524478:UXP524511 VHK524478:VHL524511 VRG524478:VRH524511 WBC524478:WBD524511 WKY524478:WKZ524511 WUU524478:WUV524511 T590014:U590047 II590014:IJ590047 SE590014:SF590047 ACA590014:ACB590047 ALW590014:ALX590047 AVS590014:AVT590047 BFO590014:BFP590047 BPK590014:BPL590047 BZG590014:BZH590047 CJC590014:CJD590047 CSY590014:CSZ590047 DCU590014:DCV590047 DMQ590014:DMR590047 DWM590014:DWN590047 EGI590014:EGJ590047 EQE590014:EQF590047 FAA590014:FAB590047 FJW590014:FJX590047 FTS590014:FTT590047 GDO590014:GDP590047 GNK590014:GNL590047 GXG590014:GXH590047 HHC590014:HHD590047 HQY590014:HQZ590047 IAU590014:IAV590047 IKQ590014:IKR590047 IUM590014:IUN590047 JEI590014:JEJ590047 JOE590014:JOF590047 JYA590014:JYB590047 KHW590014:KHX590047 KRS590014:KRT590047 LBO590014:LBP590047 LLK590014:LLL590047 LVG590014:LVH590047 MFC590014:MFD590047 MOY590014:MOZ590047 MYU590014:MYV590047 NIQ590014:NIR590047 NSM590014:NSN590047 OCI590014:OCJ590047 OME590014:OMF590047 OWA590014:OWB590047 PFW590014:PFX590047 PPS590014:PPT590047 PZO590014:PZP590047 QJK590014:QJL590047 QTG590014:QTH590047 RDC590014:RDD590047 RMY590014:RMZ590047 RWU590014:RWV590047 SGQ590014:SGR590047 SQM590014:SQN590047 TAI590014:TAJ590047 TKE590014:TKF590047 TUA590014:TUB590047 UDW590014:UDX590047 UNS590014:UNT590047 UXO590014:UXP590047 VHK590014:VHL590047 VRG590014:VRH590047 WBC590014:WBD590047 WKY590014:WKZ590047 WUU590014:WUV590047 T655550:U655583 II655550:IJ655583 SE655550:SF655583 ACA655550:ACB655583 ALW655550:ALX655583 AVS655550:AVT655583 BFO655550:BFP655583 BPK655550:BPL655583 BZG655550:BZH655583 CJC655550:CJD655583 CSY655550:CSZ655583 DCU655550:DCV655583 DMQ655550:DMR655583 DWM655550:DWN655583 EGI655550:EGJ655583 EQE655550:EQF655583 FAA655550:FAB655583 FJW655550:FJX655583 FTS655550:FTT655583 GDO655550:GDP655583 GNK655550:GNL655583 GXG655550:GXH655583 HHC655550:HHD655583 HQY655550:HQZ655583 IAU655550:IAV655583 IKQ655550:IKR655583 IUM655550:IUN655583 JEI655550:JEJ655583 JOE655550:JOF655583 JYA655550:JYB655583 KHW655550:KHX655583 KRS655550:KRT655583 LBO655550:LBP655583 LLK655550:LLL655583 LVG655550:LVH655583 MFC655550:MFD655583 MOY655550:MOZ655583 MYU655550:MYV655583 NIQ655550:NIR655583 NSM655550:NSN655583 OCI655550:OCJ655583 OME655550:OMF655583 OWA655550:OWB655583 PFW655550:PFX655583 PPS655550:PPT655583 PZO655550:PZP655583 QJK655550:QJL655583 QTG655550:QTH655583 RDC655550:RDD655583 RMY655550:RMZ655583 RWU655550:RWV655583 SGQ655550:SGR655583 SQM655550:SQN655583 TAI655550:TAJ655583 TKE655550:TKF655583 TUA655550:TUB655583 UDW655550:UDX655583 UNS655550:UNT655583 UXO655550:UXP655583 VHK655550:VHL655583 VRG655550:VRH655583 WBC655550:WBD655583 WKY655550:WKZ655583 WUU655550:WUV655583 T721086:U721119 II721086:IJ721119 SE721086:SF721119 ACA721086:ACB721119 ALW721086:ALX721119 AVS721086:AVT721119 BFO721086:BFP721119 BPK721086:BPL721119 BZG721086:BZH721119 CJC721086:CJD721119 CSY721086:CSZ721119 DCU721086:DCV721119 DMQ721086:DMR721119 DWM721086:DWN721119 EGI721086:EGJ721119 EQE721086:EQF721119 FAA721086:FAB721119 FJW721086:FJX721119 FTS721086:FTT721119 GDO721086:GDP721119 GNK721086:GNL721119 GXG721086:GXH721119 HHC721086:HHD721119 HQY721086:HQZ721119 IAU721086:IAV721119 IKQ721086:IKR721119 IUM721086:IUN721119 JEI721086:JEJ721119 JOE721086:JOF721119 JYA721086:JYB721119 KHW721086:KHX721119 KRS721086:KRT721119 LBO721086:LBP721119 LLK721086:LLL721119 LVG721086:LVH721119 MFC721086:MFD721119 MOY721086:MOZ721119 MYU721086:MYV721119 NIQ721086:NIR721119 NSM721086:NSN721119 OCI721086:OCJ721119 OME721086:OMF721119 OWA721086:OWB721119 PFW721086:PFX721119 PPS721086:PPT721119 PZO721086:PZP721119 QJK721086:QJL721119 QTG721086:QTH721119 RDC721086:RDD721119 RMY721086:RMZ721119 RWU721086:RWV721119 SGQ721086:SGR721119 SQM721086:SQN721119 TAI721086:TAJ721119 TKE721086:TKF721119 TUA721086:TUB721119 UDW721086:UDX721119 UNS721086:UNT721119 UXO721086:UXP721119 VHK721086:VHL721119 VRG721086:VRH721119 WBC721086:WBD721119 WKY721086:WKZ721119 WUU721086:WUV721119 T786622:U786655 II786622:IJ786655 SE786622:SF786655 ACA786622:ACB786655 ALW786622:ALX786655 AVS786622:AVT786655 BFO786622:BFP786655 BPK786622:BPL786655 BZG786622:BZH786655 CJC786622:CJD786655 CSY786622:CSZ786655 DCU786622:DCV786655 DMQ786622:DMR786655 DWM786622:DWN786655 EGI786622:EGJ786655 EQE786622:EQF786655 FAA786622:FAB786655 FJW786622:FJX786655 FTS786622:FTT786655 GDO786622:GDP786655 GNK786622:GNL786655 GXG786622:GXH786655 HHC786622:HHD786655 HQY786622:HQZ786655 IAU786622:IAV786655 IKQ786622:IKR786655 IUM786622:IUN786655 JEI786622:JEJ786655 JOE786622:JOF786655 JYA786622:JYB786655 KHW786622:KHX786655 KRS786622:KRT786655 LBO786622:LBP786655 LLK786622:LLL786655 LVG786622:LVH786655 MFC786622:MFD786655 MOY786622:MOZ786655 MYU786622:MYV786655 NIQ786622:NIR786655 NSM786622:NSN786655 OCI786622:OCJ786655 OME786622:OMF786655 OWA786622:OWB786655 PFW786622:PFX786655 PPS786622:PPT786655 PZO786622:PZP786655 QJK786622:QJL786655 QTG786622:QTH786655 RDC786622:RDD786655 RMY786622:RMZ786655 RWU786622:RWV786655 SGQ786622:SGR786655 SQM786622:SQN786655 TAI786622:TAJ786655 TKE786622:TKF786655 TUA786622:TUB786655 UDW786622:UDX786655 UNS786622:UNT786655 UXO786622:UXP786655 VHK786622:VHL786655 VRG786622:VRH786655 WBC786622:WBD786655 WKY786622:WKZ786655 WUU786622:WUV786655 T852158:U852191 II852158:IJ852191 SE852158:SF852191 ACA852158:ACB852191 ALW852158:ALX852191 AVS852158:AVT852191 BFO852158:BFP852191 BPK852158:BPL852191 BZG852158:BZH852191 CJC852158:CJD852191 CSY852158:CSZ852191 DCU852158:DCV852191 DMQ852158:DMR852191 DWM852158:DWN852191 EGI852158:EGJ852191 EQE852158:EQF852191 FAA852158:FAB852191 FJW852158:FJX852191 FTS852158:FTT852191 GDO852158:GDP852191 GNK852158:GNL852191 GXG852158:GXH852191 HHC852158:HHD852191 HQY852158:HQZ852191 IAU852158:IAV852191 IKQ852158:IKR852191 IUM852158:IUN852191 JEI852158:JEJ852191 JOE852158:JOF852191 JYA852158:JYB852191 KHW852158:KHX852191 KRS852158:KRT852191 LBO852158:LBP852191 LLK852158:LLL852191 LVG852158:LVH852191 MFC852158:MFD852191 MOY852158:MOZ852191 MYU852158:MYV852191 NIQ852158:NIR852191 NSM852158:NSN852191 OCI852158:OCJ852191 OME852158:OMF852191 OWA852158:OWB852191 PFW852158:PFX852191 PPS852158:PPT852191 PZO852158:PZP852191 QJK852158:QJL852191 QTG852158:QTH852191 RDC852158:RDD852191 RMY852158:RMZ852191 RWU852158:RWV852191 SGQ852158:SGR852191 SQM852158:SQN852191 TAI852158:TAJ852191 TKE852158:TKF852191 TUA852158:TUB852191 UDW852158:UDX852191 UNS852158:UNT852191 UXO852158:UXP852191 VHK852158:VHL852191 VRG852158:VRH852191 WBC852158:WBD852191 WKY852158:WKZ852191 WUU852158:WUV852191 T917694:U917727 II917694:IJ917727 SE917694:SF917727 ACA917694:ACB917727 ALW917694:ALX917727 AVS917694:AVT917727 BFO917694:BFP917727 BPK917694:BPL917727 BZG917694:BZH917727 CJC917694:CJD917727 CSY917694:CSZ917727 DCU917694:DCV917727 DMQ917694:DMR917727 DWM917694:DWN917727 EGI917694:EGJ917727 EQE917694:EQF917727 FAA917694:FAB917727 FJW917694:FJX917727 FTS917694:FTT917727 GDO917694:GDP917727 GNK917694:GNL917727 GXG917694:GXH917727 HHC917694:HHD917727 HQY917694:HQZ917727 IAU917694:IAV917727 IKQ917694:IKR917727 IUM917694:IUN917727 JEI917694:JEJ917727 JOE917694:JOF917727 JYA917694:JYB917727 KHW917694:KHX917727 KRS917694:KRT917727 LBO917694:LBP917727 LLK917694:LLL917727 LVG917694:LVH917727 MFC917694:MFD917727 MOY917694:MOZ917727 MYU917694:MYV917727 NIQ917694:NIR917727 NSM917694:NSN917727 OCI917694:OCJ917727 OME917694:OMF917727 OWA917694:OWB917727 PFW917694:PFX917727 PPS917694:PPT917727 PZO917694:PZP917727 QJK917694:QJL917727 QTG917694:QTH917727 RDC917694:RDD917727 RMY917694:RMZ917727 RWU917694:RWV917727 SGQ917694:SGR917727 SQM917694:SQN917727 TAI917694:TAJ917727 TKE917694:TKF917727 TUA917694:TUB917727 UDW917694:UDX917727 UNS917694:UNT917727 UXO917694:UXP917727 VHK917694:VHL917727 VRG917694:VRH917727 WBC917694:WBD917727 WKY917694:WKZ917727 WUU917694:WUV917727 T983230:U983263 II983230:IJ983263 SE983230:SF983263 ACA983230:ACB983263 ALW983230:ALX983263 AVS983230:AVT983263 BFO983230:BFP983263 BPK983230:BPL983263 BZG983230:BZH983263 CJC983230:CJD983263 CSY983230:CSZ983263 DCU983230:DCV983263 DMQ983230:DMR983263 DWM983230:DWN983263 EGI983230:EGJ983263 EQE983230:EQF983263 FAA983230:FAB983263 FJW983230:FJX983263 FTS983230:FTT983263 GDO983230:GDP983263 GNK983230:GNL983263 GXG983230:GXH983263 HHC983230:HHD983263 HQY983230:HQZ983263 IAU983230:IAV983263 IKQ983230:IKR983263 IUM983230:IUN983263 JEI983230:JEJ983263 JOE983230:JOF983263 JYA983230:JYB983263 KHW983230:KHX983263 KRS983230:KRT983263 LBO983230:LBP983263 LLK983230:LLL983263 LVG983230:LVH983263 MFC983230:MFD983263 MOY983230:MOZ983263 MYU983230:MYV983263 NIQ983230:NIR983263 NSM983230:NSN983263 OCI983230:OCJ983263 OME983230:OMF983263 OWA983230:OWB983263 PFW983230:PFX983263 PPS983230:PPT983263 PZO983230:PZP983263 QJK983230:QJL983263 QTG983230:QTH983263 RDC983230:RDD983263 RMY983230:RMZ983263 RWU983230:RWV983263 SGQ983230:SGR983263 SQM983230:SQN983263 TAI983230:TAJ983263 TKE983230:TKF983263 TUA983230:TUB983263 UDW983230:UDX983263 UNS983230:UNT983263 UXO983230:UXP983263 VHK983230:VHL983263 VRG983230:VRH983263 WBC983230:WBD983263 WKY983230:WKZ983263 WUU983230:WUV983263 T65778:U65782 II65778:IJ65782 SE65778:SF65782 ACA65778:ACB65782 ALW65778:ALX65782 AVS65778:AVT65782 BFO65778:BFP65782 BPK65778:BPL65782 BZG65778:BZH65782 CJC65778:CJD65782 CSY65778:CSZ65782 DCU65778:DCV65782 DMQ65778:DMR65782 DWM65778:DWN65782 EGI65778:EGJ65782 EQE65778:EQF65782 FAA65778:FAB65782 FJW65778:FJX65782 FTS65778:FTT65782 GDO65778:GDP65782 GNK65778:GNL65782 GXG65778:GXH65782 HHC65778:HHD65782 HQY65778:HQZ65782 IAU65778:IAV65782 IKQ65778:IKR65782 IUM65778:IUN65782 JEI65778:JEJ65782 JOE65778:JOF65782 JYA65778:JYB65782 KHW65778:KHX65782 KRS65778:KRT65782 LBO65778:LBP65782 LLK65778:LLL65782 LVG65778:LVH65782 MFC65778:MFD65782 MOY65778:MOZ65782 MYU65778:MYV65782 NIQ65778:NIR65782 NSM65778:NSN65782 OCI65778:OCJ65782 OME65778:OMF65782 OWA65778:OWB65782 PFW65778:PFX65782 PPS65778:PPT65782 PZO65778:PZP65782 QJK65778:QJL65782 QTG65778:QTH65782 RDC65778:RDD65782 RMY65778:RMZ65782 RWU65778:RWV65782 SGQ65778:SGR65782 SQM65778:SQN65782 TAI65778:TAJ65782 TKE65778:TKF65782 TUA65778:TUB65782 UDW65778:UDX65782 UNS65778:UNT65782 UXO65778:UXP65782 VHK65778:VHL65782 VRG65778:VRH65782 WBC65778:WBD65782 WKY65778:WKZ65782 WUU65778:WUV65782 T131314:U131318 II131314:IJ131318 SE131314:SF131318 ACA131314:ACB131318 ALW131314:ALX131318 AVS131314:AVT131318 BFO131314:BFP131318 BPK131314:BPL131318 BZG131314:BZH131318 CJC131314:CJD131318 CSY131314:CSZ131318 DCU131314:DCV131318 DMQ131314:DMR131318 DWM131314:DWN131318 EGI131314:EGJ131318 EQE131314:EQF131318 FAA131314:FAB131318 FJW131314:FJX131318 FTS131314:FTT131318 GDO131314:GDP131318 GNK131314:GNL131318 GXG131314:GXH131318 HHC131314:HHD131318 HQY131314:HQZ131318 IAU131314:IAV131318 IKQ131314:IKR131318 IUM131314:IUN131318 JEI131314:JEJ131318 JOE131314:JOF131318 JYA131314:JYB131318 KHW131314:KHX131318 KRS131314:KRT131318 LBO131314:LBP131318 LLK131314:LLL131318 LVG131314:LVH131318 MFC131314:MFD131318 MOY131314:MOZ131318 MYU131314:MYV131318 NIQ131314:NIR131318 NSM131314:NSN131318 OCI131314:OCJ131318 OME131314:OMF131318 OWA131314:OWB131318 PFW131314:PFX131318 PPS131314:PPT131318 PZO131314:PZP131318 QJK131314:QJL131318 QTG131314:QTH131318 RDC131314:RDD131318 RMY131314:RMZ131318 RWU131314:RWV131318 SGQ131314:SGR131318 SQM131314:SQN131318 TAI131314:TAJ131318 TKE131314:TKF131318 TUA131314:TUB131318 UDW131314:UDX131318 UNS131314:UNT131318 UXO131314:UXP131318 VHK131314:VHL131318 VRG131314:VRH131318 WBC131314:WBD131318 WKY131314:WKZ131318 WUU131314:WUV131318 T196850:U196854 II196850:IJ196854 SE196850:SF196854 ACA196850:ACB196854 ALW196850:ALX196854 AVS196850:AVT196854 BFO196850:BFP196854 BPK196850:BPL196854 BZG196850:BZH196854 CJC196850:CJD196854 CSY196850:CSZ196854 DCU196850:DCV196854 DMQ196850:DMR196854 DWM196850:DWN196854 EGI196850:EGJ196854 EQE196850:EQF196854 FAA196850:FAB196854 FJW196850:FJX196854 FTS196850:FTT196854 GDO196850:GDP196854 GNK196850:GNL196854 GXG196850:GXH196854 HHC196850:HHD196854 HQY196850:HQZ196854 IAU196850:IAV196854 IKQ196850:IKR196854 IUM196850:IUN196854 JEI196850:JEJ196854 JOE196850:JOF196854 JYA196850:JYB196854 KHW196850:KHX196854 KRS196850:KRT196854 LBO196850:LBP196854 LLK196850:LLL196854 LVG196850:LVH196854 MFC196850:MFD196854 MOY196850:MOZ196854 MYU196850:MYV196854 NIQ196850:NIR196854 NSM196850:NSN196854 OCI196850:OCJ196854 OME196850:OMF196854 OWA196850:OWB196854 PFW196850:PFX196854 PPS196850:PPT196854 PZO196850:PZP196854 QJK196850:QJL196854 QTG196850:QTH196854 RDC196850:RDD196854 RMY196850:RMZ196854 RWU196850:RWV196854 SGQ196850:SGR196854 SQM196850:SQN196854 TAI196850:TAJ196854 TKE196850:TKF196854 TUA196850:TUB196854 UDW196850:UDX196854 UNS196850:UNT196854 UXO196850:UXP196854 VHK196850:VHL196854 VRG196850:VRH196854 WBC196850:WBD196854 WKY196850:WKZ196854 WUU196850:WUV196854 T262386:U262390 II262386:IJ262390 SE262386:SF262390 ACA262386:ACB262390 ALW262386:ALX262390 AVS262386:AVT262390 BFO262386:BFP262390 BPK262386:BPL262390 BZG262386:BZH262390 CJC262386:CJD262390 CSY262386:CSZ262390 DCU262386:DCV262390 DMQ262386:DMR262390 DWM262386:DWN262390 EGI262386:EGJ262390 EQE262386:EQF262390 FAA262386:FAB262390 FJW262386:FJX262390 FTS262386:FTT262390 GDO262386:GDP262390 GNK262386:GNL262390 GXG262386:GXH262390 HHC262386:HHD262390 HQY262386:HQZ262390 IAU262386:IAV262390 IKQ262386:IKR262390 IUM262386:IUN262390 JEI262386:JEJ262390 JOE262386:JOF262390 JYA262386:JYB262390 KHW262386:KHX262390 KRS262386:KRT262390 LBO262386:LBP262390 LLK262386:LLL262390 LVG262386:LVH262390 MFC262386:MFD262390 MOY262386:MOZ262390 MYU262386:MYV262390 NIQ262386:NIR262390 NSM262386:NSN262390 OCI262386:OCJ262390 OME262386:OMF262390 OWA262386:OWB262390 PFW262386:PFX262390 PPS262386:PPT262390 PZO262386:PZP262390 QJK262386:QJL262390 QTG262386:QTH262390 RDC262386:RDD262390 RMY262386:RMZ262390 RWU262386:RWV262390 SGQ262386:SGR262390 SQM262386:SQN262390 TAI262386:TAJ262390 TKE262386:TKF262390 TUA262386:TUB262390 UDW262386:UDX262390 UNS262386:UNT262390 UXO262386:UXP262390 VHK262386:VHL262390 VRG262386:VRH262390 WBC262386:WBD262390 WKY262386:WKZ262390 WUU262386:WUV262390 T327922:U327926 II327922:IJ327926 SE327922:SF327926 ACA327922:ACB327926 ALW327922:ALX327926 AVS327922:AVT327926 BFO327922:BFP327926 BPK327922:BPL327926 BZG327922:BZH327926 CJC327922:CJD327926 CSY327922:CSZ327926 DCU327922:DCV327926 DMQ327922:DMR327926 DWM327922:DWN327926 EGI327922:EGJ327926 EQE327922:EQF327926 FAA327922:FAB327926 FJW327922:FJX327926 FTS327922:FTT327926 GDO327922:GDP327926 GNK327922:GNL327926 GXG327922:GXH327926 HHC327922:HHD327926 HQY327922:HQZ327926 IAU327922:IAV327926 IKQ327922:IKR327926 IUM327922:IUN327926 JEI327922:JEJ327926 JOE327922:JOF327926 JYA327922:JYB327926 KHW327922:KHX327926 KRS327922:KRT327926 LBO327922:LBP327926 LLK327922:LLL327926 LVG327922:LVH327926 MFC327922:MFD327926 MOY327922:MOZ327926 MYU327922:MYV327926 NIQ327922:NIR327926 NSM327922:NSN327926 OCI327922:OCJ327926 OME327922:OMF327926 OWA327922:OWB327926 PFW327922:PFX327926 PPS327922:PPT327926 PZO327922:PZP327926 QJK327922:QJL327926 QTG327922:QTH327926 RDC327922:RDD327926 RMY327922:RMZ327926 RWU327922:RWV327926 SGQ327922:SGR327926 SQM327922:SQN327926 TAI327922:TAJ327926 TKE327922:TKF327926 TUA327922:TUB327926 UDW327922:UDX327926 UNS327922:UNT327926 UXO327922:UXP327926 VHK327922:VHL327926 VRG327922:VRH327926 WBC327922:WBD327926 WKY327922:WKZ327926 WUU327922:WUV327926 T393458:U393462 II393458:IJ393462 SE393458:SF393462 ACA393458:ACB393462 ALW393458:ALX393462 AVS393458:AVT393462 BFO393458:BFP393462 BPK393458:BPL393462 BZG393458:BZH393462 CJC393458:CJD393462 CSY393458:CSZ393462 DCU393458:DCV393462 DMQ393458:DMR393462 DWM393458:DWN393462 EGI393458:EGJ393462 EQE393458:EQF393462 FAA393458:FAB393462 FJW393458:FJX393462 FTS393458:FTT393462 GDO393458:GDP393462 GNK393458:GNL393462 GXG393458:GXH393462 HHC393458:HHD393462 HQY393458:HQZ393462 IAU393458:IAV393462 IKQ393458:IKR393462 IUM393458:IUN393462 JEI393458:JEJ393462 JOE393458:JOF393462 JYA393458:JYB393462 KHW393458:KHX393462 KRS393458:KRT393462 LBO393458:LBP393462 LLK393458:LLL393462 LVG393458:LVH393462 MFC393458:MFD393462 MOY393458:MOZ393462 MYU393458:MYV393462 NIQ393458:NIR393462 NSM393458:NSN393462 OCI393458:OCJ393462 OME393458:OMF393462 OWA393458:OWB393462 PFW393458:PFX393462 PPS393458:PPT393462 PZO393458:PZP393462 QJK393458:QJL393462 QTG393458:QTH393462 RDC393458:RDD393462 RMY393458:RMZ393462 RWU393458:RWV393462 SGQ393458:SGR393462 SQM393458:SQN393462 TAI393458:TAJ393462 TKE393458:TKF393462 TUA393458:TUB393462 UDW393458:UDX393462 UNS393458:UNT393462 UXO393458:UXP393462 VHK393458:VHL393462 VRG393458:VRH393462 WBC393458:WBD393462 WKY393458:WKZ393462 WUU393458:WUV393462 T458994:U458998 II458994:IJ458998 SE458994:SF458998 ACA458994:ACB458998 ALW458994:ALX458998 AVS458994:AVT458998 BFO458994:BFP458998 BPK458994:BPL458998 BZG458994:BZH458998 CJC458994:CJD458998 CSY458994:CSZ458998 DCU458994:DCV458998 DMQ458994:DMR458998 DWM458994:DWN458998 EGI458994:EGJ458998 EQE458994:EQF458998 FAA458994:FAB458998 FJW458994:FJX458998 FTS458994:FTT458998 GDO458994:GDP458998 GNK458994:GNL458998 GXG458994:GXH458998 HHC458994:HHD458998 HQY458994:HQZ458998 IAU458994:IAV458998 IKQ458994:IKR458998 IUM458994:IUN458998 JEI458994:JEJ458998 JOE458994:JOF458998 JYA458994:JYB458998 KHW458994:KHX458998 KRS458994:KRT458998 LBO458994:LBP458998 LLK458994:LLL458998 LVG458994:LVH458998 MFC458994:MFD458998 MOY458994:MOZ458998 MYU458994:MYV458998 NIQ458994:NIR458998 NSM458994:NSN458998 OCI458994:OCJ458998 OME458994:OMF458998 OWA458994:OWB458998 PFW458994:PFX458998 PPS458994:PPT458998 PZO458994:PZP458998 QJK458994:QJL458998 QTG458994:QTH458998 RDC458994:RDD458998 RMY458994:RMZ458998 RWU458994:RWV458998 SGQ458994:SGR458998 SQM458994:SQN458998 TAI458994:TAJ458998 TKE458994:TKF458998 TUA458994:TUB458998 UDW458994:UDX458998 UNS458994:UNT458998 UXO458994:UXP458998 VHK458994:VHL458998 VRG458994:VRH458998 WBC458994:WBD458998 WKY458994:WKZ458998 WUU458994:WUV458998 T524530:U524534 II524530:IJ524534 SE524530:SF524534 ACA524530:ACB524534 ALW524530:ALX524534 AVS524530:AVT524534 BFO524530:BFP524534 BPK524530:BPL524534 BZG524530:BZH524534 CJC524530:CJD524534 CSY524530:CSZ524534 DCU524530:DCV524534 DMQ524530:DMR524534 DWM524530:DWN524534 EGI524530:EGJ524534 EQE524530:EQF524534 FAA524530:FAB524534 FJW524530:FJX524534 FTS524530:FTT524534 GDO524530:GDP524534 GNK524530:GNL524534 GXG524530:GXH524534 HHC524530:HHD524534 HQY524530:HQZ524534 IAU524530:IAV524534 IKQ524530:IKR524534 IUM524530:IUN524534 JEI524530:JEJ524534 JOE524530:JOF524534 JYA524530:JYB524534 KHW524530:KHX524534 KRS524530:KRT524534 LBO524530:LBP524534 LLK524530:LLL524534 LVG524530:LVH524534 MFC524530:MFD524534 MOY524530:MOZ524534 MYU524530:MYV524534 NIQ524530:NIR524534 NSM524530:NSN524534 OCI524530:OCJ524534 OME524530:OMF524534 OWA524530:OWB524534 PFW524530:PFX524534 PPS524530:PPT524534 PZO524530:PZP524534 QJK524530:QJL524534 QTG524530:QTH524534 RDC524530:RDD524534 RMY524530:RMZ524534 RWU524530:RWV524534 SGQ524530:SGR524534 SQM524530:SQN524534 TAI524530:TAJ524534 TKE524530:TKF524534 TUA524530:TUB524534 UDW524530:UDX524534 UNS524530:UNT524534 UXO524530:UXP524534 VHK524530:VHL524534 VRG524530:VRH524534 WBC524530:WBD524534 WKY524530:WKZ524534 WUU524530:WUV524534 T590066:U590070 II590066:IJ590070 SE590066:SF590070 ACA590066:ACB590070 ALW590066:ALX590070 AVS590066:AVT590070 BFO590066:BFP590070 BPK590066:BPL590070 BZG590066:BZH590070 CJC590066:CJD590070 CSY590066:CSZ590070 DCU590066:DCV590070 DMQ590066:DMR590070 DWM590066:DWN590070 EGI590066:EGJ590070 EQE590066:EQF590070 FAA590066:FAB590070 FJW590066:FJX590070 FTS590066:FTT590070 GDO590066:GDP590070 GNK590066:GNL590070 GXG590066:GXH590070 HHC590066:HHD590070 HQY590066:HQZ590070 IAU590066:IAV590070 IKQ590066:IKR590070 IUM590066:IUN590070 JEI590066:JEJ590070 JOE590066:JOF590070 JYA590066:JYB590070 KHW590066:KHX590070 KRS590066:KRT590070 LBO590066:LBP590070 LLK590066:LLL590070 LVG590066:LVH590070 MFC590066:MFD590070 MOY590066:MOZ590070 MYU590066:MYV590070 NIQ590066:NIR590070 NSM590066:NSN590070 OCI590066:OCJ590070 OME590066:OMF590070 OWA590066:OWB590070 PFW590066:PFX590070 PPS590066:PPT590070 PZO590066:PZP590070 QJK590066:QJL590070 QTG590066:QTH590070 RDC590066:RDD590070 RMY590066:RMZ590070 RWU590066:RWV590070 SGQ590066:SGR590070 SQM590066:SQN590070 TAI590066:TAJ590070 TKE590066:TKF590070 TUA590066:TUB590070 UDW590066:UDX590070 UNS590066:UNT590070 UXO590066:UXP590070 VHK590066:VHL590070 VRG590066:VRH590070 WBC590066:WBD590070 WKY590066:WKZ590070 WUU590066:WUV590070 T655602:U655606 II655602:IJ655606 SE655602:SF655606 ACA655602:ACB655606 ALW655602:ALX655606 AVS655602:AVT655606 BFO655602:BFP655606 BPK655602:BPL655606 BZG655602:BZH655606 CJC655602:CJD655606 CSY655602:CSZ655606 DCU655602:DCV655606 DMQ655602:DMR655606 DWM655602:DWN655606 EGI655602:EGJ655606 EQE655602:EQF655606 FAA655602:FAB655606 FJW655602:FJX655606 FTS655602:FTT655606 GDO655602:GDP655606 GNK655602:GNL655606 GXG655602:GXH655606 HHC655602:HHD655606 HQY655602:HQZ655606 IAU655602:IAV655606 IKQ655602:IKR655606 IUM655602:IUN655606 JEI655602:JEJ655606 JOE655602:JOF655606 JYA655602:JYB655606 KHW655602:KHX655606 KRS655602:KRT655606 LBO655602:LBP655606 LLK655602:LLL655606 LVG655602:LVH655606 MFC655602:MFD655606 MOY655602:MOZ655606 MYU655602:MYV655606 NIQ655602:NIR655606 NSM655602:NSN655606 OCI655602:OCJ655606 OME655602:OMF655606 OWA655602:OWB655606 PFW655602:PFX655606 PPS655602:PPT655606 PZO655602:PZP655606 QJK655602:QJL655606 QTG655602:QTH655606 RDC655602:RDD655606 RMY655602:RMZ655606 RWU655602:RWV655606 SGQ655602:SGR655606 SQM655602:SQN655606 TAI655602:TAJ655606 TKE655602:TKF655606 TUA655602:TUB655606 UDW655602:UDX655606 UNS655602:UNT655606 UXO655602:UXP655606 VHK655602:VHL655606 VRG655602:VRH655606 WBC655602:WBD655606 WKY655602:WKZ655606 WUU655602:WUV655606 T721138:U721142 II721138:IJ721142 SE721138:SF721142 ACA721138:ACB721142 ALW721138:ALX721142 AVS721138:AVT721142 BFO721138:BFP721142 BPK721138:BPL721142 BZG721138:BZH721142 CJC721138:CJD721142 CSY721138:CSZ721142 DCU721138:DCV721142 DMQ721138:DMR721142 DWM721138:DWN721142 EGI721138:EGJ721142 EQE721138:EQF721142 FAA721138:FAB721142 FJW721138:FJX721142 FTS721138:FTT721142 GDO721138:GDP721142 GNK721138:GNL721142 GXG721138:GXH721142 HHC721138:HHD721142 HQY721138:HQZ721142 IAU721138:IAV721142 IKQ721138:IKR721142 IUM721138:IUN721142 JEI721138:JEJ721142 JOE721138:JOF721142 JYA721138:JYB721142 KHW721138:KHX721142 KRS721138:KRT721142 LBO721138:LBP721142 LLK721138:LLL721142 LVG721138:LVH721142 MFC721138:MFD721142 MOY721138:MOZ721142 MYU721138:MYV721142 NIQ721138:NIR721142 NSM721138:NSN721142 OCI721138:OCJ721142 OME721138:OMF721142 OWA721138:OWB721142 PFW721138:PFX721142 PPS721138:PPT721142 PZO721138:PZP721142 QJK721138:QJL721142 QTG721138:QTH721142 RDC721138:RDD721142 RMY721138:RMZ721142 RWU721138:RWV721142 SGQ721138:SGR721142 SQM721138:SQN721142 TAI721138:TAJ721142 TKE721138:TKF721142 TUA721138:TUB721142 UDW721138:UDX721142 UNS721138:UNT721142 UXO721138:UXP721142 VHK721138:VHL721142 VRG721138:VRH721142 WBC721138:WBD721142 WKY721138:WKZ721142 WUU721138:WUV721142 T786674:U786678 II786674:IJ786678 SE786674:SF786678 ACA786674:ACB786678 ALW786674:ALX786678 AVS786674:AVT786678 BFO786674:BFP786678 BPK786674:BPL786678 BZG786674:BZH786678 CJC786674:CJD786678 CSY786674:CSZ786678 DCU786674:DCV786678 DMQ786674:DMR786678 DWM786674:DWN786678 EGI786674:EGJ786678 EQE786674:EQF786678 FAA786674:FAB786678 FJW786674:FJX786678 FTS786674:FTT786678 GDO786674:GDP786678 GNK786674:GNL786678 GXG786674:GXH786678 HHC786674:HHD786678 HQY786674:HQZ786678 IAU786674:IAV786678 IKQ786674:IKR786678 IUM786674:IUN786678 JEI786674:JEJ786678 JOE786674:JOF786678 JYA786674:JYB786678 KHW786674:KHX786678 KRS786674:KRT786678 LBO786674:LBP786678 LLK786674:LLL786678 LVG786674:LVH786678 MFC786674:MFD786678 MOY786674:MOZ786678 MYU786674:MYV786678 NIQ786674:NIR786678 NSM786674:NSN786678 OCI786674:OCJ786678 OME786674:OMF786678 OWA786674:OWB786678 PFW786674:PFX786678 PPS786674:PPT786678 PZO786674:PZP786678 QJK786674:QJL786678 QTG786674:QTH786678 RDC786674:RDD786678 RMY786674:RMZ786678 RWU786674:RWV786678 SGQ786674:SGR786678 SQM786674:SQN786678 TAI786674:TAJ786678 TKE786674:TKF786678 TUA786674:TUB786678 UDW786674:UDX786678 UNS786674:UNT786678 UXO786674:UXP786678 VHK786674:VHL786678 VRG786674:VRH786678 WBC786674:WBD786678 WKY786674:WKZ786678 WUU786674:WUV786678 T852210:U852214 II852210:IJ852214 SE852210:SF852214 ACA852210:ACB852214 ALW852210:ALX852214 AVS852210:AVT852214 BFO852210:BFP852214 BPK852210:BPL852214 BZG852210:BZH852214 CJC852210:CJD852214 CSY852210:CSZ852214 DCU852210:DCV852214 DMQ852210:DMR852214 DWM852210:DWN852214 EGI852210:EGJ852214 EQE852210:EQF852214 FAA852210:FAB852214 FJW852210:FJX852214 FTS852210:FTT852214 GDO852210:GDP852214 GNK852210:GNL852214 GXG852210:GXH852214 HHC852210:HHD852214 HQY852210:HQZ852214 IAU852210:IAV852214 IKQ852210:IKR852214 IUM852210:IUN852214 JEI852210:JEJ852214 JOE852210:JOF852214 JYA852210:JYB852214 KHW852210:KHX852214 KRS852210:KRT852214 LBO852210:LBP852214 LLK852210:LLL852214 LVG852210:LVH852214 MFC852210:MFD852214 MOY852210:MOZ852214 MYU852210:MYV852214 NIQ852210:NIR852214 NSM852210:NSN852214 OCI852210:OCJ852214 OME852210:OMF852214 OWA852210:OWB852214 PFW852210:PFX852214 PPS852210:PPT852214 PZO852210:PZP852214 QJK852210:QJL852214 QTG852210:QTH852214 RDC852210:RDD852214 RMY852210:RMZ852214 RWU852210:RWV852214 SGQ852210:SGR852214 SQM852210:SQN852214 TAI852210:TAJ852214 TKE852210:TKF852214 TUA852210:TUB852214 UDW852210:UDX852214 UNS852210:UNT852214 UXO852210:UXP852214 VHK852210:VHL852214 VRG852210:VRH852214 WBC852210:WBD852214 WKY852210:WKZ852214 WUU852210:WUV852214 T917746:U917750 II917746:IJ917750 SE917746:SF917750 ACA917746:ACB917750 ALW917746:ALX917750 AVS917746:AVT917750 BFO917746:BFP917750 BPK917746:BPL917750 BZG917746:BZH917750 CJC917746:CJD917750 CSY917746:CSZ917750 DCU917746:DCV917750 DMQ917746:DMR917750 DWM917746:DWN917750 EGI917746:EGJ917750 EQE917746:EQF917750 FAA917746:FAB917750 FJW917746:FJX917750 FTS917746:FTT917750 GDO917746:GDP917750 GNK917746:GNL917750 GXG917746:GXH917750 HHC917746:HHD917750 HQY917746:HQZ917750 IAU917746:IAV917750 IKQ917746:IKR917750 IUM917746:IUN917750 JEI917746:JEJ917750 JOE917746:JOF917750 JYA917746:JYB917750 KHW917746:KHX917750 KRS917746:KRT917750 LBO917746:LBP917750 LLK917746:LLL917750 LVG917746:LVH917750 MFC917746:MFD917750 MOY917746:MOZ917750 MYU917746:MYV917750 NIQ917746:NIR917750 NSM917746:NSN917750 OCI917746:OCJ917750 OME917746:OMF917750 OWA917746:OWB917750 PFW917746:PFX917750 PPS917746:PPT917750 PZO917746:PZP917750 QJK917746:QJL917750 QTG917746:QTH917750 RDC917746:RDD917750 RMY917746:RMZ917750 RWU917746:RWV917750 SGQ917746:SGR917750 SQM917746:SQN917750 TAI917746:TAJ917750 TKE917746:TKF917750 TUA917746:TUB917750 UDW917746:UDX917750 UNS917746:UNT917750 UXO917746:UXP917750 VHK917746:VHL917750 VRG917746:VRH917750 WBC917746:WBD917750 WKY917746:WKZ917750 WUU917746:WUV917750 T983282:U983286 II983282:IJ983286 SE983282:SF983286 ACA983282:ACB983286 ALW983282:ALX983286 AVS983282:AVT983286 BFO983282:BFP983286 BPK983282:BPL983286 BZG983282:BZH983286 CJC983282:CJD983286 CSY983282:CSZ983286 DCU983282:DCV983286 DMQ983282:DMR983286 DWM983282:DWN983286 EGI983282:EGJ983286 EQE983282:EQF983286 FAA983282:FAB983286 FJW983282:FJX983286 FTS983282:FTT983286 GDO983282:GDP983286 GNK983282:GNL983286 GXG983282:GXH983286 HHC983282:HHD983286 HQY983282:HQZ983286 IAU983282:IAV983286 IKQ983282:IKR983286 IUM983282:IUN983286 JEI983282:JEJ983286 JOE983282:JOF983286 JYA983282:JYB983286 KHW983282:KHX983286 KRS983282:KRT983286 LBO983282:LBP983286 LLK983282:LLL983286 LVG983282:LVH983286 MFC983282:MFD983286 MOY983282:MOZ983286 MYU983282:MYV983286 NIQ983282:NIR983286 NSM983282:NSN983286 OCI983282:OCJ983286 OME983282:OMF983286 OWA983282:OWB983286 PFW983282:PFX983286 PPS983282:PPT983286 PZO983282:PZP983286 QJK983282:QJL983286 QTG983282:QTH983286 RDC983282:RDD983286 RMY983282:RMZ983286 RWU983282:RWV983286 SGQ983282:SGR983286 SQM983282:SQN983286 TAI983282:TAJ983286 TKE983282:TKF983286 TUA983282:TUB983286 UDW983282:UDX983286 UNS983282:UNT983286 UXO983282:UXP983286 VHK983282:VHL983286 VRG983282:VRH983286 WBC983282:WBD983286 WKY983282:WKZ983286 WUU983282:WUV983286 U65578:U65587 IJ65578:IJ65587 SF65578:SF65587 ACB65578:ACB65587 ALX65578:ALX65587 AVT65578:AVT65587 BFP65578:BFP65587 BPL65578:BPL65587 BZH65578:BZH65587 CJD65578:CJD65587 CSZ65578:CSZ65587 DCV65578:DCV65587 DMR65578:DMR65587 DWN65578:DWN65587 EGJ65578:EGJ65587 EQF65578:EQF65587 FAB65578:FAB65587 FJX65578:FJX65587 FTT65578:FTT65587 GDP65578:GDP65587 GNL65578:GNL65587 GXH65578:GXH65587 HHD65578:HHD65587 HQZ65578:HQZ65587 IAV65578:IAV65587 IKR65578:IKR65587 IUN65578:IUN65587 JEJ65578:JEJ65587 JOF65578:JOF65587 JYB65578:JYB65587 KHX65578:KHX65587 KRT65578:KRT65587 LBP65578:LBP65587 LLL65578:LLL65587 LVH65578:LVH65587 MFD65578:MFD65587 MOZ65578:MOZ65587 MYV65578:MYV65587 NIR65578:NIR65587 NSN65578:NSN65587 OCJ65578:OCJ65587 OMF65578:OMF65587 OWB65578:OWB65587 PFX65578:PFX65587 PPT65578:PPT65587 PZP65578:PZP65587 QJL65578:QJL65587 QTH65578:QTH65587 RDD65578:RDD65587 RMZ65578:RMZ65587 RWV65578:RWV65587 SGR65578:SGR65587 SQN65578:SQN65587 TAJ65578:TAJ65587 TKF65578:TKF65587 TUB65578:TUB65587 UDX65578:UDX65587 UNT65578:UNT65587 UXP65578:UXP65587 VHL65578:VHL65587 VRH65578:VRH65587 WBD65578:WBD65587 WKZ65578:WKZ65587 WUV65578:WUV65587 U131114:U131123 IJ131114:IJ131123 SF131114:SF131123 ACB131114:ACB131123 ALX131114:ALX131123 AVT131114:AVT131123 BFP131114:BFP131123 BPL131114:BPL131123 BZH131114:BZH131123 CJD131114:CJD131123 CSZ131114:CSZ131123 DCV131114:DCV131123 DMR131114:DMR131123 DWN131114:DWN131123 EGJ131114:EGJ131123 EQF131114:EQF131123 FAB131114:FAB131123 FJX131114:FJX131123 FTT131114:FTT131123 GDP131114:GDP131123 GNL131114:GNL131123 GXH131114:GXH131123 HHD131114:HHD131123 HQZ131114:HQZ131123 IAV131114:IAV131123 IKR131114:IKR131123 IUN131114:IUN131123 JEJ131114:JEJ131123 JOF131114:JOF131123 JYB131114:JYB131123 KHX131114:KHX131123 KRT131114:KRT131123 LBP131114:LBP131123 LLL131114:LLL131123 LVH131114:LVH131123 MFD131114:MFD131123 MOZ131114:MOZ131123 MYV131114:MYV131123 NIR131114:NIR131123 NSN131114:NSN131123 OCJ131114:OCJ131123 OMF131114:OMF131123 OWB131114:OWB131123 PFX131114:PFX131123 PPT131114:PPT131123 PZP131114:PZP131123 QJL131114:QJL131123 QTH131114:QTH131123 RDD131114:RDD131123 RMZ131114:RMZ131123 RWV131114:RWV131123 SGR131114:SGR131123 SQN131114:SQN131123 TAJ131114:TAJ131123 TKF131114:TKF131123 TUB131114:TUB131123 UDX131114:UDX131123 UNT131114:UNT131123 UXP131114:UXP131123 VHL131114:VHL131123 VRH131114:VRH131123 WBD131114:WBD131123 WKZ131114:WKZ131123 WUV131114:WUV131123 U196650:U196659 IJ196650:IJ196659 SF196650:SF196659 ACB196650:ACB196659 ALX196650:ALX196659 AVT196650:AVT196659 BFP196650:BFP196659 BPL196650:BPL196659 BZH196650:BZH196659 CJD196650:CJD196659 CSZ196650:CSZ196659 DCV196650:DCV196659 DMR196650:DMR196659 DWN196650:DWN196659 EGJ196650:EGJ196659 EQF196650:EQF196659 FAB196650:FAB196659 FJX196650:FJX196659 FTT196650:FTT196659 GDP196650:GDP196659 GNL196650:GNL196659 GXH196650:GXH196659 HHD196650:HHD196659 HQZ196650:HQZ196659 IAV196650:IAV196659 IKR196650:IKR196659 IUN196650:IUN196659 JEJ196650:JEJ196659 JOF196650:JOF196659 JYB196650:JYB196659 KHX196650:KHX196659 KRT196650:KRT196659 LBP196650:LBP196659 LLL196650:LLL196659 LVH196650:LVH196659 MFD196650:MFD196659 MOZ196650:MOZ196659 MYV196650:MYV196659 NIR196650:NIR196659 NSN196650:NSN196659 OCJ196650:OCJ196659 OMF196650:OMF196659 OWB196650:OWB196659 PFX196650:PFX196659 PPT196650:PPT196659 PZP196650:PZP196659 QJL196650:QJL196659 QTH196650:QTH196659 RDD196650:RDD196659 RMZ196650:RMZ196659 RWV196650:RWV196659 SGR196650:SGR196659 SQN196650:SQN196659 TAJ196650:TAJ196659 TKF196650:TKF196659 TUB196650:TUB196659 UDX196650:UDX196659 UNT196650:UNT196659 UXP196650:UXP196659 VHL196650:VHL196659 VRH196650:VRH196659 WBD196650:WBD196659 WKZ196650:WKZ196659 WUV196650:WUV196659 U262186:U262195 IJ262186:IJ262195 SF262186:SF262195 ACB262186:ACB262195 ALX262186:ALX262195 AVT262186:AVT262195 BFP262186:BFP262195 BPL262186:BPL262195 BZH262186:BZH262195 CJD262186:CJD262195 CSZ262186:CSZ262195 DCV262186:DCV262195 DMR262186:DMR262195 DWN262186:DWN262195 EGJ262186:EGJ262195 EQF262186:EQF262195 FAB262186:FAB262195 FJX262186:FJX262195 FTT262186:FTT262195 GDP262186:GDP262195 GNL262186:GNL262195 GXH262186:GXH262195 HHD262186:HHD262195 HQZ262186:HQZ262195 IAV262186:IAV262195 IKR262186:IKR262195 IUN262186:IUN262195 JEJ262186:JEJ262195 JOF262186:JOF262195 JYB262186:JYB262195 KHX262186:KHX262195 KRT262186:KRT262195 LBP262186:LBP262195 LLL262186:LLL262195 LVH262186:LVH262195 MFD262186:MFD262195 MOZ262186:MOZ262195 MYV262186:MYV262195 NIR262186:NIR262195 NSN262186:NSN262195 OCJ262186:OCJ262195 OMF262186:OMF262195 OWB262186:OWB262195 PFX262186:PFX262195 PPT262186:PPT262195 PZP262186:PZP262195 QJL262186:QJL262195 QTH262186:QTH262195 RDD262186:RDD262195 RMZ262186:RMZ262195 RWV262186:RWV262195 SGR262186:SGR262195 SQN262186:SQN262195 TAJ262186:TAJ262195 TKF262186:TKF262195 TUB262186:TUB262195 UDX262186:UDX262195 UNT262186:UNT262195 UXP262186:UXP262195 VHL262186:VHL262195 VRH262186:VRH262195 WBD262186:WBD262195 WKZ262186:WKZ262195 WUV262186:WUV262195 U327722:U327731 IJ327722:IJ327731 SF327722:SF327731 ACB327722:ACB327731 ALX327722:ALX327731 AVT327722:AVT327731 BFP327722:BFP327731 BPL327722:BPL327731 BZH327722:BZH327731 CJD327722:CJD327731 CSZ327722:CSZ327731 DCV327722:DCV327731 DMR327722:DMR327731 DWN327722:DWN327731 EGJ327722:EGJ327731 EQF327722:EQF327731 FAB327722:FAB327731 FJX327722:FJX327731 FTT327722:FTT327731 GDP327722:GDP327731 GNL327722:GNL327731 GXH327722:GXH327731 HHD327722:HHD327731 HQZ327722:HQZ327731 IAV327722:IAV327731 IKR327722:IKR327731 IUN327722:IUN327731 JEJ327722:JEJ327731 JOF327722:JOF327731 JYB327722:JYB327731 KHX327722:KHX327731 KRT327722:KRT327731 LBP327722:LBP327731 LLL327722:LLL327731 LVH327722:LVH327731 MFD327722:MFD327731 MOZ327722:MOZ327731 MYV327722:MYV327731 NIR327722:NIR327731 NSN327722:NSN327731 OCJ327722:OCJ327731 OMF327722:OMF327731 OWB327722:OWB327731 PFX327722:PFX327731 PPT327722:PPT327731 PZP327722:PZP327731 QJL327722:QJL327731 QTH327722:QTH327731 RDD327722:RDD327731 RMZ327722:RMZ327731 RWV327722:RWV327731 SGR327722:SGR327731 SQN327722:SQN327731 TAJ327722:TAJ327731 TKF327722:TKF327731 TUB327722:TUB327731 UDX327722:UDX327731 UNT327722:UNT327731 UXP327722:UXP327731 VHL327722:VHL327731 VRH327722:VRH327731 WBD327722:WBD327731 WKZ327722:WKZ327731 WUV327722:WUV327731 U393258:U393267 IJ393258:IJ393267 SF393258:SF393267 ACB393258:ACB393267 ALX393258:ALX393267 AVT393258:AVT393267 BFP393258:BFP393267 BPL393258:BPL393267 BZH393258:BZH393267 CJD393258:CJD393267 CSZ393258:CSZ393267 DCV393258:DCV393267 DMR393258:DMR393267 DWN393258:DWN393267 EGJ393258:EGJ393267 EQF393258:EQF393267 FAB393258:FAB393267 FJX393258:FJX393267 FTT393258:FTT393267 GDP393258:GDP393267 GNL393258:GNL393267 GXH393258:GXH393267 HHD393258:HHD393267 HQZ393258:HQZ393267 IAV393258:IAV393267 IKR393258:IKR393267 IUN393258:IUN393267 JEJ393258:JEJ393267 JOF393258:JOF393267 JYB393258:JYB393267 KHX393258:KHX393267 KRT393258:KRT393267 LBP393258:LBP393267 LLL393258:LLL393267 LVH393258:LVH393267 MFD393258:MFD393267 MOZ393258:MOZ393267 MYV393258:MYV393267 NIR393258:NIR393267 NSN393258:NSN393267 OCJ393258:OCJ393267 OMF393258:OMF393267 OWB393258:OWB393267 PFX393258:PFX393267 PPT393258:PPT393267 PZP393258:PZP393267 QJL393258:QJL393267 QTH393258:QTH393267 RDD393258:RDD393267 RMZ393258:RMZ393267 RWV393258:RWV393267 SGR393258:SGR393267 SQN393258:SQN393267 TAJ393258:TAJ393267 TKF393258:TKF393267 TUB393258:TUB393267 UDX393258:UDX393267 UNT393258:UNT393267 UXP393258:UXP393267 VHL393258:VHL393267 VRH393258:VRH393267 WBD393258:WBD393267 WKZ393258:WKZ393267 WUV393258:WUV393267 U458794:U458803 IJ458794:IJ458803 SF458794:SF458803 ACB458794:ACB458803 ALX458794:ALX458803 AVT458794:AVT458803 BFP458794:BFP458803 BPL458794:BPL458803 BZH458794:BZH458803 CJD458794:CJD458803 CSZ458794:CSZ458803 DCV458794:DCV458803 DMR458794:DMR458803 DWN458794:DWN458803 EGJ458794:EGJ458803 EQF458794:EQF458803 FAB458794:FAB458803 FJX458794:FJX458803 FTT458794:FTT458803 GDP458794:GDP458803 GNL458794:GNL458803 GXH458794:GXH458803 HHD458794:HHD458803 HQZ458794:HQZ458803 IAV458794:IAV458803 IKR458794:IKR458803 IUN458794:IUN458803 JEJ458794:JEJ458803 JOF458794:JOF458803 JYB458794:JYB458803 KHX458794:KHX458803 KRT458794:KRT458803 LBP458794:LBP458803 LLL458794:LLL458803 LVH458794:LVH458803 MFD458794:MFD458803 MOZ458794:MOZ458803 MYV458794:MYV458803 NIR458794:NIR458803 NSN458794:NSN458803 OCJ458794:OCJ458803 OMF458794:OMF458803 OWB458794:OWB458803 PFX458794:PFX458803 PPT458794:PPT458803 PZP458794:PZP458803 QJL458794:QJL458803 QTH458794:QTH458803 RDD458794:RDD458803 RMZ458794:RMZ458803 RWV458794:RWV458803 SGR458794:SGR458803 SQN458794:SQN458803 TAJ458794:TAJ458803 TKF458794:TKF458803 TUB458794:TUB458803 UDX458794:UDX458803 UNT458794:UNT458803 UXP458794:UXP458803 VHL458794:VHL458803 VRH458794:VRH458803 WBD458794:WBD458803 WKZ458794:WKZ458803 WUV458794:WUV458803 U524330:U524339 IJ524330:IJ524339 SF524330:SF524339 ACB524330:ACB524339 ALX524330:ALX524339 AVT524330:AVT524339 BFP524330:BFP524339 BPL524330:BPL524339 BZH524330:BZH524339 CJD524330:CJD524339 CSZ524330:CSZ524339 DCV524330:DCV524339 DMR524330:DMR524339 DWN524330:DWN524339 EGJ524330:EGJ524339 EQF524330:EQF524339 FAB524330:FAB524339 FJX524330:FJX524339 FTT524330:FTT524339 GDP524330:GDP524339 GNL524330:GNL524339 GXH524330:GXH524339 HHD524330:HHD524339 HQZ524330:HQZ524339 IAV524330:IAV524339 IKR524330:IKR524339 IUN524330:IUN524339 JEJ524330:JEJ524339 JOF524330:JOF524339 JYB524330:JYB524339 KHX524330:KHX524339 KRT524330:KRT524339 LBP524330:LBP524339 LLL524330:LLL524339 LVH524330:LVH524339 MFD524330:MFD524339 MOZ524330:MOZ524339 MYV524330:MYV524339 NIR524330:NIR524339 NSN524330:NSN524339 OCJ524330:OCJ524339 OMF524330:OMF524339 OWB524330:OWB524339 PFX524330:PFX524339 PPT524330:PPT524339 PZP524330:PZP524339 QJL524330:QJL524339 QTH524330:QTH524339 RDD524330:RDD524339 RMZ524330:RMZ524339 RWV524330:RWV524339 SGR524330:SGR524339 SQN524330:SQN524339 TAJ524330:TAJ524339 TKF524330:TKF524339 TUB524330:TUB524339 UDX524330:UDX524339 UNT524330:UNT524339 UXP524330:UXP524339 VHL524330:VHL524339 VRH524330:VRH524339 WBD524330:WBD524339 WKZ524330:WKZ524339 WUV524330:WUV524339 U589866:U589875 IJ589866:IJ589875 SF589866:SF589875 ACB589866:ACB589875 ALX589866:ALX589875 AVT589866:AVT589875 BFP589866:BFP589875 BPL589866:BPL589875 BZH589866:BZH589875 CJD589866:CJD589875 CSZ589866:CSZ589875 DCV589866:DCV589875 DMR589866:DMR589875 DWN589866:DWN589875 EGJ589866:EGJ589875 EQF589866:EQF589875 FAB589866:FAB589875 FJX589866:FJX589875 FTT589866:FTT589875 GDP589866:GDP589875 GNL589866:GNL589875 GXH589866:GXH589875 HHD589866:HHD589875 HQZ589866:HQZ589875 IAV589866:IAV589875 IKR589866:IKR589875 IUN589866:IUN589875 JEJ589866:JEJ589875 JOF589866:JOF589875 JYB589866:JYB589875 KHX589866:KHX589875 KRT589866:KRT589875 LBP589866:LBP589875 LLL589866:LLL589875 LVH589866:LVH589875 MFD589866:MFD589875 MOZ589866:MOZ589875 MYV589866:MYV589875 NIR589866:NIR589875 NSN589866:NSN589875 OCJ589866:OCJ589875 OMF589866:OMF589875 OWB589866:OWB589875 PFX589866:PFX589875 PPT589866:PPT589875 PZP589866:PZP589875 QJL589866:QJL589875 QTH589866:QTH589875 RDD589866:RDD589875 RMZ589866:RMZ589875 RWV589866:RWV589875 SGR589866:SGR589875 SQN589866:SQN589875 TAJ589866:TAJ589875 TKF589866:TKF589875 TUB589866:TUB589875 UDX589866:UDX589875 UNT589866:UNT589875 UXP589866:UXP589875 VHL589866:VHL589875 VRH589866:VRH589875 WBD589866:WBD589875 WKZ589866:WKZ589875 WUV589866:WUV589875 U655402:U655411 IJ655402:IJ655411 SF655402:SF655411 ACB655402:ACB655411 ALX655402:ALX655411 AVT655402:AVT655411 BFP655402:BFP655411 BPL655402:BPL655411 BZH655402:BZH655411 CJD655402:CJD655411 CSZ655402:CSZ655411 DCV655402:DCV655411 DMR655402:DMR655411 DWN655402:DWN655411 EGJ655402:EGJ655411 EQF655402:EQF655411 FAB655402:FAB655411 FJX655402:FJX655411 FTT655402:FTT655411 GDP655402:GDP655411 GNL655402:GNL655411 GXH655402:GXH655411 HHD655402:HHD655411 HQZ655402:HQZ655411 IAV655402:IAV655411 IKR655402:IKR655411 IUN655402:IUN655411 JEJ655402:JEJ655411 JOF655402:JOF655411 JYB655402:JYB655411 KHX655402:KHX655411 KRT655402:KRT655411 LBP655402:LBP655411 LLL655402:LLL655411 LVH655402:LVH655411 MFD655402:MFD655411 MOZ655402:MOZ655411 MYV655402:MYV655411 NIR655402:NIR655411 NSN655402:NSN655411 OCJ655402:OCJ655411 OMF655402:OMF655411 OWB655402:OWB655411 PFX655402:PFX655411 PPT655402:PPT655411 PZP655402:PZP655411 QJL655402:QJL655411 QTH655402:QTH655411 RDD655402:RDD655411 RMZ655402:RMZ655411 RWV655402:RWV655411 SGR655402:SGR655411 SQN655402:SQN655411 TAJ655402:TAJ655411 TKF655402:TKF655411 TUB655402:TUB655411 UDX655402:UDX655411 UNT655402:UNT655411 UXP655402:UXP655411 VHL655402:VHL655411 VRH655402:VRH655411 WBD655402:WBD655411 WKZ655402:WKZ655411 WUV655402:WUV655411 U720938:U720947 IJ720938:IJ720947 SF720938:SF720947 ACB720938:ACB720947 ALX720938:ALX720947 AVT720938:AVT720947 BFP720938:BFP720947 BPL720938:BPL720947 BZH720938:BZH720947 CJD720938:CJD720947 CSZ720938:CSZ720947 DCV720938:DCV720947 DMR720938:DMR720947 DWN720938:DWN720947 EGJ720938:EGJ720947 EQF720938:EQF720947 FAB720938:FAB720947 FJX720938:FJX720947 FTT720938:FTT720947 GDP720938:GDP720947 GNL720938:GNL720947 GXH720938:GXH720947 HHD720938:HHD720947 HQZ720938:HQZ720947 IAV720938:IAV720947 IKR720938:IKR720947 IUN720938:IUN720947 JEJ720938:JEJ720947 JOF720938:JOF720947 JYB720938:JYB720947 KHX720938:KHX720947 KRT720938:KRT720947 LBP720938:LBP720947 LLL720938:LLL720947 LVH720938:LVH720947 MFD720938:MFD720947 MOZ720938:MOZ720947 MYV720938:MYV720947 NIR720938:NIR720947 NSN720938:NSN720947 OCJ720938:OCJ720947 OMF720938:OMF720947 OWB720938:OWB720947 PFX720938:PFX720947 PPT720938:PPT720947 PZP720938:PZP720947 QJL720938:QJL720947 QTH720938:QTH720947 RDD720938:RDD720947 RMZ720938:RMZ720947 RWV720938:RWV720947 SGR720938:SGR720947 SQN720938:SQN720947 TAJ720938:TAJ720947 TKF720938:TKF720947 TUB720938:TUB720947 UDX720938:UDX720947 UNT720938:UNT720947 UXP720938:UXP720947 VHL720938:VHL720947 VRH720938:VRH720947 WBD720938:WBD720947 WKZ720938:WKZ720947 WUV720938:WUV720947 U786474:U786483 IJ786474:IJ786483 SF786474:SF786483 ACB786474:ACB786483 ALX786474:ALX786483 AVT786474:AVT786483 BFP786474:BFP786483 BPL786474:BPL786483 BZH786474:BZH786483 CJD786474:CJD786483 CSZ786474:CSZ786483 DCV786474:DCV786483 DMR786474:DMR786483 DWN786474:DWN786483 EGJ786474:EGJ786483 EQF786474:EQF786483 FAB786474:FAB786483 FJX786474:FJX786483 FTT786474:FTT786483 GDP786474:GDP786483 GNL786474:GNL786483 GXH786474:GXH786483 HHD786474:HHD786483 HQZ786474:HQZ786483 IAV786474:IAV786483 IKR786474:IKR786483 IUN786474:IUN786483 JEJ786474:JEJ786483 JOF786474:JOF786483 JYB786474:JYB786483 KHX786474:KHX786483 KRT786474:KRT786483 LBP786474:LBP786483 LLL786474:LLL786483 LVH786474:LVH786483 MFD786474:MFD786483 MOZ786474:MOZ786483 MYV786474:MYV786483 NIR786474:NIR786483 NSN786474:NSN786483 OCJ786474:OCJ786483 OMF786474:OMF786483 OWB786474:OWB786483 PFX786474:PFX786483 PPT786474:PPT786483 PZP786474:PZP786483 QJL786474:QJL786483 QTH786474:QTH786483 RDD786474:RDD786483 RMZ786474:RMZ786483 RWV786474:RWV786483 SGR786474:SGR786483 SQN786474:SQN786483 TAJ786474:TAJ786483 TKF786474:TKF786483 TUB786474:TUB786483 UDX786474:UDX786483 UNT786474:UNT786483 UXP786474:UXP786483 VHL786474:VHL786483 VRH786474:VRH786483 WBD786474:WBD786483 WKZ786474:WKZ786483 WUV786474:WUV786483 U852010:U852019 IJ852010:IJ852019 SF852010:SF852019 ACB852010:ACB852019 ALX852010:ALX852019 AVT852010:AVT852019 BFP852010:BFP852019 BPL852010:BPL852019 BZH852010:BZH852019 CJD852010:CJD852019 CSZ852010:CSZ852019 DCV852010:DCV852019 DMR852010:DMR852019 DWN852010:DWN852019 EGJ852010:EGJ852019 EQF852010:EQF852019 FAB852010:FAB852019 FJX852010:FJX852019 FTT852010:FTT852019 GDP852010:GDP852019 GNL852010:GNL852019 GXH852010:GXH852019 HHD852010:HHD852019 HQZ852010:HQZ852019 IAV852010:IAV852019 IKR852010:IKR852019 IUN852010:IUN852019 JEJ852010:JEJ852019 JOF852010:JOF852019 JYB852010:JYB852019 KHX852010:KHX852019 KRT852010:KRT852019 LBP852010:LBP852019 LLL852010:LLL852019 LVH852010:LVH852019 MFD852010:MFD852019 MOZ852010:MOZ852019 MYV852010:MYV852019 NIR852010:NIR852019 NSN852010:NSN852019 OCJ852010:OCJ852019 OMF852010:OMF852019 OWB852010:OWB852019 PFX852010:PFX852019 PPT852010:PPT852019 PZP852010:PZP852019 QJL852010:QJL852019 QTH852010:QTH852019 RDD852010:RDD852019 RMZ852010:RMZ852019 RWV852010:RWV852019 SGR852010:SGR852019 SQN852010:SQN852019 TAJ852010:TAJ852019 TKF852010:TKF852019 TUB852010:TUB852019 UDX852010:UDX852019 UNT852010:UNT852019 UXP852010:UXP852019 VHL852010:VHL852019 VRH852010:VRH852019 WBD852010:WBD852019 WKZ852010:WKZ852019 WUV852010:WUV852019 U917546:U917555 IJ917546:IJ917555 SF917546:SF917555 ACB917546:ACB917555 ALX917546:ALX917555 AVT917546:AVT917555 BFP917546:BFP917555 BPL917546:BPL917555 BZH917546:BZH917555 CJD917546:CJD917555 CSZ917546:CSZ917555 DCV917546:DCV917555 DMR917546:DMR917555 DWN917546:DWN917555 EGJ917546:EGJ917555 EQF917546:EQF917555 FAB917546:FAB917555 FJX917546:FJX917555 FTT917546:FTT917555 GDP917546:GDP917555 GNL917546:GNL917555 GXH917546:GXH917555 HHD917546:HHD917555 HQZ917546:HQZ917555 IAV917546:IAV917555 IKR917546:IKR917555 IUN917546:IUN917555 JEJ917546:JEJ917555 JOF917546:JOF917555 JYB917546:JYB917555 KHX917546:KHX917555 KRT917546:KRT917555 LBP917546:LBP917555 LLL917546:LLL917555 LVH917546:LVH917555 MFD917546:MFD917555 MOZ917546:MOZ917555 MYV917546:MYV917555 NIR917546:NIR917555 NSN917546:NSN917555 OCJ917546:OCJ917555 OMF917546:OMF917555 OWB917546:OWB917555 PFX917546:PFX917555 PPT917546:PPT917555 PZP917546:PZP917555 QJL917546:QJL917555 QTH917546:QTH917555 RDD917546:RDD917555 RMZ917546:RMZ917555 RWV917546:RWV917555 SGR917546:SGR917555 SQN917546:SQN917555 TAJ917546:TAJ917555 TKF917546:TKF917555 TUB917546:TUB917555 UDX917546:UDX917555 UNT917546:UNT917555 UXP917546:UXP917555 VHL917546:VHL917555 VRH917546:VRH917555 WBD917546:WBD917555 WKZ917546:WKZ917555 WUV917546:WUV917555 U983082:U983091 IJ983082:IJ983091 SF983082:SF983091 ACB983082:ACB983091 ALX983082:ALX983091 AVT983082:AVT983091 BFP983082:BFP983091 BPL983082:BPL983091 BZH983082:BZH983091 CJD983082:CJD983091 CSZ983082:CSZ983091 DCV983082:DCV983091 DMR983082:DMR983091 DWN983082:DWN983091 EGJ983082:EGJ983091 EQF983082:EQF983091 FAB983082:FAB983091 FJX983082:FJX983091 FTT983082:FTT983091 GDP983082:GDP983091 GNL983082:GNL983091 GXH983082:GXH983091 HHD983082:HHD983091 HQZ983082:HQZ983091 IAV983082:IAV983091 IKR983082:IKR983091 IUN983082:IUN983091 JEJ983082:JEJ983091 JOF983082:JOF983091 JYB983082:JYB983091 KHX983082:KHX983091 KRT983082:KRT983091 LBP983082:LBP983091 LLL983082:LLL983091 LVH983082:LVH983091 MFD983082:MFD983091 MOZ983082:MOZ983091 MYV983082:MYV983091 NIR983082:NIR983091 NSN983082:NSN983091 OCJ983082:OCJ983091 OMF983082:OMF983091 OWB983082:OWB983091 PFX983082:PFX983091 PPT983082:PPT983091 PZP983082:PZP983091 QJL983082:QJL983091 QTH983082:QTH983091 RDD983082:RDD983091 RMZ983082:RMZ983091 RWV983082:RWV983091 SGR983082:SGR983091 SQN983082:SQN983091 TAJ983082:TAJ983091 TKF983082:TKF983091 TUB983082:TUB983091 UDX983082:UDX983091 UNT983082:UNT983091 UXP983082:UXP983091 VHL983082:VHL983091 VRH983082:VRH983091 WBD983082:WBD983091 WKZ983082:WKZ983091 WUV983082:WUV983091 U65568:U65575 IJ65568:IJ65575 SF65568:SF65575 ACB65568:ACB65575 ALX65568:ALX65575 AVT65568:AVT65575 BFP65568:BFP65575 BPL65568:BPL65575 BZH65568:BZH65575 CJD65568:CJD65575 CSZ65568:CSZ65575 DCV65568:DCV65575 DMR65568:DMR65575 DWN65568:DWN65575 EGJ65568:EGJ65575 EQF65568:EQF65575 FAB65568:FAB65575 FJX65568:FJX65575 FTT65568:FTT65575 GDP65568:GDP65575 GNL65568:GNL65575 GXH65568:GXH65575 HHD65568:HHD65575 HQZ65568:HQZ65575 IAV65568:IAV65575 IKR65568:IKR65575 IUN65568:IUN65575 JEJ65568:JEJ65575 JOF65568:JOF65575 JYB65568:JYB65575 KHX65568:KHX65575 KRT65568:KRT65575 LBP65568:LBP65575 LLL65568:LLL65575 LVH65568:LVH65575 MFD65568:MFD65575 MOZ65568:MOZ65575 MYV65568:MYV65575 NIR65568:NIR65575 NSN65568:NSN65575 OCJ65568:OCJ65575 OMF65568:OMF65575 OWB65568:OWB65575 PFX65568:PFX65575 PPT65568:PPT65575 PZP65568:PZP65575 QJL65568:QJL65575 QTH65568:QTH65575 RDD65568:RDD65575 RMZ65568:RMZ65575 RWV65568:RWV65575 SGR65568:SGR65575 SQN65568:SQN65575 TAJ65568:TAJ65575 TKF65568:TKF65575 TUB65568:TUB65575 UDX65568:UDX65575 UNT65568:UNT65575 UXP65568:UXP65575 VHL65568:VHL65575 VRH65568:VRH65575 WBD65568:WBD65575 WKZ65568:WKZ65575 WUV65568:WUV65575 U131104:U131111 IJ131104:IJ131111 SF131104:SF131111 ACB131104:ACB131111 ALX131104:ALX131111 AVT131104:AVT131111 BFP131104:BFP131111 BPL131104:BPL131111 BZH131104:BZH131111 CJD131104:CJD131111 CSZ131104:CSZ131111 DCV131104:DCV131111 DMR131104:DMR131111 DWN131104:DWN131111 EGJ131104:EGJ131111 EQF131104:EQF131111 FAB131104:FAB131111 FJX131104:FJX131111 FTT131104:FTT131111 GDP131104:GDP131111 GNL131104:GNL131111 GXH131104:GXH131111 HHD131104:HHD131111 HQZ131104:HQZ131111 IAV131104:IAV131111 IKR131104:IKR131111 IUN131104:IUN131111 JEJ131104:JEJ131111 JOF131104:JOF131111 JYB131104:JYB131111 KHX131104:KHX131111 KRT131104:KRT131111 LBP131104:LBP131111 LLL131104:LLL131111 LVH131104:LVH131111 MFD131104:MFD131111 MOZ131104:MOZ131111 MYV131104:MYV131111 NIR131104:NIR131111 NSN131104:NSN131111 OCJ131104:OCJ131111 OMF131104:OMF131111 OWB131104:OWB131111 PFX131104:PFX131111 PPT131104:PPT131111 PZP131104:PZP131111 QJL131104:QJL131111 QTH131104:QTH131111 RDD131104:RDD131111 RMZ131104:RMZ131111 RWV131104:RWV131111 SGR131104:SGR131111 SQN131104:SQN131111 TAJ131104:TAJ131111 TKF131104:TKF131111 TUB131104:TUB131111 UDX131104:UDX131111 UNT131104:UNT131111 UXP131104:UXP131111 VHL131104:VHL131111 VRH131104:VRH131111 WBD131104:WBD131111 WKZ131104:WKZ131111 WUV131104:WUV131111 U196640:U196647 IJ196640:IJ196647 SF196640:SF196647 ACB196640:ACB196647 ALX196640:ALX196647 AVT196640:AVT196647 BFP196640:BFP196647 BPL196640:BPL196647 BZH196640:BZH196647 CJD196640:CJD196647 CSZ196640:CSZ196647 DCV196640:DCV196647 DMR196640:DMR196647 DWN196640:DWN196647 EGJ196640:EGJ196647 EQF196640:EQF196647 FAB196640:FAB196647 FJX196640:FJX196647 FTT196640:FTT196647 GDP196640:GDP196647 GNL196640:GNL196647 GXH196640:GXH196647 HHD196640:HHD196647 HQZ196640:HQZ196647 IAV196640:IAV196647 IKR196640:IKR196647 IUN196640:IUN196647 JEJ196640:JEJ196647 JOF196640:JOF196647 JYB196640:JYB196647 KHX196640:KHX196647 KRT196640:KRT196647 LBP196640:LBP196647 LLL196640:LLL196647 LVH196640:LVH196647 MFD196640:MFD196647 MOZ196640:MOZ196647 MYV196640:MYV196647 NIR196640:NIR196647 NSN196640:NSN196647 OCJ196640:OCJ196647 OMF196640:OMF196647 OWB196640:OWB196647 PFX196640:PFX196647 PPT196640:PPT196647 PZP196640:PZP196647 QJL196640:QJL196647 QTH196640:QTH196647 RDD196640:RDD196647 RMZ196640:RMZ196647 RWV196640:RWV196647 SGR196640:SGR196647 SQN196640:SQN196647 TAJ196640:TAJ196647 TKF196640:TKF196647 TUB196640:TUB196647 UDX196640:UDX196647 UNT196640:UNT196647 UXP196640:UXP196647 VHL196640:VHL196647 VRH196640:VRH196647 WBD196640:WBD196647 WKZ196640:WKZ196647 WUV196640:WUV196647 U262176:U262183 IJ262176:IJ262183 SF262176:SF262183 ACB262176:ACB262183 ALX262176:ALX262183 AVT262176:AVT262183 BFP262176:BFP262183 BPL262176:BPL262183 BZH262176:BZH262183 CJD262176:CJD262183 CSZ262176:CSZ262183 DCV262176:DCV262183 DMR262176:DMR262183 DWN262176:DWN262183 EGJ262176:EGJ262183 EQF262176:EQF262183 FAB262176:FAB262183 FJX262176:FJX262183 FTT262176:FTT262183 GDP262176:GDP262183 GNL262176:GNL262183 GXH262176:GXH262183 HHD262176:HHD262183 HQZ262176:HQZ262183 IAV262176:IAV262183 IKR262176:IKR262183 IUN262176:IUN262183 JEJ262176:JEJ262183 JOF262176:JOF262183 JYB262176:JYB262183 KHX262176:KHX262183 KRT262176:KRT262183 LBP262176:LBP262183 LLL262176:LLL262183 LVH262176:LVH262183 MFD262176:MFD262183 MOZ262176:MOZ262183 MYV262176:MYV262183 NIR262176:NIR262183 NSN262176:NSN262183 OCJ262176:OCJ262183 OMF262176:OMF262183 OWB262176:OWB262183 PFX262176:PFX262183 PPT262176:PPT262183 PZP262176:PZP262183 QJL262176:QJL262183 QTH262176:QTH262183 RDD262176:RDD262183 RMZ262176:RMZ262183 RWV262176:RWV262183 SGR262176:SGR262183 SQN262176:SQN262183 TAJ262176:TAJ262183 TKF262176:TKF262183 TUB262176:TUB262183 UDX262176:UDX262183 UNT262176:UNT262183 UXP262176:UXP262183 VHL262176:VHL262183 VRH262176:VRH262183 WBD262176:WBD262183 WKZ262176:WKZ262183 WUV262176:WUV262183 U327712:U327719 IJ327712:IJ327719 SF327712:SF327719 ACB327712:ACB327719 ALX327712:ALX327719 AVT327712:AVT327719 BFP327712:BFP327719 BPL327712:BPL327719 BZH327712:BZH327719 CJD327712:CJD327719 CSZ327712:CSZ327719 DCV327712:DCV327719 DMR327712:DMR327719 DWN327712:DWN327719 EGJ327712:EGJ327719 EQF327712:EQF327719 FAB327712:FAB327719 FJX327712:FJX327719 FTT327712:FTT327719 GDP327712:GDP327719 GNL327712:GNL327719 GXH327712:GXH327719 HHD327712:HHD327719 HQZ327712:HQZ327719 IAV327712:IAV327719 IKR327712:IKR327719 IUN327712:IUN327719 JEJ327712:JEJ327719 JOF327712:JOF327719 JYB327712:JYB327719 KHX327712:KHX327719 KRT327712:KRT327719 LBP327712:LBP327719 LLL327712:LLL327719 LVH327712:LVH327719 MFD327712:MFD327719 MOZ327712:MOZ327719 MYV327712:MYV327719 NIR327712:NIR327719 NSN327712:NSN327719 OCJ327712:OCJ327719 OMF327712:OMF327719 OWB327712:OWB327719 PFX327712:PFX327719 PPT327712:PPT327719 PZP327712:PZP327719 QJL327712:QJL327719 QTH327712:QTH327719 RDD327712:RDD327719 RMZ327712:RMZ327719 RWV327712:RWV327719 SGR327712:SGR327719 SQN327712:SQN327719 TAJ327712:TAJ327719 TKF327712:TKF327719 TUB327712:TUB327719 UDX327712:UDX327719 UNT327712:UNT327719 UXP327712:UXP327719 VHL327712:VHL327719 VRH327712:VRH327719 WBD327712:WBD327719 WKZ327712:WKZ327719 WUV327712:WUV327719 U393248:U393255 IJ393248:IJ393255 SF393248:SF393255 ACB393248:ACB393255 ALX393248:ALX393255 AVT393248:AVT393255 BFP393248:BFP393255 BPL393248:BPL393255 BZH393248:BZH393255 CJD393248:CJD393255 CSZ393248:CSZ393255 DCV393248:DCV393255 DMR393248:DMR393255 DWN393248:DWN393255 EGJ393248:EGJ393255 EQF393248:EQF393255 FAB393248:FAB393255 FJX393248:FJX393255 FTT393248:FTT393255 GDP393248:GDP393255 GNL393248:GNL393255 GXH393248:GXH393255 HHD393248:HHD393255 HQZ393248:HQZ393255 IAV393248:IAV393255 IKR393248:IKR393255 IUN393248:IUN393255 JEJ393248:JEJ393255 JOF393248:JOF393255 JYB393248:JYB393255 KHX393248:KHX393255 KRT393248:KRT393255 LBP393248:LBP393255 LLL393248:LLL393255 LVH393248:LVH393255 MFD393248:MFD393255 MOZ393248:MOZ393255 MYV393248:MYV393255 NIR393248:NIR393255 NSN393248:NSN393255 OCJ393248:OCJ393255 OMF393248:OMF393255 OWB393248:OWB393255 PFX393248:PFX393255 PPT393248:PPT393255 PZP393248:PZP393255 QJL393248:QJL393255 QTH393248:QTH393255 RDD393248:RDD393255 RMZ393248:RMZ393255 RWV393248:RWV393255 SGR393248:SGR393255 SQN393248:SQN393255 TAJ393248:TAJ393255 TKF393248:TKF393255 TUB393248:TUB393255 UDX393248:UDX393255 UNT393248:UNT393255 UXP393248:UXP393255 VHL393248:VHL393255 VRH393248:VRH393255 WBD393248:WBD393255 WKZ393248:WKZ393255 WUV393248:WUV393255 U458784:U458791 IJ458784:IJ458791 SF458784:SF458791 ACB458784:ACB458791 ALX458784:ALX458791 AVT458784:AVT458791 BFP458784:BFP458791 BPL458784:BPL458791 BZH458784:BZH458791 CJD458784:CJD458791 CSZ458784:CSZ458791 DCV458784:DCV458791 DMR458784:DMR458791 DWN458784:DWN458791 EGJ458784:EGJ458791 EQF458784:EQF458791 FAB458784:FAB458791 FJX458784:FJX458791 FTT458784:FTT458791 GDP458784:GDP458791 GNL458784:GNL458791 GXH458784:GXH458791 HHD458784:HHD458791 HQZ458784:HQZ458791 IAV458784:IAV458791 IKR458784:IKR458791 IUN458784:IUN458791 JEJ458784:JEJ458791 JOF458784:JOF458791 JYB458784:JYB458791 KHX458784:KHX458791 KRT458784:KRT458791 LBP458784:LBP458791 LLL458784:LLL458791 LVH458784:LVH458791 MFD458784:MFD458791 MOZ458784:MOZ458791 MYV458784:MYV458791 NIR458784:NIR458791 NSN458784:NSN458791 OCJ458784:OCJ458791 OMF458784:OMF458791 OWB458784:OWB458791 PFX458784:PFX458791 PPT458784:PPT458791 PZP458784:PZP458791 QJL458784:QJL458791 QTH458784:QTH458791 RDD458784:RDD458791 RMZ458784:RMZ458791 RWV458784:RWV458791 SGR458784:SGR458791 SQN458784:SQN458791 TAJ458784:TAJ458791 TKF458784:TKF458791 TUB458784:TUB458791 UDX458784:UDX458791 UNT458784:UNT458791 UXP458784:UXP458791 VHL458784:VHL458791 VRH458784:VRH458791 WBD458784:WBD458791 WKZ458784:WKZ458791 WUV458784:WUV458791 U524320:U524327 IJ524320:IJ524327 SF524320:SF524327 ACB524320:ACB524327 ALX524320:ALX524327 AVT524320:AVT524327 BFP524320:BFP524327 BPL524320:BPL524327 BZH524320:BZH524327 CJD524320:CJD524327 CSZ524320:CSZ524327 DCV524320:DCV524327 DMR524320:DMR524327 DWN524320:DWN524327 EGJ524320:EGJ524327 EQF524320:EQF524327 FAB524320:FAB524327 FJX524320:FJX524327 FTT524320:FTT524327 GDP524320:GDP524327 GNL524320:GNL524327 GXH524320:GXH524327 HHD524320:HHD524327 HQZ524320:HQZ524327 IAV524320:IAV524327 IKR524320:IKR524327 IUN524320:IUN524327 JEJ524320:JEJ524327 JOF524320:JOF524327 JYB524320:JYB524327 KHX524320:KHX524327 KRT524320:KRT524327 LBP524320:LBP524327 LLL524320:LLL524327 LVH524320:LVH524327 MFD524320:MFD524327 MOZ524320:MOZ524327 MYV524320:MYV524327 NIR524320:NIR524327 NSN524320:NSN524327 OCJ524320:OCJ524327 OMF524320:OMF524327 OWB524320:OWB524327 PFX524320:PFX524327 PPT524320:PPT524327 PZP524320:PZP524327 QJL524320:QJL524327 QTH524320:QTH524327 RDD524320:RDD524327 RMZ524320:RMZ524327 RWV524320:RWV524327 SGR524320:SGR524327 SQN524320:SQN524327 TAJ524320:TAJ524327 TKF524320:TKF524327 TUB524320:TUB524327 UDX524320:UDX524327 UNT524320:UNT524327 UXP524320:UXP524327 VHL524320:VHL524327 VRH524320:VRH524327 WBD524320:WBD524327 WKZ524320:WKZ524327 WUV524320:WUV524327 U589856:U589863 IJ589856:IJ589863 SF589856:SF589863 ACB589856:ACB589863 ALX589856:ALX589863 AVT589856:AVT589863 BFP589856:BFP589863 BPL589856:BPL589863 BZH589856:BZH589863 CJD589856:CJD589863 CSZ589856:CSZ589863 DCV589856:DCV589863 DMR589856:DMR589863 DWN589856:DWN589863 EGJ589856:EGJ589863 EQF589856:EQF589863 FAB589856:FAB589863 FJX589856:FJX589863 FTT589856:FTT589863 GDP589856:GDP589863 GNL589856:GNL589863 GXH589856:GXH589863 HHD589856:HHD589863 HQZ589856:HQZ589863 IAV589856:IAV589863 IKR589856:IKR589863 IUN589856:IUN589863 JEJ589856:JEJ589863 JOF589856:JOF589863 JYB589856:JYB589863 KHX589856:KHX589863 KRT589856:KRT589863 LBP589856:LBP589863 LLL589856:LLL589863 LVH589856:LVH589863 MFD589856:MFD589863 MOZ589856:MOZ589863 MYV589856:MYV589863 NIR589856:NIR589863 NSN589856:NSN589863 OCJ589856:OCJ589863 OMF589856:OMF589863 OWB589856:OWB589863 PFX589856:PFX589863 PPT589856:PPT589863 PZP589856:PZP589863 QJL589856:QJL589863 QTH589856:QTH589863 RDD589856:RDD589863 RMZ589856:RMZ589863 RWV589856:RWV589863 SGR589856:SGR589863 SQN589856:SQN589863 TAJ589856:TAJ589863 TKF589856:TKF589863 TUB589856:TUB589863 UDX589856:UDX589863 UNT589856:UNT589863 UXP589856:UXP589863 VHL589856:VHL589863 VRH589856:VRH589863 WBD589856:WBD589863 WKZ589856:WKZ589863 WUV589856:WUV589863 U655392:U655399 IJ655392:IJ655399 SF655392:SF655399 ACB655392:ACB655399 ALX655392:ALX655399 AVT655392:AVT655399 BFP655392:BFP655399 BPL655392:BPL655399 BZH655392:BZH655399 CJD655392:CJD655399 CSZ655392:CSZ655399 DCV655392:DCV655399 DMR655392:DMR655399 DWN655392:DWN655399 EGJ655392:EGJ655399 EQF655392:EQF655399 FAB655392:FAB655399 FJX655392:FJX655399 FTT655392:FTT655399 GDP655392:GDP655399 GNL655392:GNL655399 GXH655392:GXH655399 HHD655392:HHD655399 HQZ655392:HQZ655399 IAV655392:IAV655399 IKR655392:IKR655399 IUN655392:IUN655399 JEJ655392:JEJ655399 JOF655392:JOF655399 JYB655392:JYB655399 KHX655392:KHX655399 KRT655392:KRT655399 LBP655392:LBP655399 LLL655392:LLL655399 LVH655392:LVH655399 MFD655392:MFD655399 MOZ655392:MOZ655399 MYV655392:MYV655399 NIR655392:NIR655399 NSN655392:NSN655399 OCJ655392:OCJ655399 OMF655392:OMF655399 OWB655392:OWB655399 PFX655392:PFX655399 PPT655392:PPT655399 PZP655392:PZP655399 QJL655392:QJL655399 QTH655392:QTH655399 RDD655392:RDD655399 RMZ655392:RMZ655399 RWV655392:RWV655399 SGR655392:SGR655399 SQN655392:SQN655399 TAJ655392:TAJ655399 TKF655392:TKF655399 TUB655392:TUB655399 UDX655392:UDX655399 UNT655392:UNT655399 UXP655392:UXP655399 VHL655392:VHL655399 VRH655392:VRH655399 WBD655392:WBD655399 WKZ655392:WKZ655399 WUV655392:WUV655399 U720928:U720935 IJ720928:IJ720935 SF720928:SF720935 ACB720928:ACB720935 ALX720928:ALX720935 AVT720928:AVT720935 BFP720928:BFP720935 BPL720928:BPL720935 BZH720928:BZH720935 CJD720928:CJD720935 CSZ720928:CSZ720935 DCV720928:DCV720935 DMR720928:DMR720935 DWN720928:DWN720935 EGJ720928:EGJ720935 EQF720928:EQF720935 FAB720928:FAB720935 FJX720928:FJX720935 FTT720928:FTT720935 GDP720928:GDP720935 GNL720928:GNL720935 GXH720928:GXH720935 HHD720928:HHD720935 HQZ720928:HQZ720935 IAV720928:IAV720935 IKR720928:IKR720935 IUN720928:IUN720935 JEJ720928:JEJ720935 JOF720928:JOF720935 JYB720928:JYB720935 KHX720928:KHX720935 KRT720928:KRT720935 LBP720928:LBP720935 LLL720928:LLL720935 LVH720928:LVH720935 MFD720928:MFD720935 MOZ720928:MOZ720935 MYV720928:MYV720935 NIR720928:NIR720935 NSN720928:NSN720935 OCJ720928:OCJ720935 OMF720928:OMF720935 OWB720928:OWB720935 PFX720928:PFX720935 PPT720928:PPT720935 PZP720928:PZP720935 QJL720928:QJL720935 QTH720928:QTH720935 RDD720928:RDD720935 RMZ720928:RMZ720935 RWV720928:RWV720935 SGR720928:SGR720935 SQN720928:SQN720935 TAJ720928:TAJ720935 TKF720928:TKF720935 TUB720928:TUB720935 UDX720928:UDX720935 UNT720928:UNT720935 UXP720928:UXP720935 VHL720928:VHL720935 VRH720928:VRH720935 WBD720928:WBD720935 WKZ720928:WKZ720935 WUV720928:WUV720935 U786464:U786471 IJ786464:IJ786471 SF786464:SF786471 ACB786464:ACB786471 ALX786464:ALX786471 AVT786464:AVT786471 BFP786464:BFP786471 BPL786464:BPL786471 BZH786464:BZH786471 CJD786464:CJD786471 CSZ786464:CSZ786471 DCV786464:DCV786471 DMR786464:DMR786471 DWN786464:DWN786471 EGJ786464:EGJ786471 EQF786464:EQF786471 FAB786464:FAB786471 FJX786464:FJX786471 FTT786464:FTT786471 GDP786464:GDP786471 GNL786464:GNL786471 GXH786464:GXH786471 HHD786464:HHD786471 HQZ786464:HQZ786471 IAV786464:IAV786471 IKR786464:IKR786471 IUN786464:IUN786471 JEJ786464:JEJ786471 JOF786464:JOF786471 JYB786464:JYB786471 KHX786464:KHX786471 KRT786464:KRT786471 LBP786464:LBP786471 LLL786464:LLL786471 LVH786464:LVH786471 MFD786464:MFD786471 MOZ786464:MOZ786471 MYV786464:MYV786471 NIR786464:NIR786471 NSN786464:NSN786471 OCJ786464:OCJ786471 OMF786464:OMF786471 OWB786464:OWB786471 PFX786464:PFX786471 PPT786464:PPT786471 PZP786464:PZP786471 QJL786464:QJL786471 QTH786464:QTH786471 RDD786464:RDD786471 RMZ786464:RMZ786471 RWV786464:RWV786471 SGR786464:SGR786471 SQN786464:SQN786471 TAJ786464:TAJ786471 TKF786464:TKF786471 TUB786464:TUB786471 UDX786464:UDX786471 UNT786464:UNT786471 UXP786464:UXP786471 VHL786464:VHL786471 VRH786464:VRH786471 WBD786464:WBD786471 WKZ786464:WKZ786471 WUV786464:WUV786471 U852000:U852007 IJ852000:IJ852007 SF852000:SF852007 ACB852000:ACB852007 ALX852000:ALX852007 AVT852000:AVT852007 BFP852000:BFP852007 BPL852000:BPL852007 BZH852000:BZH852007 CJD852000:CJD852007 CSZ852000:CSZ852007 DCV852000:DCV852007 DMR852000:DMR852007 DWN852000:DWN852007 EGJ852000:EGJ852007 EQF852000:EQF852007 FAB852000:FAB852007 FJX852000:FJX852007 FTT852000:FTT852007 GDP852000:GDP852007 GNL852000:GNL852007 GXH852000:GXH852007 HHD852000:HHD852007 HQZ852000:HQZ852007 IAV852000:IAV852007 IKR852000:IKR852007 IUN852000:IUN852007 JEJ852000:JEJ852007 JOF852000:JOF852007 JYB852000:JYB852007 KHX852000:KHX852007 KRT852000:KRT852007 LBP852000:LBP852007 LLL852000:LLL852007 LVH852000:LVH852007 MFD852000:MFD852007 MOZ852000:MOZ852007 MYV852000:MYV852007 NIR852000:NIR852007 NSN852000:NSN852007 OCJ852000:OCJ852007 OMF852000:OMF852007 OWB852000:OWB852007 PFX852000:PFX852007 PPT852000:PPT852007 PZP852000:PZP852007 QJL852000:QJL852007 QTH852000:QTH852007 RDD852000:RDD852007 RMZ852000:RMZ852007 RWV852000:RWV852007 SGR852000:SGR852007 SQN852000:SQN852007 TAJ852000:TAJ852007 TKF852000:TKF852007 TUB852000:TUB852007 UDX852000:UDX852007 UNT852000:UNT852007 UXP852000:UXP852007 VHL852000:VHL852007 VRH852000:VRH852007 WBD852000:WBD852007 WKZ852000:WKZ852007 WUV852000:WUV852007 U917536:U917543 IJ917536:IJ917543 SF917536:SF917543 ACB917536:ACB917543 ALX917536:ALX917543 AVT917536:AVT917543 BFP917536:BFP917543 BPL917536:BPL917543 BZH917536:BZH917543 CJD917536:CJD917543 CSZ917536:CSZ917543 DCV917536:DCV917543 DMR917536:DMR917543 DWN917536:DWN917543 EGJ917536:EGJ917543 EQF917536:EQF917543 FAB917536:FAB917543 FJX917536:FJX917543 FTT917536:FTT917543 GDP917536:GDP917543 GNL917536:GNL917543 GXH917536:GXH917543 HHD917536:HHD917543 HQZ917536:HQZ917543 IAV917536:IAV917543 IKR917536:IKR917543 IUN917536:IUN917543 JEJ917536:JEJ917543 JOF917536:JOF917543 JYB917536:JYB917543 KHX917536:KHX917543 KRT917536:KRT917543 LBP917536:LBP917543 LLL917536:LLL917543 LVH917536:LVH917543 MFD917536:MFD917543 MOZ917536:MOZ917543 MYV917536:MYV917543 NIR917536:NIR917543 NSN917536:NSN917543 OCJ917536:OCJ917543 OMF917536:OMF917543 OWB917536:OWB917543 PFX917536:PFX917543 PPT917536:PPT917543 PZP917536:PZP917543 QJL917536:QJL917543 QTH917536:QTH917543 RDD917536:RDD917543 RMZ917536:RMZ917543 RWV917536:RWV917543 SGR917536:SGR917543 SQN917536:SQN917543 TAJ917536:TAJ917543 TKF917536:TKF917543 TUB917536:TUB917543 UDX917536:UDX917543 UNT917536:UNT917543 UXP917536:UXP917543 VHL917536:VHL917543 VRH917536:VRH917543 WBD917536:WBD917543 WKZ917536:WKZ917543 WUV917536:WUV917543 U983072:U983079 IJ983072:IJ983079 SF983072:SF983079 ACB983072:ACB983079 ALX983072:ALX983079 AVT983072:AVT983079 BFP983072:BFP983079 BPL983072:BPL983079 BZH983072:BZH983079 CJD983072:CJD983079 CSZ983072:CSZ983079 DCV983072:DCV983079 DMR983072:DMR983079 DWN983072:DWN983079 EGJ983072:EGJ983079 EQF983072:EQF983079 FAB983072:FAB983079 FJX983072:FJX983079 FTT983072:FTT983079 GDP983072:GDP983079 GNL983072:GNL983079 GXH983072:GXH983079 HHD983072:HHD983079 HQZ983072:HQZ983079 IAV983072:IAV983079 IKR983072:IKR983079 IUN983072:IUN983079 JEJ983072:JEJ983079 JOF983072:JOF983079 JYB983072:JYB983079 KHX983072:KHX983079 KRT983072:KRT983079 LBP983072:LBP983079 LLL983072:LLL983079 LVH983072:LVH983079 MFD983072:MFD983079 MOZ983072:MOZ983079 MYV983072:MYV983079 NIR983072:NIR983079 NSN983072:NSN983079 OCJ983072:OCJ983079 OMF983072:OMF983079 OWB983072:OWB983079 PFX983072:PFX983079 PPT983072:PPT983079 PZP983072:PZP983079 QJL983072:QJL983079 QTH983072:QTH983079 RDD983072:RDD983079 RMZ983072:RMZ983079 RWV983072:RWV983079 SGR983072:SGR983079 SQN983072:SQN983079 TAJ983072:TAJ983079 TKF983072:TKF983079 TUB983072:TUB983079 UDX983072:UDX983079 UNT983072:UNT983079 UXP983072:UXP983079 VHL983072:VHL983079 VRH983072:VRH983079 WBD983072:WBD983079 WKZ983072:WKZ983079 WUV983072:WUV983079 T65673:U65685 II65673:IJ65685 SE65673:SF65685 ACA65673:ACB65685 ALW65673:ALX65685 AVS65673:AVT65685 BFO65673:BFP65685 BPK65673:BPL65685 BZG65673:BZH65685 CJC65673:CJD65685 CSY65673:CSZ65685 DCU65673:DCV65685 DMQ65673:DMR65685 DWM65673:DWN65685 EGI65673:EGJ65685 EQE65673:EQF65685 FAA65673:FAB65685 FJW65673:FJX65685 FTS65673:FTT65685 GDO65673:GDP65685 GNK65673:GNL65685 GXG65673:GXH65685 HHC65673:HHD65685 HQY65673:HQZ65685 IAU65673:IAV65685 IKQ65673:IKR65685 IUM65673:IUN65685 JEI65673:JEJ65685 JOE65673:JOF65685 JYA65673:JYB65685 KHW65673:KHX65685 KRS65673:KRT65685 LBO65673:LBP65685 LLK65673:LLL65685 LVG65673:LVH65685 MFC65673:MFD65685 MOY65673:MOZ65685 MYU65673:MYV65685 NIQ65673:NIR65685 NSM65673:NSN65685 OCI65673:OCJ65685 OME65673:OMF65685 OWA65673:OWB65685 PFW65673:PFX65685 PPS65673:PPT65685 PZO65673:PZP65685 QJK65673:QJL65685 QTG65673:QTH65685 RDC65673:RDD65685 RMY65673:RMZ65685 RWU65673:RWV65685 SGQ65673:SGR65685 SQM65673:SQN65685 TAI65673:TAJ65685 TKE65673:TKF65685 TUA65673:TUB65685 UDW65673:UDX65685 UNS65673:UNT65685 UXO65673:UXP65685 VHK65673:VHL65685 VRG65673:VRH65685 WBC65673:WBD65685 WKY65673:WKZ65685 WUU65673:WUV65685 T131209:U131221 II131209:IJ131221 SE131209:SF131221 ACA131209:ACB131221 ALW131209:ALX131221 AVS131209:AVT131221 BFO131209:BFP131221 BPK131209:BPL131221 BZG131209:BZH131221 CJC131209:CJD131221 CSY131209:CSZ131221 DCU131209:DCV131221 DMQ131209:DMR131221 DWM131209:DWN131221 EGI131209:EGJ131221 EQE131209:EQF131221 FAA131209:FAB131221 FJW131209:FJX131221 FTS131209:FTT131221 GDO131209:GDP131221 GNK131209:GNL131221 GXG131209:GXH131221 HHC131209:HHD131221 HQY131209:HQZ131221 IAU131209:IAV131221 IKQ131209:IKR131221 IUM131209:IUN131221 JEI131209:JEJ131221 JOE131209:JOF131221 JYA131209:JYB131221 KHW131209:KHX131221 KRS131209:KRT131221 LBO131209:LBP131221 LLK131209:LLL131221 LVG131209:LVH131221 MFC131209:MFD131221 MOY131209:MOZ131221 MYU131209:MYV131221 NIQ131209:NIR131221 NSM131209:NSN131221 OCI131209:OCJ131221 OME131209:OMF131221 OWA131209:OWB131221 PFW131209:PFX131221 PPS131209:PPT131221 PZO131209:PZP131221 QJK131209:QJL131221 QTG131209:QTH131221 RDC131209:RDD131221 RMY131209:RMZ131221 RWU131209:RWV131221 SGQ131209:SGR131221 SQM131209:SQN131221 TAI131209:TAJ131221 TKE131209:TKF131221 TUA131209:TUB131221 UDW131209:UDX131221 UNS131209:UNT131221 UXO131209:UXP131221 VHK131209:VHL131221 VRG131209:VRH131221 WBC131209:WBD131221 WKY131209:WKZ131221 WUU131209:WUV131221 T196745:U196757 II196745:IJ196757 SE196745:SF196757 ACA196745:ACB196757 ALW196745:ALX196757 AVS196745:AVT196757 BFO196745:BFP196757 BPK196745:BPL196757 BZG196745:BZH196757 CJC196745:CJD196757 CSY196745:CSZ196757 DCU196745:DCV196757 DMQ196745:DMR196757 DWM196745:DWN196757 EGI196745:EGJ196757 EQE196745:EQF196757 FAA196745:FAB196757 FJW196745:FJX196757 FTS196745:FTT196757 GDO196745:GDP196757 GNK196745:GNL196757 GXG196745:GXH196757 HHC196745:HHD196757 HQY196745:HQZ196757 IAU196745:IAV196757 IKQ196745:IKR196757 IUM196745:IUN196757 JEI196745:JEJ196757 JOE196745:JOF196757 JYA196745:JYB196757 KHW196745:KHX196757 KRS196745:KRT196757 LBO196745:LBP196757 LLK196745:LLL196757 LVG196745:LVH196757 MFC196745:MFD196757 MOY196745:MOZ196757 MYU196745:MYV196757 NIQ196745:NIR196757 NSM196745:NSN196757 OCI196745:OCJ196757 OME196745:OMF196757 OWA196745:OWB196757 PFW196745:PFX196757 PPS196745:PPT196757 PZO196745:PZP196757 QJK196745:QJL196757 QTG196745:QTH196757 RDC196745:RDD196757 RMY196745:RMZ196757 RWU196745:RWV196757 SGQ196745:SGR196757 SQM196745:SQN196757 TAI196745:TAJ196757 TKE196745:TKF196757 TUA196745:TUB196757 UDW196745:UDX196757 UNS196745:UNT196757 UXO196745:UXP196757 VHK196745:VHL196757 VRG196745:VRH196757 WBC196745:WBD196757 WKY196745:WKZ196757 WUU196745:WUV196757 T262281:U262293 II262281:IJ262293 SE262281:SF262293 ACA262281:ACB262293 ALW262281:ALX262293 AVS262281:AVT262293 BFO262281:BFP262293 BPK262281:BPL262293 BZG262281:BZH262293 CJC262281:CJD262293 CSY262281:CSZ262293 DCU262281:DCV262293 DMQ262281:DMR262293 DWM262281:DWN262293 EGI262281:EGJ262293 EQE262281:EQF262293 FAA262281:FAB262293 FJW262281:FJX262293 FTS262281:FTT262293 GDO262281:GDP262293 GNK262281:GNL262293 GXG262281:GXH262293 HHC262281:HHD262293 HQY262281:HQZ262293 IAU262281:IAV262293 IKQ262281:IKR262293 IUM262281:IUN262293 JEI262281:JEJ262293 JOE262281:JOF262293 JYA262281:JYB262293 KHW262281:KHX262293 KRS262281:KRT262293 LBO262281:LBP262293 LLK262281:LLL262293 LVG262281:LVH262293 MFC262281:MFD262293 MOY262281:MOZ262293 MYU262281:MYV262293 NIQ262281:NIR262293 NSM262281:NSN262293 OCI262281:OCJ262293 OME262281:OMF262293 OWA262281:OWB262293 PFW262281:PFX262293 PPS262281:PPT262293 PZO262281:PZP262293 QJK262281:QJL262293 QTG262281:QTH262293 RDC262281:RDD262293 RMY262281:RMZ262293 RWU262281:RWV262293 SGQ262281:SGR262293 SQM262281:SQN262293 TAI262281:TAJ262293 TKE262281:TKF262293 TUA262281:TUB262293 UDW262281:UDX262293 UNS262281:UNT262293 UXO262281:UXP262293 VHK262281:VHL262293 VRG262281:VRH262293 WBC262281:WBD262293 WKY262281:WKZ262293 WUU262281:WUV262293 T327817:U327829 II327817:IJ327829 SE327817:SF327829 ACA327817:ACB327829 ALW327817:ALX327829 AVS327817:AVT327829 BFO327817:BFP327829 BPK327817:BPL327829 BZG327817:BZH327829 CJC327817:CJD327829 CSY327817:CSZ327829 DCU327817:DCV327829 DMQ327817:DMR327829 DWM327817:DWN327829 EGI327817:EGJ327829 EQE327817:EQF327829 FAA327817:FAB327829 FJW327817:FJX327829 FTS327817:FTT327829 GDO327817:GDP327829 GNK327817:GNL327829 GXG327817:GXH327829 HHC327817:HHD327829 HQY327817:HQZ327829 IAU327817:IAV327829 IKQ327817:IKR327829 IUM327817:IUN327829 JEI327817:JEJ327829 JOE327817:JOF327829 JYA327817:JYB327829 KHW327817:KHX327829 KRS327817:KRT327829 LBO327817:LBP327829 LLK327817:LLL327829 LVG327817:LVH327829 MFC327817:MFD327829 MOY327817:MOZ327829 MYU327817:MYV327829 NIQ327817:NIR327829 NSM327817:NSN327829 OCI327817:OCJ327829 OME327817:OMF327829 OWA327817:OWB327829 PFW327817:PFX327829 PPS327817:PPT327829 PZO327817:PZP327829 QJK327817:QJL327829 QTG327817:QTH327829 RDC327817:RDD327829 RMY327817:RMZ327829 RWU327817:RWV327829 SGQ327817:SGR327829 SQM327817:SQN327829 TAI327817:TAJ327829 TKE327817:TKF327829 TUA327817:TUB327829 UDW327817:UDX327829 UNS327817:UNT327829 UXO327817:UXP327829 VHK327817:VHL327829 VRG327817:VRH327829 WBC327817:WBD327829 WKY327817:WKZ327829 WUU327817:WUV327829 T393353:U393365 II393353:IJ393365 SE393353:SF393365 ACA393353:ACB393365 ALW393353:ALX393365 AVS393353:AVT393365 BFO393353:BFP393365 BPK393353:BPL393365 BZG393353:BZH393365 CJC393353:CJD393365 CSY393353:CSZ393365 DCU393353:DCV393365 DMQ393353:DMR393365 DWM393353:DWN393365 EGI393353:EGJ393365 EQE393353:EQF393365 FAA393353:FAB393365 FJW393353:FJX393365 FTS393353:FTT393365 GDO393353:GDP393365 GNK393353:GNL393365 GXG393353:GXH393365 HHC393353:HHD393365 HQY393353:HQZ393365 IAU393353:IAV393365 IKQ393353:IKR393365 IUM393353:IUN393365 JEI393353:JEJ393365 JOE393353:JOF393365 JYA393353:JYB393365 KHW393353:KHX393365 KRS393353:KRT393365 LBO393353:LBP393365 LLK393353:LLL393365 LVG393353:LVH393365 MFC393353:MFD393365 MOY393353:MOZ393365 MYU393353:MYV393365 NIQ393353:NIR393365 NSM393353:NSN393365 OCI393353:OCJ393365 OME393353:OMF393365 OWA393353:OWB393365 PFW393353:PFX393365 PPS393353:PPT393365 PZO393353:PZP393365 QJK393353:QJL393365 QTG393353:QTH393365 RDC393353:RDD393365 RMY393353:RMZ393365 RWU393353:RWV393365 SGQ393353:SGR393365 SQM393353:SQN393365 TAI393353:TAJ393365 TKE393353:TKF393365 TUA393353:TUB393365 UDW393353:UDX393365 UNS393353:UNT393365 UXO393353:UXP393365 VHK393353:VHL393365 VRG393353:VRH393365 WBC393353:WBD393365 WKY393353:WKZ393365 WUU393353:WUV393365 T458889:U458901 II458889:IJ458901 SE458889:SF458901 ACA458889:ACB458901 ALW458889:ALX458901 AVS458889:AVT458901 BFO458889:BFP458901 BPK458889:BPL458901 BZG458889:BZH458901 CJC458889:CJD458901 CSY458889:CSZ458901 DCU458889:DCV458901 DMQ458889:DMR458901 DWM458889:DWN458901 EGI458889:EGJ458901 EQE458889:EQF458901 FAA458889:FAB458901 FJW458889:FJX458901 FTS458889:FTT458901 GDO458889:GDP458901 GNK458889:GNL458901 GXG458889:GXH458901 HHC458889:HHD458901 HQY458889:HQZ458901 IAU458889:IAV458901 IKQ458889:IKR458901 IUM458889:IUN458901 JEI458889:JEJ458901 JOE458889:JOF458901 JYA458889:JYB458901 KHW458889:KHX458901 KRS458889:KRT458901 LBO458889:LBP458901 LLK458889:LLL458901 LVG458889:LVH458901 MFC458889:MFD458901 MOY458889:MOZ458901 MYU458889:MYV458901 NIQ458889:NIR458901 NSM458889:NSN458901 OCI458889:OCJ458901 OME458889:OMF458901 OWA458889:OWB458901 PFW458889:PFX458901 PPS458889:PPT458901 PZO458889:PZP458901 QJK458889:QJL458901 QTG458889:QTH458901 RDC458889:RDD458901 RMY458889:RMZ458901 RWU458889:RWV458901 SGQ458889:SGR458901 SQM458889:SQN458901 TAI458889:TAJ458901 TKE458889:TKF458901 TUA458889:TUB458901 UDW458889:UDX458901 UNS458889:UNT458901 UXO458889:UXP458901 VHK458889:VHL458901 VRG458889:VRH458901 WBC458889:WBD458901 WKY458889:WKZ458901 WUU458889:WUV458901 T524425:U524437 II524425:IJ524437 SE524425:SF524437 ACA524425:ACB524437 ALW524425:ALX524437 AVS524425:AVT524437 BFO524425:BFP524437 BPK524425:BPL524437 BZG524425:BZH524437 CJC524425:CJD524437 CSY524425:CSZ524437 DCU524425:DCV524437 DMQ524425:DMR524437 DWM524425:DWN524437 EGI524425:EGJ524437 EQE524425:EQF524437 FAA524425:FAB524437 FJW524425:FJX524437 FTS524425:FTT524437 GDO524425:GDP524437 GNK524425:GNL524437 GXG524425:GXH524437 HHC524425:HHD524437 HQY524425:HQZ524437 IAU524425:IAV524437 IKQ524425:IKR524437 IUM524425:IUN524437 JEI524425:JEJ524437 JOE524425:JOF524437 JYA524425:JYB524437 KHW524425:KHX524437 KRS524425:KRT524437 LBO524425:LBP524437 LLK524425:LLL524437 LVG524425:LVH524437 MFC524425:MFD524437 MOY524425:MOZ524437 MYU524425:MYV524437 NIQ524425:NIR524437 NSM524425:NSN524437 OCI524425:OCJ524437 OME524425:OMF524437 OWA524425:OWB524437 PFW524425:PFX524437 PPS524425:PPT524437 PZO524425:PZP524437 QJK524425:QJL524437 QTG524425:QTH524437 RDC524425:RDD524437 RMY524425:RMZ524437 RWU524425:RWV524437 SGQ524425:SGR524437 SQM524425:SQN524437 TAI524425:TAJ524437 TKE524425:TKF524437 TUA524425:TUB524437 UDW524425:UDX524437 UNS524425:UNT524437 UXO524425:UXP524437 VHK524425:VHL524437 VRG524425:VRH524437 WBC524425:WBD524437 WKY524425:WKZ524437 WUU524425:WUV524437 T589961:U589973 II589961:IJ589973 SE589961:SF589973 ACA589961:ACB589973 ALW589961:ALX589973 AVS589961:AVT589973 BFO589961:BFP589973 BPK589961:BPL589973 BZG589961:BZH589973 CJC589961:CJD589973 CSY589961:CSZ589973 DCU589961:DCV589973 DMQ589961:DMR589973 DWM589961:DWN589973 EGI589961:EGJ589973 EQE589961:EQF589973 FAA589961:FAB589973 FJW589961:FJX589973 FTS589961:FTT589973 GDO589961:GDP589973 GNK589961:GNL589973 GXG589961:GXH589973 HHC589961:HHD589973 HQY589961:HQZ589973 IAU589961:IAV589973 IKQ589961:IKR589973 IUM589961:IUN589973 JEI589961:JEJ589973 JOE589961:JOF589973 JYA589961:JYB589973 KHW589961:KHX589973 KRS589961:KRT589973 LBO589961:LBP589973 LLK589961:LLL589973 LVG589961:LVH589973 MFC589961:MFD589973 MOY589961:MOZ589973 MYU589961:MYV589973 NIQ589961:NIR589973 NSM589961:NSN589973 OCI589961:OCJ589973 OME589961:OMF589973 OWA589961:OWB589973 PFW589961:PFX589973 PPS589961:PPT589973 PZO589961:PZP589973 QJK589961:QJL589973 QTG589961:QTH589973 RDC589961:RDD589973 RMY589961:RMZ589973 RWU589961:RWV589973 SGQ589961:SGR589973 SQM589961:SQN589973 TAI589961:TAJ589973 TKE589961:TKF589973 TUA589961:TUB589973 UDW589961:UDX589973 UNS589961:UNT589973 UXO589961:UXP589973 VHK589961:VHL589973 VRG589961:VRH589973 WBC589961:WBD589973 WKY589961:WKZ589973 WUU589961:WUV589973 T655497:U655509 II655497:IJ655509 SE655497:SF655509 ACA655497:ACB655509 ALW655497:ALX655509 AVS655497:AVT655509 BFO655497:BFP655509 BPK655497:BPL655509 BZG655497:BZH655509 CJC655497:CJD655509 CSY655497:CSZ655509 DCU655497:DCV655509 DMQ655497:DMR655509 DWM655497:DWN655509 EGI655497:EGJ655509 EQE655497:EQF655509 FAA655497:FAB655509 FJW655497:FJX655509 FTS655497:FTT655509 GDO655497:GDP655509 GNK655497:GNL655509 GXG655497:GXH655509 HHC655497:HHD655509 HQY655497:HQZ655509 IAU655497:IAV655509 IKQ655497:IKR655509 IUM655497:IUN655509 JEI655497:JEJ655509 JOE655497:JOF655509 JYA655497:JYB655509 KHW655497:KHX655509 KRS655497:KRT655509 LBO655497:LBP655509 LLK655497:LLL655509 LVG655497:LVH655509 MFC655497:MFD655509 MOY655497:MOZ655509 MYU655497:MYV655509 NIQ655497:NIR655509 NSM655497:NSN655509 OCI655497:OCJ655509 OME655497:OMF655509 OWA655497:OWB655509 PFW655497:PFX655509 PPS655497:PPT655509 PZO655497:PZP655509 QJK655497:QJL655509 QTG655497:QTH655509 RDC655497:RDD655509 RMY655497:RMZ655509 RWU655497:RWV655509 SGQ655497:SGR655509 SQM655497:SQN655509 TAI655497:TAJ655509 TKE655497:TKF655509 TUA655497:TUB655509 UDW655497:UDX655509 UNS655497:UNT655509 UXO655497:UXP655509 VHK655497:VHL655509 VRG655497:VRH655509 WBC655497:WBD655509 WKY655497:WKZ655509 WUU655497:WUV655509 T721033:U721045 II721033:IJ721045 SE721033:SF721045 ACA721033:ACB721045 ALW721033:ALX721045 AVS721033:AVT721045 BFO721033:BFP721045 BPK721033:BPL721045 BZG721033:BZH721045 CJC721033:CJD721045 CSY721033:CSZ721045 DCU721033:DCV721045 DMQ721033:DMR721045 DWM721033:DWN721045 EGI721033:EGJ721045 EQE721033:EQF721045 FAA721033:FAB721045 FJW721033:FJX721045 FTS721033:FTT721045 GDO721033:GDP721045 GNK721033:GNL721045 GXG721033:GXH721045 HHC721033:HHD721045 HQY721033:HQZ721045 IAU721033:IAV721045 IKQ721033:IKR721045 IUM721033:IUN721045 JEI721033:JEJ721045 JOE721033:JOF721045 JYA721033:JYB721045 KHW721033:KHX721045 KRS721033:KRT721045 LBO721033:LBP721045 LLK721033:LLL721045 LVG721033:LVH721045 MFC721033:MFD721045 MOY721033:MOZ721045 MYU721033:MYV721045 NIQ721033:NIR721045 NSM721033:NSN721045 OCI721033:OCJ721045 OME721033:OMF721045 OWA721033:OWB721045 PFW721033:PFX721045 PPS721033:PPT721045 PZO721033:PZP721045 QJK721033:QJL721045 QTG721033:QTH721045 RDC721033:RDD721045 RMY721033:RMZ721045 RWU721033:RWV721045 SGQ721033:SGR721045 SQM721033:SQN721045 TAI721033:TAJ721045 TKE721033:TKF721045 TUA721033:TUB721045 UDW721033:UDX721045 UNS721033:UNT721045 UXO721033:UXP721045 VHK721033:VHL721045 VRG721033:VRH721045 WBC721033:WBD721045 WKY721033:WKZ721045 WUU721033:WUV721045 T786569:U786581 II786569:IJ786581 SE786569:SF786581 ACA786569:ACB786581 ALW786569:ALX786581 AVS786569:AVT786581 BFO786569:BFP786581 BPK786569:BPL786581 BZG786569:BZH786581 CJC786569:CJD786581 CSY786569:CSZ786581 DCU786569:DCV786581 DMQ786569:DMR786581 DWM786569:DWN786581 EGI786569:EGJ786581 EQE786569:EQF786581 FAA786569:FAB786581 FJW786569:FJX786581 FTS786569:FTT786581 GDO786569:GDP786581 GNK786569:GNL786581 GXG786569:GXH786581 HHC786569:HHD786581 HQY786569:HQZ786581 IAU786569:IAV786581 IKQ786569:IKR786581 IUM786569:IUN786581 JEI786569:JEJ786581 JOE786569:JOF786581 JYA786569:JYB786581 KHW786569:KHX786581 KRS786569:KRT786581 LBO786569:LBP786581 LLK786569:LLL786581 LVG786569:LVH786581 MFC786569:MFD786581 MOY786569:MOZ786581 MYU786569:MYV786581 NIQ786569:NIR786581 NSM786569:NSN786581 OCI786569:OCJ786581 OME786569:OMF786581 OWA786569:OWB786581 PFW786569:PFX786581 PPS786569:PPT786581 PZO786569:PZP786581 QJK786569:QJL786581 QTG786569:QTH786581 RDC786569:RDD786581 RMY786569:RMZ786581 RWU786569:RWV786581 SGQ786569:SGR786581 SQM786569:SQN786581 TAI786569:TAJ786581 TKE786569:TKF786581 TUA786569:TUB786581 UDW786569:UDX786581 UNS786569:UNT786581 UXO786569:UXP786581 VHK786569:VHL786581 VRG786569:VRH786581 WBC786569:WBD786581 WKY786569:WKZ786581 WUU786569:WUV786581 T852105:U852117 II852105:IJ852117 SE852105:SF852117 ACA852105:ACB852117 ALW852105:ALX852117 AVS852105:AVT852117 BFO852105:BFP852117 BPK852105:BPL852117 BZG852105:BZH852117 CJC852105:CJD852117 CSY852105:CSZ852117 DCU852105:DCV852117 DMQ852105:DMR852117 DWM852105:DWN852117 EGI852105:EGJ852117 EQE852105:EQF852117 FAA852105:FAB852117 FJW852105:FJX852117 FTS852105:FTT852117 GDO852105:GDP852117 GNK852105:GNL852117 GXG852105:GXH852117 HHC852105:HHD852117 HQY852105:HQZ852117 IAU852105:IAV852117 IKQ852105:IKR852117 IUM852105:IUN852117 JEI852105:JEJ852117 JOE852105:JOF852117 JYA852105:JYB852117 KHW852105:KHX852117 KRS852105:KRT852117 LBO852105:LBP852117 LLK852105:LLL852117 LVG852105:LVH852117 MFC852105:MFD852117 MOY852105:MOZ852117 MYU852105:MYV852117 NIQ852105:NIR852117 NSM852105:NSN852117 OCI852105:OCJ852117 OME852105:OMF852117 OWA852105:OWB852117 PFW852105:PFX852117 PPS852105:PPT852117 PZO852105:PZP852117 QJK852105:QJL852117 QTG852105:QTH852117 RDC852105:RDD852117 RMY852105:RMZ852117 RWU852105:RWV852117 SGQ852105:SGR852117 SQM852105:SQN852117 TAI852105:TAJ852117 TKE852105:TKF852117 TUA852105:TUB852117 UDW852105:UDX852117 UNS852105:UNT852117 UXO852105:UXP852117 VHK852105:VHL852117 VRG852105:VRH852117 WBC852105:WBD852117 WKY852105:WKZ852117 WUU852105:WUV852117 T917641:U917653 II917641:IJ917653 SE917641:SF917653 ACA917641:ACB917653 ALW917641:ALX917653 AVS917641:AVT917653 BFO917641:BFP917653 BPK917641:BPL917653 BZG917641:BZH917653 CJC917641:CJD917653 CSY917641:CSZ917653 DCU917641:DCV917653 DMQ917641:DMR917653 DWM917641:DWN917653 EGI917641:EGJ917653 EQE917641:EQF917653 FAA917641:FAB917653 FJW917641:FJX917653 FTS917641:FTT917653 GDO917641:GDP917653 GNK917641:GNL917653 GXG917641:GXH917653 HHC917641:HHD917653 HQY917641:HQZ917653 IAU917641:IAV917653 IKQ917641:IKR917653 IUM917641:IUN917653 JEI917641:JEJ917653 JOE917641:JOF917653 JYA917641:JYB917653 KHW917641:KHX917653 KRS917641:KRT917653 LBO917641:LBP917653 LLK917641:LLL917653 LVG917641:LVH917653 MFC917641:MFD917653 MOY917641:MOZ917653 MYU917641:MYV917653 NIQ917641:NIR917653 NSM917641:NSN917653 OCI917641:OCJ917653 OME917641:OMF917653 OWA917641:OWB917653 PFW917641:PFX917653 PPS917641:PPT917653 PZO917641:PZP917653 QJK917641:QJL917653 QTG917641:QTH917653 RDC917641:RDD917653 RMY917641:RMZ917653 RWU917641:RWV917653 SGQ917641:SGR917653 SQM917641:SQN917653 TAI917641:TAJ917653 TKE917641:TKF917653 TUA917641:TUB917653 UDW917641:UDX917653 UNS917641:UNT917653 UXO917641:UXP917653 VHK917641:VHL917653 VRG917641:VRH917653 WBC917641:WBD917653 WKY917641:WKZ917653 WUU917641:WUV917653 T983177:U983189 II983177:IJ983189 SE983177:SF983189 ACA983177:ACB983189 ALW983177:ALX983189 AVS983177:AVT983189 BFO983177:BFP983189 BPK983177:BPL983189 BZG983177:BZH983189 CJC983177:CJD983189 CSY983177:CSZ983189 DCU983177:DCV983189 DMQ983177:DMR983189 DWM983177:DWN983189 EGI983177:EGJ983189 EQE983177:EQF983189 FAA983177:FAB983189 FJW983177:FJX983189 FTS983177:FTT983189 GDO983177:GDP983189 GNK983177:GNL983189 GXG983177:GXH983189 HHC983177:HHD983189 HQY983177:HQZ983189 IAU983177:IAV983189 IKQ983177:IKR983189 IUM983177:IUN983189 JEI983177:JEJ983189 JOE983177:JOF983189 JYA983177:JYB983189 KHW983177:KHX983189 KRS983177:KRT983189 LBO983177:LBP983189 LLK983177:LLL983189 LVG983177:LVH983189 MFC983177:MFD983189 MOY983177:MOZ983189 MYU983177:MYV983189 NIQ983177:NIR983189 NSM983177:NSN983189 OCI983177:OCJ983189 OME983177:OMF983189 OWA983177:OWB983189 PFW983177:PFX983189 PPS983177:PPT983189 PZO983177:PZP983189 QJK983177:QJL983189 QTG983177:QTH983189 RDC983177:RDD983189 RMY983177:RMZ983189 RWU983177:RWV983189 SGQ983177:SGR983189 SQM983177:SQN983189 TAI983177:TAJ983189 TKE983177:TKF983189 TUA983177:TUB983189 UDW983177:UDX983189 UNS983177:UNT983189 UXO983177:UXP983189 VHK983177:VHL983189 VRG983177:VRH983189 WBC983177:WBD983189 WKY983177:WKZ983189 WUU983177:WUV983189 T65568:T65588 II65568:II65588 SE65568:SE65588 ACA65568:ACA65588 ALW65568:ALW65588 AVS65568:AVS65588 BFO65568:BFO65588 BPK65568:BPK65588 BZG65568:BZG65588 CJC65568:CJC65588 CSY65568:CSY65588 DCU65568:DCU65588 DMQ65568:DMQ65588 DWM65568:DWM65588 EGI65568:EGI65588 EQE65568:EQE65588 FAA65568:FAA65588 FJW65568:FJW65588 FTS65568:FTS65588 GDO65568:GDO65588 GNK65568:GNK65588 GXG65568:GXG65588 HHC65568:HHC65588 HQY65568:HQY65588 IAU65568:IAU65588 IKQ65568:IKQ65588 IUM65568:IUM65588 JEI65568:JEI65588 JOE65568:JOE65588 JYA65568:JYA65588 KHW65568:KHW65588 KRS65568:KRS65588 LBO65568:LBO65588 LLK65568:LLK65588 LVG65568:LVG65588 MFC65568:MFC65588 MOY65568:MOY65588 MYU65568:MYU65588 NIQ65568:NIQ65588 NSM65568:NSM65588 OCI65568:OCI65588 OME65568:OME65588 OWA65568:OWA65588 PFW65568:PFW65588 PPS65568:PPS65588 PZO65568:PZO65588 QJK65568:QJK65588 QTG65568:QTG65588 RDC65568:RDC65588 RMY65568:RMY65588 RWU65568:RWU65588 SGQ65568:SGQ65588 SQM65568:SQM65588 TAI65568:TAI65588 TKE65568:TKE65588 TUA65568:TUA65588 UDW65568:UDW65588 UNS65568:UNS65588 UXO65568:UXO65588 VHK65568:VHK65588 VRG65568:VRG65588 WBC65568:WBC65588 WKY65568:WKY65588 WUU65568:WUU65588 T131104:T131124 II131104:II131124 SE131104:SE131124 ACA131104:ACA131124 ALW131104:ALW131124 AVS131104:AVS131124 BFO131104:BFO131124 BPK131104:BPK131124 BZG131104:BZG131124 CJC131104:CJC131124 CSY131104:CSY131124 DCU131104:DCU131124 DMQ131104:DMQ131124 DWM131104:DWM131124 EGI131104:EGI131124 EQE131104:EQE131124 FAA131104:FAA131124 FJW131104:FJW131124 FTS131104:FTS131124 GDO131104:GDO131124 GNK131104:GNK131124 GXG131104:GXG131124 HHC131104:HHC131124 HQY131104:HQY131124 IAU131104:IAU131124 IKQ131104:IKQ131124 IUM131104:IUM131124 JEI131104:JEI131124 JOE131104:JOE131124 JYA131104:JYA131124 KHW131104:KHW131124 KRS131104:KRS131124 LBO131104:LBO131124 LLK131104:LLK131124 LVG131104:LVG131124 MFC131104:MFC131124 MOY131104:MOY131124 MYU131104:MYU131124 NIQ131104:NIQ131124 NSM131104:NSM131124 OCI131104:OCI131124 OME131104:OME131124 OWA131104:OWA131124 PFW131104:PFW131124 PPS131104:PPS131124 PZO131104:PZO131124 QJK131104:QJK131124 QTG131104:QTG131124 RDC131104:RDC131124 RMY131104:RMY131124 RWU131104:RWU131124 SGQ131104:SGQ131124 SQM131104:SQM131124 TAI131104:TAI131124 TKE131104:TKE131124 TUA131104:TUA131124 UDW131104:UDW131124 UNS131104:UNS131124 UXO131104:UXO131124 VHK131104:VHK131124 VRG131104:VRG131124 WBC131104:WBC131124 WKY131104:WKY131124 WUU131104:WUU131124 T196640:T196660 II196640:II196660 SE196640:SE196660 ACA196640:ACA196660 ALW196640:ALW196660 AVS196640:AVS196660 BFO196640:BFO196660 BPK196640:BPK196660 BZG196640:BZG196660 CJC196640:CJC196660 CSY196640:CSY196660 DCU196640:DCU196660 DMQ196640:DMQ196660 DWM196640:DWM196660 EGI196640:EGI196660 EQE196640:EQE196660 FAA196640:FAA196660 FJW196640:FJW196660 FTS196640:FTS196660 GDO196640:GDO196660 GNK196640:GNK196660 GXG196640:GXG196660 HHC196640:HHC196660 HQY196640:HQY196660 IAU196640:IAU196660 IKQ196640:IKQ196660 IUM196640:IUM196660 JEI196640:JEI196660 JOE196640:JOE196660 JYA196640:JYA196660 KHW196640:KHW196660 KRS196640:KRS196660 LBO196640:LBO196660 LLK196640:LLK196660 LVG196640:LVG196660 MFC196640:MFC196660 MOY196640:MOY196660 MYU196640:MYU196660 NIQ196640:NIQ196660 NSM196640:NSM196660 OCI196640:OCI196660 OME196640:OME196660 OWA196640:OWA196660 PFW196640:PFW196660 PPS196640:PPS196660 PZO196640:PZO196660 QJK196640:QJK196660 QTG196640:QTG196660 RDC196640:RDC196660 RMY196640:RMY196660 RWU196640:RWU196660 SGQ196640:SGQ196660 SQM196640:SQM196660 TAI196640:TAI196660 TKE196640:TKE196660 TUA196640:TUA196660 UDW196640:UDW196660 UNS196640:UNS196660 UXO196640:UXO196660 VHK196640:VHK196660 VRG196640:VRG196660 WBC196640:WBC196660 WKY196640:WKY196660 WUU196640:WUU196660 T262176:T262196 II262176:II262196 SE262176:SE262196 ACA262176:ACA262196 ALW262176:ALW262196 AVS262176:AVS262196 BFO262176:BFO262196 BPK262176:BPK262196 BZG262176:BZG262196 CJC262176:CJC262196 CSY262176:CSY262196 DCU262176:DCU262196 DMQ262176:DMQ262196 DWM262176:DWM262196 EGI262176:EGI262196 EQE262176:EQE262196 FAA262176:FAA262196 FJW262176:FJW262196 FTS262176:FTS262196 GDO262176:GDO262196 GNK262176:GNK262196 GXG262176:GXG262196 HHC262176:HHC262196 HQY262176:HQY262196 IAU262176:IAU262196 IKQ262176:IKQ262196 IUM262176:IUM262196 JEI262176:JEI262196 JOE262176:JOE262196 JYA262176:JYA262196 KHW262176:KHW262196 KRS262176:KRS262196 LBO262176:LBO262196 LLK262176:LLK262196 LVG262176:LVG262196 MFC262176:MFC262196 MOY262176:MOY262196 MYU262176:MYU262196 NIQ262176:NIQ262196 NSM262176:NSM262196 OCI262176:OCI262196 OME262176:OME262196 OWA262176:OWA262196 PFW262176:PFW262196 PPS262176:PPS262196 PZO262176:PZO262196 QJK262176:QJK262196 QTG262176:QTG262196 RDC262176:RDC262196 RMY262176:RMY262196 RWU262176:RWU262196 SGQ262176:SGQ262196 SQM262176:SQM262196 TAI262176:TAI262196 TKE262176:TKE262196 TUA262176:TUA262196 UDW262176:UDW262196 UNS262176:UNS262196 UXO262176:UXO262196 VHK262176:VHK262196 VRG262176:VRG262196 WBC262176:WBC262196 WKY262176:WKY262196 WUU262176:WUU262196 T327712:T327732 II327712:II327732 SE327712:SE327732 ACA327712:ACA327732 ALW327712:ALW327732 AVS327712:AVS327732 BFO327712:BFO327732 BPK327712:BPK327732 BZG327712:BZG327732 CJC327712:CJC327732 CSY327712:CSY327732 DCU327712:DCU327732 DMQ327712:DMQ327732 DWM327712:DWM327732 EGI327712:EGI327732 EQE327712:EQE327732 FAA327712:FAA327732 FJW327712:FJW327732 FTS327712:FTS327732 GDO327712:GDO327732 GNK327712:GNK327732 GXG327712:GXG327732 HHC327712:HHC327732 HQY327712:HQY327732 IAU327712:IAU327732 IKQ327712:IKQ327732 IUM327712:IUM327732 JEI327712:JEI327732 JOE327712:JOE327732 JYA327712:JYA327732 KHW327712:KHW327732 KRS327712:KRS327732 LBO327712:LBO327732 LLK327712:LLK327732 LVG327712:LVG327732 MFC327712:MFC327732 MOY327712:MOY327732 MYU327712:MYU327732 NIQ327712:NIQ327732 NSM327712:NSM327732 OCI327712:OCI327732 OME327712:OME327732 OWA327712:OWA327732 PFW327712:PFW327732 PPS327712:PPS327732 PZO327712:PZO327732 QJK327712:QJK327732 QTG327712:QTG327732 RDC327712:RDC327732 RMY327712:RMY327732 RWU327712:RWU327732 SGQ327712:SGQ327732 SQM327712:SQM327732 TAI327712:TAI327732 TKE327712:TKE327732 TUA327712:TUA327732 UDW327712:UDW327732 UNS327712:UNS327732 UXO327712:UXO327732 VHK327712:VHK327732 VRG327712:VRG327732 WBC327712:WBC327732 WKY327712:WKY327732 WUU327712:WUU327732 T393248:T393268 II393248:II393268 SE393248:SE393268 ACA393248:ACA393268 ALW393248:ALW393268 AVS393248:AVS393268 BFO393248:BFO393268 BPK393248:BPK393268 BZG393248:BZG393268 CJC393248:CJC393268 CSY393248:CSY393268 DCU393248:DCU393268 DMQ393248:DMQ393268 DWM393248:DWM393268 EGI393248:EGI393268 EQE393248:EQE393268 FAA393248:FAA393268 FJW393248:FJW393268 FTS393248:FTS393268 GDO393248:GDO393268 GNK393248:GNK393268 GXG393248:GXG393268 HHC393248:HHC393268 HQY393248:HQY393268 IAU393248:IAU393268 IKQ393248:IKQ393268 IUM393248:IUM393268 JEI393248:JEI393268 JOE393248:JOE393268 JYA393248:JYA393268 KHW393248:KHW393268 KRS393248:KRS393268 LBO393248:LBO393268 LLK393248:LLK393268 LVG393248:LVG393268 MFC393248:MFC393268 MOY393248:MOY393268 MYU393248:MYU393268 NIQ393248:NIQ393268 NSM393248:NSM393268 OCI393248:OCI393268 OME393248:OME393268 OWA393248:OWA393268 PFW393248:PFW393268 PPS393248:PPS393268 PZO393248:PZO393268 QJK393248:QJK393268 QTG393248:QTG393268 RDC393248:RDC393268 RMY393248:RMY393268 RWU393248:RWU393268 SGQ393248:SGQ393268 SQM393248:SQM393268 TAI393248:TAI393268 TKE393248:TKE393268 TUA393248:TUA393268 UDW393248:UDW393268 UNS393248:UNS393268 UXO393248:UXO393268 VHK393248:VHK393268 VRG393248:VRG393268 WBC393248:WBC393268 WKY393248:WKY393268 WUU393248:WUU393268 T458784:T458804 II458784:II458804 SE458784:SE458804 ACA458784:ACA458804 ALW458784:ALW458804 AVS458784:AVS458804 BFO458784:BFO458804 BPK458784:BPK458804 BZG458784:BZG458804 CJC458784:CJC458804 CSY458784:CSY458804 DCU458784:DCU458804 DMQ458784:DMQ458804 DWM458784:DWM458804 EGI458784:EGI458804 EQE458784:EQE458804 FAA458784:FAA458804 FJW458784:FJW458804 FTS458784:FTS458804 GDO458784:GDO458804 GNK458784:GNK458804 GXG458784:GXG458804 HHC458784:HHC458804 HQY458784:HQY458804 IAU458784:IAU458804 IKQ458784:IKQ458804 IUM458784:IUM458804 JEI458784:JEI458804 JOE458784:JOE458804 JYA458784:JYA458804 KHW458784:KHW458804 KRS458784:KRS458804 LBO458784:LBO458804 LLK458784:LLK458804 LVG458784:LVG458804 MFC458784:MFC458804 MOY458784:MOY458804 MYU458784:MYU458804 NIQ458784:NIQ458804 NSM458784:NSM458804 OCI458784:OCI458804 OME458784:OME458804 OWA458784:OWA458804 PFW458784:PFW458804 PPS458784:PPS458804 PZO458784:PZO458804 QJK458784:QJK458804 QTG458784:QTG458804 RDC458784:RDC458804 RMY458784:RMY458804 RWU458784:RWU458804 SGQ458784:SGQ458804 SQM458784:SQM458804 TAI458784:TAI458804 TKE458784:TKE458804 TUA458784:TUA458804 UDW458784:UDW458804 UNS458784:UNS458804 UXO458784:UXO458804 VHK458784:VHK458804 VRG458784:VRG458804 WBC458784:WBC458804 WKY458784:WKY458804 WUU458784:WUU458804 T524320:T524340 II524320:II524340 SE524320:SE524340 ACA524320:ACA524340 ALW524320:ALW524340 AVS524320:AVS524340 BFO524320:BFO524340 BPK524320:BPK524340 BZG524320:BZG524340 CJC524320:CJC524340 CSY524320:CSY524340 DCU524320:DCU524340 DMQ524320:DMQ524340 DWM524320:DWM524340 EGI524320:EGI524340 EQE524320:EQE524340 FAA524320:FAA524340 FJW524320:FJW524340 FTS524320:FTS524340 GDO524320:GDO524340 GNK524320:GNK524340 GXG524320:GXG524340 HHC524320:HHC524340 HQY524320:HQY524340 IAU524320:IAU524340 IKQ524320:IKQ524340 IUM524320:IUM524340 JEI524320:JEI524340 JOE524320:JOE524340 JYA524320:JYA524340 KHW524320:KHW524340 KRS524320:KRS524340 LBO524320:LBO524340 LLK524320:LLK524340 LVG524320:LVG524340 MFC524320:MFC524340 MOY524320:MOY524340 MYU524320:MYU524340 NIQ524320:NIQ524340 NSM524320:NSM524340 OCI524320:OCI524340 OME524320:OME524340 OWA524320:OWA524340 PFW524320:PFW524340 PPS524320:PPS524340 PZO524320:PZO524340 QJK524320:QJK524340 QTG524320:QTG524340 RDC524320:RDC524340 RMY524320:RMY524340 RWU524320:RWU524340 SGQ524320:SGQ524340 SQM524320:SQM524340 TAI524320:TAI524340 TKE524320:TKE524340 TUA524320:TUA524340 UDW524320:UDW524340 UNS524320:UNS524340 UXO524320:UXO524340 VHK524320:VHK524340 VRG524320:VRG524340 WBC524320:WBC524340 WKY524320:WKY524340 WUU524320:WUU524340 T589856:T589876 II589856:II589876 SE589856:SE589876 ACA589856:ACA589876 ALW589856:ALW589876 AVS589856:AVS589876 BFO589856:BFO589876 BPK589856:BPK589876 BZG589856:BZG589876 CJC589856:CJC589876 CSY589856:CSY589876 DCU589856:DCU589876 DMQ589856:DMQ589876 DWM589856:DWM589876 EGI589856:EGI589876 EQE589856:EQE589876 FAA589856:FAA589876 FJW589856:FJW589876 FTS589856:FTS589876 GDO589856:GDO589876 GNK589856:GNK589876 GXG589856:GXG589876 HHC589856:HHC589876 HQY589856:HQY589876 IAU589856:IAU589876 IKQ589856:IKQ589876 IUM589856:IUM589876 JEI589856:JEI589876 JOE589856:JOE589876 JYA589856:JYA589876 KHW589856:KHW589876 KRS589856:KRS589876 LBO589856:LBO589876 LLK589856:LLK589876 LVG589856:LVG589876 MFC589856:MFC589876 MOY589856:MOY589876 MYU589856:MYU589876 NIQ589856:NIQ589876 NSM589856:NSM589876 OCI589856:OCI589876 OME589856:OME589876 OWA589856:OWA589876 PFW589856:PFW589876 PPS589856:PPS589876 PZO589856:PZO589876 QJK589856:QJK589876 QTG589856:QTG589876 RDC589856:RDC589876 RMY589856:RMY589876 RWU589856:RWU589876 SGQ589856:SGQ589876 SQM589856:SQM589876 TAI589856:TAI589876 TKE589856:TKE589876 TUA589856:TUA589876 UDW589856:UDW589876 UNS589856:UNS589876 UXO589856:UXO589876 VHK589856:VHK589876 VRG589856:VRG589876 WBC589856:WBC589876 WKY589856:WKY589876 WUU589856:WUU589876 T655392:T655412 II655392:II655412 SE655392:SE655412 ACA655392:ACA655412 ALW655392:ALW655412 AVS655392:AVS655412 BFO655392:BFO655412 BPK655392:BPK655412 BZG655392:BZG655412 CJC655392:CJC655412 CSY655392:CSY655412 DCU655392:DCU655412 DMQ655392:DMQ655412 DWM655392:DWM655412 EGI655392:EGI655412 EQE655392:EQE655412 FAA655392:FAA655412 FJW655392:FJW655412 FTS655392:FTS655412 GDO655392:GDO655412 GNK655392:GNK655412 GXG655392:GXG655412 HHC655392:HHC655412 HQY655392:HQY655412 IAU655392:IAU655412 IKQ655392:IKQ655412 IUM655392:IUM655412 JEI655392:JEI655412 JOE655392:JOE655412 JYA655392:JYA655412 KHW655392:KHW655412 KRS655392:KRS655412 LBO655392:LBO655412 LLK655392:LLK655412 LVG655392:LVG655412 MFC655392:MFC655412 MOY655392:MOY655412 MYU655392:MYU655412 NIQ655392:NIQ655412 NSM655392:NSM655412 OCI655392:OCI655412 OME655392:OME655412 OWA655392:OWA655412 PFW655392:PFW655412 PPS655392:PPS655412 PZO655392:PZO655412 QJK655392:QJK655412 QTG655392:QTG655412 RDC655392:RDC655412 RMY655392:RMY655412 RWU655392:RWU655412 SGQ655392:SGQ655412 SQM655392:SQM655412 TAI655392:TAI655412 TKE655392:TKE655412 TUA655392:TUA655412 UDW655392:UDW655412 UNS655392:UNS655412 UXO655392:UXO655412 VHK655392:VHK655412 VRG655392:VRG655412 WBC655392:WBC655412 WKY655392:WKY655412 WUU655392:WUU655412 T720928:T720948 II720928:II720948 SE720928:SE720948 ACA720928:ACA720948 ALW720928:ALW720948 AVS720928:AVS720948 BFO720928:BFO720948 BPK720928:BPK720948 BZG720928:BZG720948 CJC720928:CJC720948 CSY720928:CSY720948 DCU720928:DCU720948 DMQ720928:DMQ720948 DWM720928:DWM720948 EGI720928:EGI720948 EQE720928:EQE720948 FAA720928:FAA720948 FJW720928:FJW720948 FTS720928:FTS720948 GDO720928:GDO720948 GNK720928:GNK720948 GXG720928:GXG720948 HHC720928:HHC720948 HQY720928:HQY720948 IAU720928:IAU720948 IKQ720928:IKQ720948 IUM720928:IUM720948 JEI720928:JEI720948 JOE720928:JOE720948 JYA720928:JYA720948 KHW720928:KHW720948 KRS720928:KRS720948 LBO720928:LBO720948 LLK720928:LLK720948 LVG720928:LVG720948 MFC720928:MFC720948 MOY720928:MOY720948 MYU720928:MYU720948 NIQ720928:NIQ720948 NSM720928:NSM720948 OCI720928:OCI720948 OME720928:OME720948 OWA720928:OWA720948 PFW720928:PFW720948 PPS720928:PPS720948 PZO720928:PZO720948 QJK720928:QJK720948 QTG720928:QTG720948 RDC720928:RDC720948 RMY720928:RMY720948 RWU720928:RWU720948 SGQ720928:SGQ720948 SQM720928:SQM720948 TAI720928:TAI720948 TKE720928:TKE720948 TUA720928:TUA720948 UDW720928:UDW720948 UNS720928:UNS720948 UXO720928:UXO720948 VHK720928:VHK720948 VRG720928:VRG720948 WBC720928:WBC720948 WKY720928:WKY720948 WUU720928:WUU720948 T786464:T786484 II786464:II786484 SE786464:SE786484 ACA786464:ACA786484 ALW786464:ALW786484 AVS786464:AVS786484 BFO786464:BFO786484 BPK786464:BPK786484 BZG786464:BZG786484 CJC786464:CJC786484 CSY786464:CSY786484 DCU786464:DCU786484 DMQ786464:DMQ786484 DWM786464:DWM786484 EGI786464:EGI786484 EQE786464:EQE786484 FAA786464:FAA786484 FJW786464:FJW786484 FTS786464:FTS786484 GDO786464:GDO786484 GNK786464:GNK786484 GXG786464:GXG786484 HHC786464:HHC786484 HQY786464:HQY786484 IAU786464:IAU786484 IKQ786464:IKQ786484 IUM786464:IUM786484 JEI786464:JEI786484 JOE786464:JOE786484 JYA786464:JYA786484 KHW786464:KHW786484 KRS786464:KRS786484 LBO786464:LBO786484 LLK786464:LLK786484 LVG786464:LVG786484 MFC786464:MFC786484 MOY786464:MOY786484 MYU786464:MYU786484 NIQ786464:NIQ786484 NSM786464:NSM786484 OCI786464:OCI786484 OME786464:OME786484 OWA786464:OWA786484 PFW786464:PFW786484 PPS786464:PPS786484 PZO786464:PZO786484 QJK786464:QJK786484 QTG786464:QTG786484 RDC786464:RDC786484 RMY786464:RMY786484 RWU786464:RWU786484 SGQ786464:SGQ786484 SQM786464:SQM786484 TAI786464:TAI786484 TKE786464:TKE786484 TUA786464:TUA786484 UDW786464:UDW786484 UNS786464:UNS786484 UXO786464:UXO786484 VHK786464:VHK786484 VRG786464:VRG786484 WBC786464:WBC786484 WKY786464:WKY786484 WUU786464:WUU786484 T852000:T852020 II852000:II852020 SE852000:SE852020 ACA852000:ACA852020 ALW852000:ALW852020 AVS852000:AVS852020 BFO852000:BFO852020 BPK852000:BPK852020 BZG852000:BZG852020 CJC852000:CJC852020 CSY852000:CSY852020 DCU852000:DCU852020 DMQ852000:DMQ852020 DWM852000:DWM852020 EGI852000:EGI852020 EQE852000:EQE852020 FAA852000:FAA852020 FJW852000:FJW852020 FTS852000:FTS852020 GDO852000:GDO852020 GNK852000:GNK852020 GXG852000:GXG852020 HHC852000:HHC852020 HQY852000:HQY852020 IAU852000:IAU852020 IKQ852000:IKQ852020 IUM852000:IUM852020 JEI852000:JEI852020 JOE852000:JOE852020 JYA852000:JYA852020 KHW852000:KHW852020 KRS852000:KRS852020 LBO852000:LBO852020 LLK852000:LLK852020 LVG852000:LVG852020 MFC852000:MFC852020 MOY852000:MOY852020 MYU852000:MYU852020 NIQ852000:NIQ852020 NSM852000:NSM852020 OCI852000:OCI852020 OME852000:OME852020 OWA852000:OWA852020 PFW852000:PFW852020 PPS852000:PPS852020 PZO852000:PZO852020 QJK852000:QJK852020 QTG852000:QTG852020 RDC852000:RDC852020 RMY852000:RMY852020 RWU852000:RWU852020 SGQ852000:SGQ852020 SQM852000:SQM852020 TAI852000:TAI852020 TKE852000:TKE852020 TUA852000:TUA852020 UDW852000:UDW852020 UNS852000:UNS852020 UXO852000:UXO852020 VHK852000:VHK852020 VRG852000:VRG852020 WBC852000:WBC852020 WKY852000:WKY852020 WUU852000:WUU852020 T917536:T917556 II917536:II917556 SE917536:SE917556 ACA917536:ACA917556 ALW917536:ALW917556 AVS917536:AVS917556 BFO917536:BFO917556 BPK917536:BPK917556 BZG917536:BZG917556 CJC917536:CJC917556 CSY917536:CSY917556 DCU917536:DCU917556 DMQ917536:DMQ917556 DWM917536:DWM917556 EGI917536:EGI917556 EQE917536:EQE917556 FAA917536:FAA917556 FJW917536:FJW917556 FTS917536:FTS917556 GDO917536:GDO917556 GNK917536:GNK917556 GXG917536:GXG917556 HHC917536:HHC917556 HQY917536:HQY917556 IAU917536:IAU917556 IKQ917536:IKQ917556 IUM917536:IUM917556 JEI917536:JEI917556 JOE917536:JOE917556 JYA917536:JYA917556 KHW917536:KHW917556 KRS917536:KRS917556 LBO917536:LBO917556 LLK917536:LLK917556 LVG917536:LVG917556 MFC917536:MFC917556 MOY917536:MOY917556 MYU917536:MYU917556 NIQ917536:NIQ917556 NSM917536:NSM917556 OCI917536:OCI917556 OME917536:OME917556 OWA917536:OWA917556 PFW917536:PFW917556 PPS917536:PPS917556 PZO917536:PZO917556 QJK917536:QJK917556 QTG917536:QTG917556 RDC917536:RDC917556 RMY917536:RMY917556 RWU917536:RWU917556 SGQ917536:SGQ917556 SQM917536:SQM917556 TAI917536:TAI917556 TKE917536:TKE917556 TUA917536:TUA917556 UDW917536:UDW917556 UNS917536:UNS917556 UXO917536:UXO917556 VHK917536:VHK917556 VRG917536:VRG917556 WBC917536:WBC917556 WKY917536:WKY917556 WUU917536:WUU917556 T983072:T983092 II983072:II983092 SE983072:SE983092 ACA983072:ACA983092 ALW983072:ALW983092 AVS983072:AVS983092 BFO983072:BFO983092 BPK983072:BPK983092 BZG983072:BZG983092 CJC983072:CJC983092 CSY983072:CSY983092 DCU983072:DCU983092 DMQ983072:DMQ983092 DWM983072:DWM983092 EGI983072:EGI983092 EQE983072:EQE983092 FAA983072:FAA983092 FJW983072:FJW983092 FTS983072:FTS983092 GDO983072:GDO983092 GNK983072:GNK983092 GXG983072:GXG983092 HHC983072:HHC983092 HQY983072:HQY983092 IAU983072:IAU983092 IKQ983072:IKQ983092 IUM983072:IUM983092 JEI983072:JEI983092 JOE983072:JOE983092 JYA983072:JYA983092 KHW983072:KHW983092 KRS983072:KRS983092 LBO983072:LBO983092 LLK983072:LLK983092 LVG983072:LVG983092 MFC983072:MFC983092 MOY983072:MOY983092 MYU983072:MYU983092 NIQ983072:NIQ983092 NSM983072:NSM983092 OCI983072:OCI983092 OME983072:OME983092 OWA983072:OWA983092 PFW983072:PFW983092 PPS983072:PPS983092 PZO983072:PZO983092 QJK983072:QJK983092 QTG983072:QTG983092 RDC983072:RDC983092 RMY983072:RMY983092 RWU983072:RWU983092 SGQ983072:SGQ983092 SQM983072:SQM983092 TAI983072:TAI983092 TKE983072:TKE983092 TUA983072:TUA983092 UDW983072:UDW983092 UNS983072:UNS983092 UXO983072:UXO983092 VHK983072:VHK983092 VRG983072:VRG983092 WBC983072:WBC983092 WKY983072:WKY983092 WUU983072:WUU983092 U65593:U65597 IJ65593:IJ65597 SF65593:SF65597 ACB65593:ACB65597 ALX65593:ALX65597 AVT65593:AVT65597 BFP65593:BFP65597 BPL65593:BPL65597 BZH65593:BZH65597 CJD65593:CJD65597 CSZ65593:CSZ65597 DCV65593:DCV65597 DMR65593:DMR65597 DWN65593:DWN65597 EGJ65593:EGJ65597 EQF65593:EQF65597 FAB65593:FAB65597 FJX65593:FJX65597 FTT65593:FTT65597 GDP65593:GDP65597 GNL65593:GNL65597 GXH65593:GXH65597 HHD65593:HHD65597 HQZ65593:HQZ65597 IAV65593:IAV65597 IKR65593:IKR65597 IUN65593:IUN65597 JEJ65593:JEJ65597 JOF65593:JOF65597 JYB65593:JYB65597 KHX65593:KHX65597 KRT65593:KRT65597 LBP65593:LBP65597 LLL65593:LLL65597 LVH65593:LVH65597 MFD65593:MFD65597 MOZ65593:MOZ65597 MYV65593:MYV65597 NIR65593:NIR65597 NSN65593:NSN65597 OCJ65593:OCJ65597 OMF65593:OMF65597 OWB65593:OWB65597 PFX65593:PFX65597 PPT65593:PPT65597 PZP65593:PZP65597 QJL65593:QJL65597 QTH65593:QTH65597 RDD65593:RDD65597 RMZ65593:RMZ65597 RWV65593:RWV65597 SGR65593:SGR65597 SQN65593:SQN65597 TAJ65593:TAJ65597 TKF65593:TKF65597 TUB65593:TUB65597 UDX65593:UDX65597 UNT65593:UNT65597 UXP65593:UXP65597 VHL65593:VHL65597 VRH65593:VRH65597 WBD65593:WBD65597 WKZ65593:WKZ65597 WUV65593:WUV65597 U131129:U131133 IJ131129:IJ131133 SF131129:SF131133 ACB131129:ACB131133 ALX131129:ALX131133 AVT131129:AVT131133 BFP131129:BFP131133 BPL131129:BPL131133 BZH131129:BZH131133 CJD131129:CJD131133 CSZ131129:CSZ131133 DCV131129:DCV131133 DMR131129:DMR131133 DWN131129:DWN131133 EGJ131129:EGJ131133 EQF131129:EQF131133 FAB131129:FAB131133 FJX131129:FJX131133 FTT131129:FTT131133 GDP131129:GDP131133 GNL131129:GNL131133 GXH131129:GXH131133 HHD131129:HHD131133 HQZ131129:HQZ131133 IAV131129:IAV131133 IKR131129:IKR131133 IUN131129:IUN131133 JEJ131129:JEJ131133 JOF131129:JOF131133 JYB131129:JYB131133 KHX131129:KHX131133 KRT131129:KRT131133 LBP131129:LBP131133 LLL131129:LLL131133 LVH131129:LVH131133 MFD131129:MFD131133 MOZ131129:MOZ131133 MYV131129:MYV131133 NIR131129:NIR131133 NSN131129:NSN131133 OCJ131129:OCJ131133 OMF131129:OMF131133 OWB131129:OWB131133 PFX131129:PFX131133 PPT131129:PPT131133 PZP131129:PZP131133 QJL131129:QJL131133 QTH131129:QTH131133 RDD131129:RDD131133 RMZ131129:RMZ131133 RWV131129:RWV131133 SGR131129:SGR131133 SQN131129:SQN131133 TAJ131129:TAJ131133 TKF131129:TKF131133 TUB131129:TUB131133 UDX131129:UDX131133 UNT131129:UNT131133 UXP131129:UXP131133 VHL131129:VHL131133 VRH131129:VRH131133 WBD131129:WBD131133 WKZ131129:WKZ131133 WUV131129:WUV131133 U196665:U196669 IJ196665:IJ196669 SF196665:SF196669 ACB196665:ACB196669 ALX196665:ALX196669 AVT196665:AVT196669 BFP196665:BFP196669 BPL196665:BPL196669 BZH196665:BZH196669 CJD196665:CJD196669 CSZ196665:CSZ196669 DCV196665:DCV196669 DMR196665:DMR196669 DWN196665:DWN196669 EGJ196665:EGJ196669 EQF196665:EQF196669 FAB196665:FAB196669 FJX196665:FJX196669 FTT196665:FTT196669 GDP196665:GDP196669 GNL196665:GNL196669 GXH196665:GXH196669 HHD196665:HHD196669 HQZ196665:HQZ196669 IAV196665:IAV196669 IKR196665:IKR196669 IUN196665:IUN196669 JEJ196665:JEJ196669 JOF196665:JOF196669 JYB196665:JYB196669 KHX196665:KHX196669 KRT196665:KRT196669 LBP196665:LBP196669 LLL196665:LLL196669 LVH196665:LVH196669 MFD196665:MFD196669 MOZ196665:MOZ196669 MYV196665:MYV196669 NIR196665:NIR196669 NSN196665:NSN196669 OCJ196665:OCJ196669 OMF196665:OMF196669 OWB196665:OWB196669 PFX196665:PFX196669 PPT196665:PPT196669 PZP196665:PZP196669 QJL196665:QJL196669 QTH196665:QTH196669 RDD196665:RDD196669 RMZ196665:RMZ196669 RWV196665:RWV196669 SGR196665:SGR196669 SQN196665:SQN196669 TAJ196665:TAJ196669 TKF196665:TKF196669 TUB196665:TUB196669 UDX196665:UDX196669 UNT196665:UNT196669 UXP196665:UXP196669 VHL196665:VHL196669 VRH196665:VRH196669 WBD196665:WBD196669 WKZ196665:WKZ196669 WUV196665:WUV196669 U262201:U262205 IJ262201:IJ262205 SF262201:SF262205 ACB262201:ACB262205 ALX262201:ALX262205 AVT262201:AVT262205 BFP262201:BFP262205 BPL262201:BPL262205 BZH262201:BZH262205 CJD262201:CJD262205 CSZ262201:CSZ262205 DCV262201:DCV262205 DMR262201:DMR262205 DWN262201:DWN262205 EGJ262201:EGJ262205 EQF262201:EQF262205 FAB262201:FAB262205 FJX262201:FJX262205 FTT262201:FTT262205 GDP262201:GDP262205 GNL262201:GNL262205 GXH262201:GXH262205 HHD262201:HHD262205 HQZ262201:HQZ262205 IAV262201:IAV262205 IKR262201:IKR262205 IUN262201:IUN262205 JEJ262201:JEJ262205 JOF262201:JOF262205 JYB262201:JYB262205 KHX262201:KHX262205 KRT262201:KRT262205 LBP262201:LBP262205 LLL262201:LLL262205 LVH262201:LVH262205 MFD262201:MFD262205 MOZ262201:MOZ262205 MYV262201:MYV262205 NIR262201:NIR262205 NSN262201:NSN262205 OCJ262201:OCJ262205 OMF262201:OMF262205 OWB262201:OWB262205 PFX262201:PFX262205 PPT262201:PPT262205 PZP262201:PZP262205 QJL262201:QJL262205 QTH262201:QTH262205 RDD262201:RDD262205 RMZ262201:RMZ262205 RWV262201:RWV262205 SGR262201:SGR262205 SQN262201:SQN262205 TAJ262201:TAJ262205 TKF262201:TKF262205 TUB262201:TUB262205 UDX262201:UDX262205 UNT262201:UNT262205 UXP262201:UXP262205 VHL262201:VHL262205 VRH262201:VRH262205 WBD262201:WBD262205 WKZ262201:WKZ262205 WUV262201:WUV262205 U327737:U327741 IJ327737:IJ327741 SF327737:SF327741 ACB327737:ACB327741 ALX327737:ALX327741 AVT327737:AVT327741 BFP327737:BFP327741 BPL327737:BPL327741 BZH327737:BZH327741 CJD327737:CJD327741 CSZ327737:CSZ327741 DCV327737:DCV327741 DMR327737:DMR327741 DWN327737:DWN327741 EGJ327737:EGJ327741 EQF327737:EQF327741 FAB327737:FAB327741 FJX327737:FJX327741 FTT327737:FTT327741 GDP327737:GDP327741 GNL327737:GNL327741 GXH327737:GXH327741 HHD327737:HHD327741 HQZ327737:HQZ327741 IAV327737:IAV327741 IKR327737:IKR327741 IUN327737:IUN327741 JEJ327737:JEJ327741 JOF327737:JOF327741 JYB327737:JYB327741 KHX327737:KHX327741 KRT327737:KRT327741 LBP327737:LBP327741 LLL327737:LLL327741 LVH327737:LVH327741 MFD327737:MFD327741 MOZ327737:MOZ327741 MYV327737:MYV327741 NIR327737:NIR327741 NSN327737:NSN327741 OCJ327737:OCJ327741 OMF327737:OMF327741 OWB327737:OWB327741 PFX327737:PFX327741 PPT327737:PPT327741 PZP327737:PZP327741 QJL327737:QJL327741 QTH327737:QTH327741 RDD327737:RDD327741 RMZ327737:RMZ327741 RWV327737:RWV327741 SGR327737:SGR327741 SQN327737:SQN327741 TAJ327737:TAJ327741 TKF327737:TKF327741 TUB327737:TUB327741 UDX327737:UDX327741 UNT327737:UNT327741 UXP327737:UXP327741 VHL327737:VHL327741 VRH327737:VRH327741 WBD327737:WBD327741 WKZ327737:WKZ327741 WUV327737:WUV327741 U393273:U393277 IJ393273:IJ393277 SF393273:SF393277 ACB393273:ACB393277 ALX393273:ALX393277 AVT393273:AVT393277 BFP393273:BFP393277 BPL393273:BPL393277 BZH393273:BZH393277 CJD393273:CJD393277 CSZ393273:CSZ393277 DCV393273:DCV393277 DMR393273:DMR393277 DWN393273:DWN393277 EGJ393273:EGJ393277 EQF393273:EQF393277 FAB393273:FAB393277 FJX393273:FJX393277 FTT393273:FTT393277 GDP393273:GDP393277 GNL393273:GNL393277 GXH393273:GXH393277 HHD393273:HHD393277 HQZ393273:HQZ393277 IAV393273:IAV393277 IKR393273:IKR393277 IUN393273:IUN393277 JEJ393273:JEJ393277 JOF393273:JOF393277 JYB393273:JYB393277 KHX393273:KHX393277 KRT393273:KRT393277 LBP393273:LBP393277 LLL393273:LLL393277 LVH393273:LVH393277 MFD393273:MFD393277 MOZ393273:MOZ393277 MYV393273:MYV393277 NIR393273:NIR393277 NSN393273:NSN393277 OCJ393273:OCJ393277 OMF393273:OMF393277 OWB393273:OWB393277 PFX393273:PFX393277 PPT393273:PPT393277 PZP393273:PZP393277 QJL393273:QJL393277 QTH393273:QTH393277 RDD393273:RDD393277 RMZ393273:RMZ393277 RWV393273:RWV393277 SGR393273:SGR393277 SQN393273:SQN393277 TAJ393273:TAJ393277 TKF393273:TKF393277 TUB393273:TUB393277 UDX393273:UDX393277 UNT393273:UNT393277 UXP393273:UXP393277 VHL393273:VHL393277 VRH393273:VRH393277 WBD393273:WBD393277 WKZ393273:WKZ393277 WUV393273:WUV393277 U458809:U458813 IJ458809:IJ458813 SF458809:SF458813 ACB458809:ACB458813 ALX458809:ALX458813 AVT458809:AVT458813 BFP458809:BFP458813 BPL458809:BPL458813 BZH458809:BZH458813 CJD458809:CJD458813 CSZ458809:CSZ458813 DCV458809:DCV458813 DMR458809:DMR458813 DWN458809:DWN458813 EGJ458809:EGJ458813 EQF458809:EQF458813 FAB458809:FAB458813 FJX458809:FJX458813 FTT458809:FTT458813 GDP458809:GDP458813 GNL458809:GNL458813 GXH458809:GXH458813 HHD458809:HHD458813 HQZ458809:HQZ458813 IAV458809:IAV458813 IKR458809:IKR458813 IUN458809:IUN458813 JEJ458809:JEJ458813 JOF458809:JOF458813 JYB458809:JYB458813 KHX458809:KHX458813 KRT458809:KRT458813 LBP458809:LBP458813 LLL458809:LLL458813 LVH458809:LVH458813 MFD458809:MFD458813 MOZ458809:MOZ458813 MYV458809:MYV458813 NIR458809:NIR458813 NSN458809:NSN458813 OCJ458809:OCJ458813 OMF458809:OMF458813 OWB458809:OWB458813 PFX458809:PFX458813 PPT458809:PPT458813 PZP458809:PZP458813 QJL458809:QJL458813 QTH458809:QTH458813 RDD458809:RDD458813 RMZ458809:RMZ458813 RWV458809:RWV458813 SGR458809:SGR458813 SQN458809:SQN458813 TAJ458809:TAJ458813 TKF458809:TKF458813 TUB458809:TUB458813 UDX458809:UDX458813 UNT458809:UNT458813 UXP458809:UXP458813 VHL458809:VHL458813 VRH458809:VRH458813 WBD458809:WBD458813 WKZ458809:WKZ458813 WUV458809:WUV458813 U524345:U524349 IJ524345:IJ524349 SF524345:SF524349 ACB524345:ACB524349 ALX524345:ALX524349 AVT524345:AVT524349 BFP524345:BFP524349 BPL524345:BPL524349 BZH524345:BZH524349 CJD524345:CJD524349 CSZ524345:CSZ524349 DCV524345:DCV524349 DMR524345:DMR524349 DWN524345:DWN524349 EGJ524345:EGJ524349 EQF524345:EQF524349 FAB524345:FAB524349 FJX524345:FJX524349 FTT524345:FTT524349 GDP524345:GDP524349 GNL524345:GNL524349 GXH524345:GXH524349 HHD524345:HHD524349 HQZ524345:HQZ524349 IAV524345:IAV524349 IKR524345:IKR524349 IUN524345:IUN524349 JEJ524345:JEJ524349 JOF524345:JOF524349 JYB524345:JYB524349 KHX524345:KHX524349 KRT524345:KRT524349 LBP524345:LBP524349 LLL524345:LLL524349 LVH524345:LVH524349 MFD524345:MFD524349 MOZ524345:MOZ524349 MYV524345:MYV524349 NIR524345:NIR524349 NSN524345:NSN524349 OCJ524345:OCJ524349 OMF524345:OMF524349 OWB524345:OWB524349 PFX524345:PFX524349 PPT524345:PPT524349 PZP524345:PZP524349 QJL524345:QJL524349 QTH524345:QTH524349 RDD524345:RDD524349 RMZ524345:RMZ524349 RWV524345:RWV524349 SGR524345:SGR524349 SQN524345:SQN524349 TAJ524345:TAJ524349 TKF524345:TKF524349 TUB524345:TUB524349 UDX524345:UDX524349 UNT524345:UNT524349 UXP524345:UXP524349 VHL524345:VHL524349 VRH524345:VRH524349 WBD524345:WBD524349 WKZ524345:WKZ524349 WUV524345:WUV524349 U589881:U589885 IJ589881:IJ589885 SF589881:SF589885 ACB589881:ACB589885 ALX589881:ALX589885 AVT589881:AVT589885 BFP589881:BFP589885 BPL589881:BPL589885 BZH589881:BZH589885 CJD589881:CJD589885 CSZ589881:CSZ589885 DCV589881:DCV589885 DMR589881:DMR589885 DWN589881:DWN589885 EGJ589881:EGJ589885 EQF589881:EQF589885 FAB589881:FAB589885 FJX589881:FJX589885 FTT589881:FTT589885 GDP589881:GDP589885 GNL589881:GNL589885 GXH589881:GXH589885 HHD589881:HHD589885 HQZ589881:HQZ589885 IAV589881:IAV589885 IKR589881:IKR589885 IUN589881:IUN589885 JEJ589881:JEJ589885 JOF589881:JOF589885 JYB589881:JYB589885 KHX589881:KHX589885 KRT589881:KRT589885 LBP589881:LBP589885 LLL589881:LLL589885 LVH589881:LVH589885 MFD589881:MFD589885 MOZ589881:MOZ589885 MYV589881:MYV589885 NIR589881:NIR589885 NSN589881:NSN589885 OCJ589881:OCJ589885 OMF589881:OMF589885 OWB589881:OWB589885 PFX589881:PFX589885 PPT589881:PPT589885 PZP589881:PZP589885 QJL589881:QJL589885 QTH589881:QTH589885 RDD589881:RDD589885 RMZ589881:RMZ589885 RWV589881:RWV589885 SGR589881:SGR589885 SQN589881:SQN589885 TAJ589881:TAJ589885 TKF589881:TKF589885 TUB589881:TUB589885 UDX589881:UDX589885 UNT589881:UNT589885 UXP589881:UXP589885 VHL589881:VHL589885 VRH589881:VRH589885 WBD589881:WBD589885 WKZ589881:WKZ589885 WUV589881:WUV589885 U655417:U655421 IJ655417:IJ655421 SF655417:SF655421 ACB655417:ACB655421 ALX655417:ALX655421 AVT655417:AVT655421 BFP655417:BFP655421 BPL655417:BPL655421 BZH655417:BZH655421 CJD655417:CJD655421 CSZ655417:CSZ655421 DCV655417:DCV655421 DMR655417:DMR655421 DWN655417:DWN655421 EGJ655417:EGJ655421 EQF655417:EQF655421 FAB655417:FAB655421 FJX655417:FJX655421 FTT655417:FTT655421 GDP655417:GDP655421 GNL655417:GNL655421 GXH655417:GXH655421 HHD655417:HHD655421 HQZ655417:HQZ655421 IAV655417:IAV655421 IKR655417:IKR655421 IUN655417:IUN655421 JEJ655417:JEJ655421 JOF655417:JOF655421 JYB655417:JYB655421 KHX655417:KHX655421 KRT655417:KRT655421 LBP655417:LBP655421 LLL655417:LLL655421 LVH655417:LVH655421 MFD655417:MFD655421 MOZ655417:MOZ655421 MYV655417:MYV655421 NIR655417:NIR655421 NSN655417:NSN655421 OCJ655417:OCJ655421 OMF655417:OMF655421 OWB655417:OWB655421 PFX655417:PFX655421 PPT655417:PPT655421 PZP655417:PZP655421 QJL655417:QJL655421 QTH655417:QTH655421 RDD655417:RDD655421 RMZ655417:RMZ655421 RWV655417:RWV655421 SGR655417:SGR655421 SQN655417:SQN655421 TAJ655417:TAJ655421 TKF655417:TKF655421 TUB655417:TUB655421 UDX655417:UDX655421 UNT655417:UNT655421 UXP655417:UXP655421 VHL655417:VHL655421 VRH655417:VRH655421 WBD655417:WBD655421 WKZ655417:WKZ655421 WUV655417:WUV655421 U720953:U720957 IJ720953:IJ720957 SF720953:SF720957 ACB720953:ACB720957 ALX720953:ALX720957 AVT720953:AVT720957 BFP720953:BFP720957 BPL720953:BPL720957 BZH720953:BZH720957 CJD720953:CJD720957 CSZ720953:CSZ720957 DCV720953:DCV720957 DMR720953:DMR720957 DWN720953:DWN720957 EGJ720953:EGJ720957 EQF720953:EQF720957 FAB720953:FAB720957 FJX720953:FJX720957 FTT720953:FTT720957 GDP720953:GDP720957 GNL720953:GNL720957 GXH720953:GXH720957 HHD720953:HHD720957 HQZ720953:HQZ720957 IAV720953:IAV720957 IKR720953:IKR720957 IUN720953:IUN720957 JEJ720953:JEJ720957 JOF720953:JOF720957 JYB720953:JYB720957 KHX720953:KHX720957 KRT720953:KRT720957 LBP720953:LBP720957 LLL720953:LLL720957 LVH720953:LVH720957 MFD720953:MFD720957 MOZ720953:MOZ720957 MYV720953:MYV720957 NIR720953:NIR720957 NSN720953:NSN720957 OCJ720953:OCJ720957 OMF720953:OMF720957 OWB720953:OWB720957 PFX720953:PFX720957 PPT720953:PPT720957 PZP720953:PZP720957 QJL720953:QJL720957 QTH720953:QTH720957 RDD720953:RDD720957 RMZ720953:RMZ720957 RWV720953:RWV720957 SGR720953:SGR720957 SQN720953:SQN720957 TAJ720953:TAJ720957 TKF720953:TKF720957 TUB720953:TUB720957 UDX720953:UDX720957 UNT720953:UNT720957 UXP720953:UXP720957 VHL720953:VHL720957 VRH720953:VRH720957 WBD720953:WBD720957 WKZ720953:WKZ720957 WUV720953:WUV720957 U786489:U786493 IJ786489:IJ786493 SF786489:SF786493 ACB786489:ACB786493 ALX786489:ALX786493 AVT786489:AVT786493 BFP786489:BFP786493 BPL786489:BPL786493 BZH786489:BZH786493 CJD786489:CJD786493 CSZ786489:CSZ786493 DCV786489:DCV786493 DMR786489:DMR786493 DWN786489:DWN786493 EGJ786489:EGJ786493 EQF786489:EQF786493 FAB786489:FAB786493 FJX786489:FJX786493 FTT786489:FTT786493 GDP786489:GDP786493 GNL786489:GNL786493 GXH786489:GXH786493 HHD786489:HHD786493 HQZ786489:HQZ786493 IAV786489:IAV786493 IKR786489:IKR786493 IUN786489:IUN786493 JEJ786489:JEJ786493 JOF786489:JOF786493 JYB786489:JYB786493 KHX786489:KHX786493 KRT786489:KRT786493 LBP786489:LBP786493 LLL786489:LLL786493 LVH786489:LVH786493 MFD786489:MFD786493 MOZ786489:MOZ786493 MYV786489:MYV786493 NIR786489:NIR786493 NSN786489:NSN786493 OCJ786489:OCJ786493 OMF786489:OMF786493 OWB786489:OWB786493 PFX786489:PFX786493 PPT786489:PPT786493 PZP786489:PZP786493 QJL786489:QJL786493 QTH786489:QTH786493 RDD786489:RDD786493 RMZ786489:RMZ786493 RWV786489:RWV786493 SGR786489:SGR786493 SQN786489:SQN786493 TAJ786489:TAJ786493 TKF786489:TKF786493 TUB786489:TUB786493 UDX786489:UDX786493 UNT786489:UNT786493 UXP786489:UXP786493 VHL786489:VHL786493 VRH786489:VRH786493 WBD786489:WBD786493 WKZ786489:WKZ786493 WUV786489:WUV786493 U852025:U852029 IJ852025:IJ852029 SF852025:SF852029 ACB852025:ACB852029 ALX852025:ALX852029 AVT852025:AVT852029 BFP852025:BFP852029 BPL852025:BPL852029 BZH852025:BZH852029 CJD852025:CJD852029 CSZ852025:CSZ852029 DCV852025:DCV852029 DMR852025:DMR852029 DWN852025:DWN852029 EGJ852025:EGJ852029 EQF852025:EQF852029 FAB852025:FAB852029 FJX852025:FJX852029 FTT852025:FTT852029 GDP852025:GDP852029 GNL852025:GNL852029 GXH852025:GXH852029 HHD852025:HHD852029 HQZ852025:HQZ852029 IAV852025:IAV852029 IKR852025:IKR852029 IUN852025:IUN852029 JEJ852025:JEJ852029 JOF852025:JOF852029 JYB852025:JYB852029 KHX852025:KHX852029 KRT852025:KRT852029 LBP852025:LBP852029 LLL852025:LLL852029 LVH852025:LVH852029 MFD852025:MFD852029 MOZ852025:MOZ852029 MYV852025:MYV852029 NIR852025:NIR852029 NSN852025:NSN852029 OCJ852025:OCJ852029 OMF852025:OMF852029 OWB852025:OWB852029 PFX852025:PFX852029 PPT852025:PPT852029 PZP852025:PZP852029 QJL852025:QJL852029 QTH852025:QTH852029 RDD852025:RDD852029 RMZ852025:RMZ852029 RWV852025:RWV852029 SGR852025:SGR852029 SQN852025:SQN852029 TAJ852025:TAJ852029 TKF852025:TKF852029 TUB852025:TUB852029 UDX852025:UDX852029 UNT852025:UNT852029 UXP852025:UXP852029 VHL852025:VHL852029 VRH852025:VRH852029 WBD852025:WBD852029 WKZ852025:WKZ852029 WUV852025:WUV852029 U917561:U917565 IJ917561:IJ917565 SF917561:SF917565 ACB917561:ACB917565 ALX917561:ALX917565 AVT917561:AVT917565 BFP917561:BFP917565 BPL917561:BPL917565 BZH917561:BZH917565 CJD917561:CJD917565 CSZ917561:CSZ917565 DCV917561:DCV917565 DMR917561:DMR917565 DWN917561:DWN917565 EGJ917561:EGJ917565 EQF917561:EQF917565 FAB917561:FAB917565 FJX917561:FJX917565 FTT917561:FTT917565 GDP917561:GDP917565 GNL917561:GNL917565 GXH917561:GXH917565 HHD917561:HHD917565 HQZ917561:HQZ917565 IAV917561:IAV917565 IKR917561:IKR917565 IUN917561:IUN917565 JEJ917561:JEJ917565 JOF917561:JOF917565 JYB917561:JYB917565 KHX917561:KHX917565 KRT917561:KRT917565 LBP917561:LBP917565 LLL917561:LLL917565 LVH917561:LVH917565 MFD917561:MFD917565 MOZ917561:MOZ917565 MYV917561:MYV917565 NIR917561:NIR917565 NSN917561:NSN917565 OCJ917561:OCJ917565 OMF917561:OMF917565 OWB917561:OWB917565 PFX917561:PFX917565 PPT917561:PPT917565 PZP917561:PZP917565 QJL917561:QJL917565 QTH917561:QTH917565 RDD917561:RDD917565 RMZ917561:RMZ917565 RWV917561:RWV917565 SGR917561:SGR917565 SQN917561:SQN917565 TAJ917561:TAJ917565 TKF917561:TKF917565 TUB917561:TUB917565 UDX917561:UDX917565 UNT917561:UNT917565 UXP917561:UXP917565 VHL917561:VHL917565 VRH917561:VRH917565 WBD917561:WBD917565 WKZ917561:WKZ917565 WUV917561:WUV917565 U983097:U983101 IJ983097:IJ983101 SF983097:SF983101 ACB983097:ACB983101 ALX983097:ALX983101 AVT983097:AVT983101 BFP983097:BFP983101 BPL983097:BPL983101 BZH983097:BZH983101 CJD983097:CJD983101 CSZ983097:CSZ983101 DCV983097:DCV983101 DMR983097:DMR983101 DWN983097:DWN983101 EGJ983097:EGJ983101 EQF983097:EQF983101 FAB983097:FAB983101 FJX983097:FJX983101 FTT983097:FTT983101 GDP983097:GDP983101 GNL983097:GNL983101 GXH983097:GXH983101 HHD983097:HHD983101 HQZ983097:HQZ983101 IAV983097:IAV983101 IKR983097:IKR983101 IUN983097:IUN983101 JEJ983097:JEJ983101 JOF983097:JOF983101 JYB983097:JYB983101 KHX983097:KHX983101 KRT983097:KRT983101 LBP983097:LBP983101 LLL983097:LLL983101 LVH983097:LVH983101 MFD983097:MFD983101 MOZ983097:MOZ983101 MYV983097:MYV983101 NIR983097:NIR983101 NSN983097:NSN983101 OCJ983097:OCJ983101 OMF983097:OMF983101 OWB983097:OWB983101 PFX983097:PFX983101 PPT983097:PPT983101 PZP983097:PZP983101 QJL983097:QJL983101 QTH983097:QTH983101 RDD983097:RDD983101 RMZ983097:RMZ983101 RWV983097:RWV983101 SGR983097:SGR983101 SQN983097:SQN983101 TAJ983097:TAJ983101 TKF983097:TKF983101 TUB983097:TUB983101 UDX983097:UDX983101 UNT983097:UNT983101 UXP983097:UXP983101 VHL983097:VHL983101 VRH983097:VRH983101 WBD983097:WBD983101 WKZ983097:WKZ983101 WUV983097:WUV983101 T65592:T65598 II65592:II65598 SE65592:SE65598 ACA65592:ACA65598 ALW65592:ALW65598 AVS65592:AVS65598 BFO65592:BFO65598 BPK65592:BPK65598 BZG65592:BZG65598 CJC65592:CJC65598 CSY65592:CSY65598 DCU65592:DCU65598 DMQ65592:DMQ65598 DWM65592:DWM65598 EGI65592:EGI65598 EQE65592:EQE65598 FAA65592:FAA65598 FJW65592:FJW65598 FTS65592:FTS65598 GDO65592:GDO65598 GNK65592:GNK65598 GXG65592:GXG65598 HHC65592:HHC65598 HQY65592:HQY65598 IAU65592:IAU65598 IKQ65592:IKQ65598 IUM65592:IUM65598 JEI65592:JEI65598 JOE65592:JOE65598 JYA65592:JYA65598 KHW65592:KHW65598 KRS65592:KRS65598 LBO65592:LBO65598 LLK65592:LLK65598 LVG65592:LVG65598 MFC65592:MFC65598 MOY65592:MOY65598 MYU65592:MYU65598 NIQ65592:NIQ65598 NSM65592:NSM65598 OCI65592:OCI65598 OME65592:OME65598 OWA65592:OWA65598 PFW65592:PFW65598 PPS65592:PPS65598 PZO65592:PZO65598 QJK65592:QJK65598 QTG65592:QTG65598 RDC65592:RDC65598 RMY65592:RMY65598 RWU65592:RWU65598 SGQ65592:SGQ65598 SQM65592:SQM65598 TAI65592:TAI65598 TKE65592:TKE65598 TUA65592:TUA65598 UDW65592:UDW65598 UNS65592:UNS65598 UXO65592:UXO65598 VHK65592:VHK65598 VRG65592:VRG65598 WBC65592:WBC65598 WKY65592:WKY65598 WUU65592:WUU65598 T131128:T131134 II131128:II131134 SE131128:SE131134 ACA131128:ACA131134 ALW131128:ALW131134 AVS131128:AVS131134 BFO131128:BFO131134 BPK131128:BPK131134 BZG131128:BZG131134 CJC131128:CJC131134 CSY131128:CSY131134 DCU131128:DCU131134 DMQ131128:DMQ131134 DWM131128:DWM131134 EGI131128:EGI131134 EQE131128:EQE131134 FAA131128:FAA131134 FJW131128:FJW131134 FTS131128:FTS131134 GDO131128:GDO131134 GNK131128:GNK131134 GXG131128:GXG131134 HHC131128:HHC131134 HQY131128:HQY131134 IAU131128:IAU131134 IKQ131128:IKQ131134 IUM131128:IUM131134 JEI131128:JEI131134 JOE131128:JOE131134 JYA131128:JYA131134 KHW131128:KHW131134 KRS131128:KRS131134 LBO131128:LBO131134 LLK131128:LLK131134 LVG131128:LVG131134 MFC131128:MFC131134 MOY131128:MOY131134 MYU131128:MYU131134 NIQ131128:NIQ131134 NSM131128:NSM131134 OCI131128:OCI131134 OME131128:OME131134 OWA131128:OWA131134 PFW131128:PFW131134 PPS131128:PPS131134 PZO131128:PZO131134 QJK131128:QJK131134 QTG131128:QTG131134 RDC131128:RDC131134 RMY131128:RMY131134 RWU131128:RWU131134 SGQ131128:SGQ131134 SQM131128:SQM131134 TAI131128:TAI131134 TKE131128:TKE131134 TUA131128:TUA131134 UDW131128:UDW131134 UNS131128:UNS131134 UXO131128:UXO131134 VHK131128:VHK131134 VRG131128:VRG131134 WBC131128:WBC131134 WKY131128:WKY131134 WUU131128:WUU131134 T196664:T196670 II196664:II196670 SE196664:SE196670 ACA196664:ACA196670 ALW196664:ALW196670 AVS196664:AVS196670 BFO196664:BFO196670 BPK196664:BPK196670 BZG196664:BZG196670 CJC196664:CJC196670 CSY196664:CSY196670 DCU196664:DCU196670 DMQ196664:DMQ196670 DWM196664:DWM196670 EGI196664:EGI196670 EQE196664:EQE196670 FAA196664:FAA196670 FJW196664:FJW196670 FTS196664:FTS196670 GDO196664:GDO196670 GNK196664:GNK196670 GXG196664:GXG196670 HHC196664:HHC196670 HQY196664:HQY196670 IAU196664:IAU196670 IKQ196664:IKQ196670 IUM196664:IUM196670 JEI196664:JEI196670 JOE196664:JOE196670 JYA196664:JYA196670 KHW196664:KHW196670 KRS196664:KRS196670 LBO196664:LBO196670 LLK196664:LLK196670 LVG196664:LVG196670 MFC196664:MFC196670 MOY196664:MOY196670 MYU196664:MYU196670 NIQ196664:NIQ196670 NSM196664:NSM196670 OCI196664:OCI196670 OME196664:OME196670 OWA196664:OWA196670 PFW196664:PFW196670 PPS196664:PPS196670 PZO196664:PZO196670 QJK196664:QJK196670 QTG196664:QTG196670 RDC196664:RDC196670 RMY196664:RMY196670 RWU196664:RWU196670 SGQ196664:SGQ196670 SQM196664:SQM196670 TAI196664:TAI196670 TKE196664:TKE196670 TUA196664:TUA196670 UDW196664:UDW196670 UNS196664:UNS196670 UXO196664:UXO196670 VHK196664:VHK196670 VRG196664:VRG196670 WBC196664:WBC196670 WKY196664:WKY196670 WUU196664:WUU196670 T262200:T262206 II262200:II262206 SE262200:SE262206 ACA262200:ACA262206 ALW262200:ALW262206 AVS262200:AVS262206 BFO262200:BFO262206 BPK262200:BPK262206 BZG262200:BZG262206 CJC262200:CJC262206 CSY262200:CSY262206 DCU262200:DCU262206 DMQ262200:DMQ262206 DWM262200:DWM262206 EGI262200:EGI262206 EQE262200:EQE262206 FAA262200:FAA262206 FJW262200:FJW262206 FTS262200:FTS262206 GDO262200:GDO262206 GNK262200:GNK262206 GXG262200:GXG262206 HHC262200:HHC262206 HQY262200:HQY262206 IAU262200:IAU262206 IKQ262200:IKQ262206 IUM262200:IUM262206 JEI262200:JEI262206 JOE262200:JOE262206 JYA262200:JYA262206 KHW262200:KHW262206 KRS262200:KRS262206 LBO262200:LBO262206 LLK262200:LLK262206 LVG262200:LVG262206 MFC262200:MFC262206 MOY262200:MOY262206 MYU262200:MYU262206 NIQ262200:NIQ262206 NSM262200:NSM262206 OCI262200:OCI262206 OME262200:OME262206 OWA262200:OWA262206 PFW262200:PFW262206 PPS262200:PPS262206 PZO262200:PZO262206 QJK262200:QJK262206 QTG262200:QTG262206 RDC262200:RDC262206 RMY262200:RMY262206 RWU262200:RWU262206 SGQ262200:SGQ262206 SQM262200:SQM262206 TAI262200:TAI262206 TKE262200:TKE262206 TUA262200:TUA262206 UDW262200:UDW262206 UNS262200:UNS262206 UXO262200:UXO262206 VHK262200:VHK262206 VRG262200:VRG262206 WBC262200:WBC262206 WKY262200:WKY262206 WUU262200:WUU262206 T327736:T327742 II327736:II327742 SE327736:SE327742 ACA327736:ACA327742 ALW327736:ALW327742 AVS327736:AVS327742 BFO327736:BFO327742 BPK327736:BPK327742 BZG327736:BZG327742 CJC327736:CJC327742 CSY327736:CSY327742 DCU327736:DCU327742 DMQ327736:DMQ327742 DWM327736:DWM327742 EGI327736:EGI327742 EQE327736:EQE327742 FAA327736:FAA327742 FJW327736:FJW327742 FTS327736:FTS327742 GDO327736:GDO327742 GNK327736:GNK327742 GXG327736:GXG327742 HHC327736:HHC327742 HQY327736:HQY327742 IAU327736:IAU327742 IKQ327736:IKQ327742 IUM327736:IUM327742 JEI327736:JEI327742 JOE327736:JOE327742 JYA327736:JYA327742 KHW327736:KHW327742 KRS327736:KRS327742 LBO327736:LBO327742 LLK327736:LLK327742 LVG327736:LVG327742 MFC327736:MFC327742 MOY327736:MOY327742 MYU327736:MYU327742 NIQ327736:NIQ327742 NSM327736:NSM327742 OCI327736:OCI327742 OME327736:OME327742 OWA327736:OWA327742 PFW327736:PFW327742 PPS327736:PPS327742 PZO327736:PZO327742 QJK327736:QJK327742 QTG327736:QTG327742 RDC327736:RDC327742 RMY327736:RMY327742 RWU327736:RWU327742 SGQ327736:SGQ327742 SQM327736:SQM327742 TAI327736:TAI327742 TKE327736:TKE327742 TUA327736:TUA327742 UDW327736:UDW327742 UNS327736:UNS327742 UXO327736:UXO327742 VHK327736:VHK327742 VRG327736:VRG327742 WBC327736:WBC327742 WKY327736:WKY327742 WUU327736:WUU327742 T393272:T393278 II393272:II393278 SE393272:SE393278 ACA393272:ACA393278 ALW393272:ALW393278 AVS393272:AVS393278 BFO393272:BFO393278 BPK393272:BPK393278 BZG393272:BZG393278 CJC393272:CJC393278 CSY393272:CSY393278 DCU393272:DCU393278 DMQ393272:DMQ393278 DWM393272:DWM393278 EGI393272:EGI393278 EQE393272:EQE393278 FAA393272:FAA393278 FJW393272:FJW393278 FTS393272:FTS393278 GDO393272:GDO393278 GNK393272:GNK393278 GXG393272:GXG393278 HHC393272:HHC393278 HQY393272:HQY393278 IAU393272:IAU393278 IKQ393272:IKQ393278 IUM393272:IUM393278 JEI393272:JEI393278 JOE393272:JOE393278 JYA393272:JYA393278 KHW393272:KHW393278 KRS393272:KRS393278 LBO393272:LBO393278 LLK393272:LLK393278 LVG393272:LVG393278 MFC393272:MFC393278 MOY393272:MOY393278 MYU393272:MYU393278 NIQ393272:NIQ393278 NSM393272:NSM393278 OCI393272:OCI393278 OME393272:OME393278 OWA393272:OWA393278 PFW393272:PFW393278 PPS393272:PPS393278 PZO393272:PZO393278 QJK393272:QJK393278 QTG393272:QTG393278 RDC393272:RDC393278 RMY393272:RMY393278 RWU393272:RWU393278 SGQ393272:SGQ393278 SQM393272:SQM393278 TAI393272:TAI393278 TKE393272:TKE393278 TUA393272:TUA393278 UDW393272:UDW393278 UNS393272:UNS393278 UXO393272:UXO393278 VHK393272:VHK393278 VRG393272:VRG393278 WBC393272:WBC393278 WKY393272:WKY393278 WUU393272:WUU393278 T458808:T458814 II458808:II458814 SE458808:SE458814 ACA458808:ACA458814 ALW458808:ALW458814 AVS458808:AVS458814 BFO458808:BFO458814 BPK458808:BPK458814 BZG458808:BZG458814 CJC458808:CJC458814 CSY458808:CSY458814 DCU458808:DCU458814 DMQ458808:DMQ458814 DWM458808:DWM458814 EGI458808:EGI458814 EQE458808:EQE458814 FAA458808:FAA458814 FJW458808:FJW458814 FTS458808:FTS458814 GDO458808:GDO458814 GNK458808:GNK458814 GXG458808:GXG458814 HHC458808:HHC458814 HQY458808:HQY458814 IAU458808:IAU458814 IKQ458808:IKQ458814 IUM458808:IUM458814 JEI458808:JEI458814 JOE458808:JOE458814 JYA458808:JYA458814 KHW458808:KHW458814 KRS458808:KRS458814 LBO458808:LBO458814 LLK458808:LLK458814 LVG458808:LVG458814 MFC458808:MFC458814 MOY458808:MOY458814 MYU458808:MYU458814 NIQ458808:NIQ458814 NSM458808:NSM458814 OCI458808:OCI458814 OME458808:OME458814 OWA458808:OWA458814 PFW458808:PFW458814 PPS458808:PPS458814 PZO458808:PZO458814 QJK458808:QJK458814 QTG458808:QTG458814 RDC458808:RDC458814 RMY458808:RMY458814 RWU458808:RWU458814 SGQ458808:SGQ458814 SQM458808:SQM458814 TAI458808:TAI458814 TKE458808:TKE458814 TUA458808:TUA458814 UDW458808:UDW458814 UNS458808:UNS458814 UXO458808:UXO458814 VHK458808:VHK458814 VRG458808:VRG458814 WBC458808:WBC458814 WKY458808:WKY458814 WUU458808:WUU458814 T524344:T524350 II524344:II524350 SE524344:SE524350 ACA524344:ACA524350 ALW524344:ALW524350 AVS524344:AVS524350 BFO524344:BFO524350 BPK524344:BPK524350 BZG524344:BZG524350 CJC524344:CJC524350 CSY524344:CSY524350 DCU524344:DCU524350 DMQ524344:DMQ524350 DWM524344:DWM524350 EGI524344:EGI524350 EQE524344:EQE524350 FAA524344:FAA524350 FJW524344:FJW524350 FTS524344:FTS524350 GDO524344:GDO524350 GNK524344:GNK524350 GXG524344:GXG524350 HHC524344:HHC524350 HQY524344:HQY524350 IAU524344:IAU524350 IKQ524344:IKQ524350 IUM524344:IUM524350 JEI524344:JEI524350 JOE524344:JOE524350 JYA524344:JYA524350 KHW524344:KHW524350 KRS524344:KRS524350 LBO524344:LBO524350 LLK524344:LLK524350 LVG524344:LVG524350 MFC524344:MFC524350 MOY524344:MOY524350 MYU524344:MYU524350 NIQ524344:NIQ524350 NSM524344:NSM524350 OCI524344:OCI524350 OME524344:OME524350 OWA524344:OWA524350 PFW524344:PFW524350 PPS524344:PPS524350 PZO524344:PZO524350 QJK524344:QJK524350 QTG524344:QTG524350 RDC524344:RDC524350 RMY524344:RMY524350 RWU524344:RWU524350 SGQ524344:SGQ524350 SQM524344:SQM524350 TAI524344:TAI524350 TKE524344:TKE524350 TUA524344:TUA524350 UDW524344:UDW524350 UNS524344:UNS524350 UXO524344:UXO524350 VHK524344:VHK524350 VRG524344:VRG524350 WBC524344:WBC524350 WKY524344:WKY524350 WUU524344:WUU524350 T589880:T589886 II589880:II589886 SE589880:SE589886 ACA589880:ACA589886 ALW589880:ALW589886 AVS589880:AVS589886 BFO589880:BFO589886 BPK589880:BPK589886 BZG589880:BZG589886 CJC589880:CJC589886 CSY589880:CSY589886 DCU589880:DCU589886 DMQ589880:DMQ589886 DWM589880:DWM589886 EGI589880:EGI589886 EQE589880:EQE589886 FAA589880:FAA589886 FJW589880:FJW589886 FTS589880:FTS589886 GDO589880:GDO589886 GNK589880:GNK589886 GXG589880:GXG589886 HHC589880:HHC589886 HQY589880:HQY589886 IAU589880:IAU589886 IKQ589880:IKQ589886 IUM589880:IUM589886 JEI589880:JEI589886 JOE589880:JOE589886 JYA589880:JYA589886 KHW589880:KHW589886 KRS589880:KRS589886 LBO589880:LBO589886 LLK589880:LLK589886 LVG589880:LVG589886 MFC589880:MFC589886 MOY589880:MOY589886 MYU589880:MYU589886 NIQ589880:NIQ589886 NSM589880:NSM589886 OCI589880:OCI589886 OME589880:OME589886 OWA589880:OWA589886 PFW589880:PFW589886 PPS589880:PPS589886 PZO589880:PZO589886 QJK589880:QJK589886 QTG589880:QTG589886 RDC589880:RDC589886 RMY589880:RMY589886 RWU589880:RWU589886 SGQ589880:SGQ589886 SQM589880:SQM589886 TAI589880:TAI589886 TKE589880:TKE589886 TUA589880:TUA589886 UDW589880:UDW589886 UNS589880:UNS589886 UXO589880:UXO589886 VHK589880:VHK589886 VRG589880:VRG589886 WBC589880:WBC589886 WKY589880:WKY589886 WUU589880:WUU589886 T655416:T655422 II655416:II655422 SE655416:SE655422 ACA655416:ACA655422 ALW655416:ALW655422 AVS655416:AVS655422 BFO655416:BFO655422 BPK655416:BPK655422 BZG655416:BZG655422 CJC655416:CJC655422 CSY655416:CSY655422 DCU655416:DCU655422 DMQ655416:DMQ655422 DWM655416:DWM655422 EGI655416:EGI655422 EQE655416:EQE655422 FAA655416:FAA655422 FJW655416:FJW655422 FTS655416:FTS655422 GDO655416:GDO655422 GNK655416:GNK655422 GXG655416:GXG655422 HHC655416:HHC655422 HQY655416:HQY655422 IAU655416:IAU655422 IKQ655416:IKQ655422 IUM655416:IUM655422 JEI655416:JEI655422 JOE655416:JOE655422 JYA655416:JYA655422 KHW655416:KHW655422 KRS655416:KRS655422 LBO655416:LBO655422 LLK655416:LLK655422 LVG655416:LVG655422 MFC655416:MFC655422 MOY655416:MOY655422 MYU655416:MYU655422 NIQ655416:NIQ655422 NSM655416:NSM655422 OCI655416:OCI655422 OME655416:OME655422 OWA655416:OWA655422 PFW655416:PFW655422 PPS655416:PPS655422 PZO655416:PZO655422 QJK655416:QJK655422 QTG655416:QTG655422 RDC655416:RDC655422 RMY655416:RMY655422 RWU655416:RWU655422 SGQ655416:SGQ655422 SQM655416:SQM655422 TAI655416:TAI655422 TKE655416:TKE655422 TUA655416:TUA655422 UDW655416:UDW655422 UNS655416:UNS655422 UXO655416:UXO655422 VHK655416:VHK655422 VRG655416:VRG655422 WBC655416:WBC655422 WKY655416:WKY655422 WUU655416:WUU655422 T720952:T720958 II720952:II720958 SE720952:SE720958 ACA720952:ACA720958 ALW720952:ALW720958 AVS720952:AVS720958 BFO720952:BFO720958 BPK720952:BPK720958 BZG720952:BZG720958 CJC720952:CJC720958 CSY720952:CSY720958 DCU720952:DCU720958 DMQ720952:DMQ720958 DWM720952:DWM720958 EGI720952:EGI720958 EQE720952:EQE720958 FAA720952:FAA720958 FJW720952:FJW720958 FTS720952:FTS720958 GDO720952:GDO720958 GNK720952:GNK720958 GXG720952:GXG720958 HHC720952:HHC720958 HQY720952:HQY720958 IAU720952:IAU720958 IKQ720952:IKQ720958 IUM720952:IUM720958 JEI720952:JEI720958 JOE720952:JOE720958 JYA720952:JYA720958 KHW720952:KHW720958 KRS720952:KRS720958 LBO720952:LBO720958 LLK720952:LLK720958 LVG720952:LVG720958 MFC720952:MFC720958 MOY720952:MOY720958 MYU720952:MYU720958 NIQ720952:NIQ720958 NSM720952:NSM720958 OCI720952:OCI720958 OME720952:OME720958 OWA720952:OWA720958 PFW720952:PFW720958 PPS720952:PPS720958 PZO720952:PZO720958 QJK720952:QJK720958 QTG720952:QTG720958 RDC720952:RDC720958 RMY720952:RMY720958 RWU720952:RWU720958 SGQ720952:SGQ720958 SQM720952:SQM720958 TAI720952:TAI720958 TKE720952:TKE720958 TUA720952:TUA720958 UDW720952:UDW720958 UNS720952:UNS720958 UXO720952:UXO720958 VHK720952:VHK720958 VRG720952:VRG720958 WBC720952:WBC720958 WKY720952:WKY720958 WUU720952:WUU720958 T786488:T786494 II786488:II786494 SE786488:SE786494 ACA786488:ACA786494 ALW786488:ALW786494 AVS786488:AVS786494 BFO786488:BFO786494 BPK786488:BPK786494 BZG786488:BZG786494 CJC786488:CJC786494 CSY786488:CSY786494 DCU786488:DCU786494 DMQ786488:DMQ786494 DWM786488:DWM786494 EGI786488:EGI786494 EQE786488:EQE786494 FAA786488:FAA786494 FJW786488:FJW786494 FTS786488:FTS786494 GDO786488:GDO786494 GNK786488:GNK786494 GXG786488:GXG786494 HHC786488:HHC786494 HQY786488:HQY786494 IAU786488:IAU786494 IKQ786488:IKQ786494 IUM786488:IUM786494 JEI786488:JEI786494 JOE786488:JOE786494 JYA786488:JYA786494 KHW786488:KHW786494 KRS786488:KRS786494 LBO786488:LBO786494 LLK786488:LLK786494 LVG786488:LVG786494 MFC786488:MFC786494 MOY786488:MOY786494 MYU786488:MYU786494 NIQ786488:NIQ786494 NSM786488:NSM786494 OCI786488:OCI786494 OME786488:OME786494 OWA786488:OWA786494 PFW786488:PFW786494 PPS786488:PPS786494 PZO786488:PZO786494 QJK786488:QJK786494 QTG786488:QTG786494 RDC786488:RDC786494 RMY786488:RMY786494 RWU786488:RWU786494 SGQ786488:SGQ786494 SQM786488:SQM786494 TAI786488:TAI786494 TKE786488:TKE786494 TUA786488:TUA786494 UDW786488:UDW786494 UNS786488:UNS786494 UXO786488:UXO786494 VHK786488:VHK786494 VRG786488:VRG786494 WBC786488:WBC786494 WKY786488:WKY786494 WUU786488:WUU786494 T852024:T852030 II852024:II852030 SE852024:SE852030 ACA852024:ACA852030 ALW852024:ALW852030 AVS852024:AVS852030 BFO852024:BFO852030 BPK852024:BPK852030 BZG852024:BZG852030 CJC852024:CJC852030 CSY852024:CSY852030 DCU852024:DCU852030 DMQ852024:DMQ852030 DWM852024:DWM852030 EGI852024:EGI852030 EQE852024:EQE852030 FAA852024:FAA852030 FJW852024:FJW852030 FTS852024:FTS852030 GDO852024:GDO852030 GNK852024:GNK852030 GXG852024:GXG852030 HHC852024:HHC852030 HQY852024:HQY852030 IAU852024:IAU852030 IKQ852024:IKQ852030 IUM852024:IUM852030 JEI852024:JEI852030 JOE852024:JOE852030 JYA852024:JYA852030 KHW852024:KHW852030 KRS852024:KRS852030 LBO852024:LBO852030 LLK852024:LLK852030 LVG852024:LVG852030 MFC852024:MFC852030 MOY852024:MOY852030 MYU852024:MYU852030 NIQ852024:NIQ852030 NSM852024:NSM852030 OCI852024:OCI852030 OME852024:OME852030 OWA852024:OWA852030 PFW852024:PFW852030 PPS852024:PPS852030 PZO852024:PZO852030 QJK852024:QJK852030 QTG852024:QTG852030 RDC852024:RDC852030 RMY852024:RMY852030 RWU852024:RWU852030 SGQ852024:SGQ852030 SQM852024:SQM852030 TAI852024:TAI852030 TKE852024:TKE852030 TUA852024:TUA852030 UDW852024:UDW852030 UNS852024:UNS852030 UXO852024:UXO852030 VHK852024:VHK852030 VRG852024:VRG852030 WBC852024:WBC852030 WKY852024:WKY852030 WUU852024:WUU852030 T917560:T917566 II917560:II917566 SE917560:SE917566 ACA917560:ACA917566 ALW917560:ALW917566 AVS917560:AVS917566 BFO917560:BFO917566 BPK917560:BPK917566 BZG917560:BZG917566 CJC917560:CJC917566 CSY917560:CSY917566 DCU917560:DCU917566 DMQ917560:DMQ917566 DWM917560:DWM917566 EGI917560:EGI917566 EQE917560:EQE917566 FAA917560:FAA917566 FJW917560:FJW917566 FTS917560:FTS917566 GDO917560:GDO917566 GNK917560:GNK917566 GXG917560:GXG917566 HHC917560:HHC917566 HQY917560:HQY917566 IAU917560:IAU917566 IKQ917560:IKQ917566 IUM917560:IUM917566 JEI917560:JEI917566 JOE917560:JOE917566 JYA917560:JYA917566 KHW917560:KHW917566 KRS917560:KRS917566 LBO917560:LBO917566 LLK917560:LLK917566 LVG917560:LVG917566 MFC917560:MFC917566 MOY917560:MOY917566 MYU917560:MYU917566 NIQ917560:NIQ917566 NSM917560:NSM917566 OCI917560:OCI917566 OME917560:OME917566 OWA917560:OWA917566 PFW917560:PFW917566 PPS917560:PPS917566 PZO917560:PZO917566 QJK917560:QJK917566 QTG917560:QTG917566 RDC917560:RDC917566 RMY917560:RMY917566 RWU917560:RWU917566 SGQ917560:SGQ917566 SQM917560:SQM917566 TAI917560:TAI917566 TKE917560:TKE917566 TUA917560:TUA917566 UDW917560:UDW917566 UNS917560:UNS917566 UXO917560:UXO917566 VHK917560:VHK917566 VRG917560:VRG917566 WBC917560:WBC917566 WKY917560:WKY917566 WUU917560:WUU917566 T983096:T983102 II983096:II983102 SE983096:SE983102 ACA983096:ACA983102 ALW983096:ALW983102 AVS983096:AVS983102 BFO983096:BFO983102 BPK983096:BPK983102 BZG983096:BZG983102 CJC983096:CJC983102 CSY983096:CSY983102 DCU983096:DCU983102 DMQ983096:DMQ983102 DWM983096:DWM983102 EGI983096:EGI983102 EQE983096:EQE983102 FAA983096:FAA983102 FJW983096:FJW983102 FTS983096:FTS983102 GDO983096:GDO983102 GNK983096:GNK983102 GXG983096:GXG983102 HHC983096:HHC983102 HQY983096:HQY983102 IAU983096:IAU983102 IKQ983096:IKQ983102 IUM983096:IUM983102 JEI983096:JEI983102 JOE983096:JOE983102 JYA983096:JYA983102 KHW983096:KHW983102 KRS983096:KRS983102 LBO983096:LBO983102 LLK983096:LLK983102 LVG983096:LVG983102 MFC983096:MFC983102 MOY983096:MOY983102 MYU983096:MYU983102 NIQ983096:NIQ983102 NSM983096:NSM983102 OCI983096:OCI983102 OME983096:OME983102 OWA983096:OWA983102 PFW983096:PFW983102 PPS983096:PPS983102 PZO983096:PZO983102 QJK983096:QJK983102 QTG983096:QTG983102 RDC983096:RDC983102 RMY983096:RMY983102 RWU983096:RWU983102 SGQ983096:SGQ983102 SQM983096:SQM983102 TAI983096:TAI983102 TKE983096:TKE983102 TUA983096:TUA983102 UDW983096:UDW983102 UNS983096:UNS983102 UXO983096:UXO983102 VHK983096:VHK983102 VRG983096:VRG983102 WBC983096:WBC983102 WKY983096:WKY983102 WUU983096:WUU983102 T65700:U65712 II65700:IJ65712 SE65700:SF65712 ACA65700:ACB65712 ALW65700:ALX65712 AVS65700:AVT65712 BFO65700:BFP65712 BPK65700:BPL65712 BZG65700:BZH65712 CJC65700:CJD65712 CSY65700:CSZ65712 DCU65700:DCV65712 DMQ65700:DMR65712 DWM65700:DWN65712 EGI65700:EGJ65712 EQE65700:EQF65712 FAA65700:FAB65712 FJW65700:FJX65712 FTS65700:FTT65712 GDO65700:GDP65712 GNK65700:GNL65712 GXG65700:GXH65712 HHC65700:HHD65712 HQY65700:HQZ65712 IAU65700:IAV65712 IKQ65700:IKR65712 IUM65700:IUN65712 JEI65700:JEJ65712 JOE65700:JOF65712 JYA65700:JYB65712 KHW65700:KHX65712 KRS65700:KRT65712 LBO65700:LBP65712 LLK65700:LLL65712 LVG65700:LVH65712 MFC65700:MFD65712 MOY65700:MOZ65712 MYU65700:MYV65712 NIQ65700:NIR65712 NSM65700:NSN65712 OCI65700:OCJ65712 OME65700:OMF65712 OWA65700:OWB65712 PFW65700:PFX65712 PPS65700:PPT65712 PZO65700:PZP65712 QJK65700:QJL65712 QTG65700:QTH65712 RDC65700:RDD65712 RMY65700:RMZ65712 RWU65700:RWV65712 SGQ65700:SGR65712 SQM65700:SQN65712 TAI65700:TAJ65712 TKE65700:TKF65712 TUA65700:TUB65712 UDW65700:UDX65712 UNS65700:UNT65712 UXO65700:UXP65712 VHK65700:VHL65712 VRG65700:VRH65712 WBC65700:WBD65712 WKY65700:WKZ65712 WUU65700:WUV65712 T131236:U131248 II131236:IJ131248 SE131236:SF131248 ACA131236:ACB131248 ALW131236:ALX131248 AVS131236:AVT131248 BFO131236:BFP131248 BPK131236:BPL131248 BZG131236:BZH131248 CJC131236:CJD131248 CSY131236:CSZ131248 DCU131236:DCV131248 DMQ131236:DMR131248 DWM131236:DWN131248 EGI131236:EGJ131248 EQE131236:EQF131248 FAA131236:FAB131248 FJW131236:FJX131248 FTS131236:FTT131248 GDO131236:GDP131248 GNK131236:GNL131248 GXG131236:GXH131248 HHC131236:HHD131248 HQY131236:HQZ131248 IAU131236:IAV131248 IKQ131236:IKR131248 IUM131236:IUN131248 JEI131236:JEJ131248 JOE131236:JOF131248 JYA131236:JYB131248 KHW131236:KHX131248 KRS131236:KRT131248 LBO131236:LBP131248 LLK131236:LLL131248 LVG131236:LVH131248 MFC131236:MFD131248 MOY131236:MOZ131248 MYU131236:MYV131248 NIQ131236:NIR131248 NSM131236:NSN131248 OCI131236:OCJ131248 OME131236:OMF131248 OWA131236:OWB131248 PFW131236:PFX131248 PPS131236:PPT131248 PZO131236:PZP131248 QJK131236:QJL131248 QTG131236:QTH131248 RDC131236:RDD131248 RMY131236:RMZ131248 RWU131236:RWV131248 SGQ131236:SGR131248 SQM131236:SQN131248 TAI131236:TAJ131248 TKE131236:TKF131248 TUA131236:TUB131248 UDW131236:UDX131248 UNS131236:UNT131248 UXO131236:UXP131248 VHK131236:VHL131248 VRG131236:VRH131248 WBC131236:WBD131248 WKY131236:WKZ131248 WUU131236:WUV131248 T196772:U196784 II196772:IJ196784 SE196772:SF196784 ACA196772:ACB196784 ALW196772:ALX196784 AVS196772:AVT196784 BFO196772:BFP196784 BPK196772:BPL196784 BZG196772:BZH196784 CJC196772:CJD196784 CSY196772:CSZ196784 DCU196772:DCV196784 DMQ196772:DMR196784 DWM196772:DWN196784 EGI196772:EGJ196784 EQE196772:EQF196784 FAA196772:FAB196784 FJW196772:FJX196784 FTS196772:FTT196784 GDO196772:GDP196784 GNK196772:GNL196784 GXG196772:GXH196784 HHC196772:HHD196784 HQY196772:HQZ196784 IAU196772:IAV196784 IKQ196772:IKR196784 IUM196772:IUN196784 JEI196772:JEJ196784 JOE196772:JOF196784 JYA196772:JYB196784 KHW196772:KHX196784 KRS196772:KRT196784 LBO196772:LBP196784 LLK196772:LLL196784 LVG196772:LVH196784 MFC196772:MFD196784 MOY196772:MOZ196784 MYU196772:MYV196784 NIQ196772:NIR196784 NSM196772:NSN196784 OCI196772:OCJ196784 OME196772:OMF196784 OWA196772:OWB196784 PFW196772:PFX196784 PPS196772:PPT196784 PZO196772:PZP196784 QJK196772:QJL196784 QTG196772:QTH196784 RDC196772:RDD196784 RMY196772:RMZ196784 RWU196772:RWV196784 SGQ196772:SGR196784 SQM196772:SQN196784 TAI196772:TAJ196784 TKE196772:TKF196784 TUA196772:TUB196784 UDW196772:UDX196784 UNS196772:UNT196784 UXO196772:UXP196784 VHK196772:VHL196784 VRG196772:VRH196784 WBC196772:WBD196784 WKY196772:WKZ196784 WUU196772:WUV196784 T262308:U262320 II262308:IJ262320 SE262308:SF262320 ACA262308:ACB262320 ALW262308:ALX262320 AVS262308:AVT262320 BFO262308:BFP262320 BPK262308:BPL262320 BZG262308:BZH262320 CJC262308:CJD262320 CSY262308:CSZ262320 DCU262308:DCV262320 DMQ262308:DMR262320 DWM262308:DWN262320 EGI262308:EGJ262320 EQE262308:EQF262320 FAA262308:FAB262320 FJW262308:FJX262320 FTS262308:FTT262320 GDO262308:GDP262320 GNK262308:GNL262320 GXG262308:GXH262320 HHC262308:HHD262320 HQY262308:HQZ262320 IAU262308:IAV262320 IKQ262308:IKR262320 IUM262308:IUN262320 JEI262308:JEJ262320 JOE262308:JOF262320 JYA262308:JYB262320 KHW262308:KHX262320 KRS262308:KRT262320 LBO262308:LBP262320 LLK262308:LLL262320 LVG262308:LVH262320 MFC262308:MFD262320 MOY262308:MOZ262320 MYU262308:MYV262320 NIQ262308:NIR262320 NSM262308:NSN262320 OCI262308:OCJ262320 OME262308:OMF262320 OWA262308:OWB262320 PFW262308:PFX262320 PPS262308:PPT262320 PZO262308:PZP262320 QJK262308:QJL262320 QTG262308:QTH262320 RDC262308:RDD262320 RMY262308:RMZ262320 RWU262308:RWV262320 SGQ262308:SGR262320 SQM262308:SQN262320 TAI262308:TAJ262320 TKE262308:TKF262320 TUA262308:TUB262320 UDW262308:UDX262320 UNS262308:UNT262320 UXO262308:UXP262320 VHK262308:VHL262320 VRG262308:VRH262320 WBC262308:WBD262320 WKY262308:WKZ262320 WUU262308:WUV262320 T327844:U327856 II327844:IJ327856 SE327844:SF327856 ACA327844:ACB327856 ALW327844:ALX327856 AVS327844:AVT327856 BFO327844:BFP327856 BPK327844:BPL327856 BZG327844:BZH327856 CJC327844:CJD327856 CSY327844:CSZ327856 DCU327844:DCV327856 DMQ327844:DMR327856 DWM327844:DWN327856 EGI327844:EGJ327856 EQE327844:EQF327856 FAA327844:FAB327856 FJW327844:FJX327856 FTS327844:FTT327856 GDO327844:GDP327856 GNK327844:GNL327856 GXG327844:GXH327856 HHC327844:HHD327856 HQY327844:HQZ327856 IAU327844:IAV327856 IKQ327844:IKR327856 IUM327844:IUN327856 JEI327844:JEJ327856 JOE327844:JOF327856 JYA327844:JYB327856 KHW327844:KHX327856 KRS327844:KRT327856 LBO327844:LBP327856 LLK327844:LLL327856 LVG327844:LVH327856 MFC327844:MFD327856 MOY327844:MOZ327856 MYU327844:MYV327856 NIQ327844:NIR327856 NSM327844:NSN327856 OCI327844:OCJ327856 OME327844:OMF327856 OWA327844:OWB327856 PFW327844:PFX327856 PPS327844:PPT327856 PZO327844:PZP327856 QJK327844:QJL327856 QTG327844:QTH327856 RDC327844:RDD327856 RMY327844:RMZ327856 RWU327844:RWV327856 SGQ327844:SGR327856 SQM327844:SQN327856 TAI327844:TAJ327856 TKE327844:TKF327856 TUA327844:TUB327856 UDW327844:UDX327856 UNS327844:UNT327856 UXO327844:UXP327856 VHK327844:VHL327856 VRG327844:VRH327856 WBC327844:WBD327856 WKY327844:WKZ327856 WUU327844:WUV327856 T393380:U393392 II393380:IJ393392 SE393380:SF393392 ACA393380:ACB393392 ALW393380:ALX393392 AVS393380:AVT393392 BFO393380:BFP393392 BPK393380:BPL393392 BZG393380:BZH393392 CJC393380:CJD393392 CSY393380:CSZ393392 DCU393380:DCV393392 DMQ393380:DMR393392 DWM393380:DWN393392 EGI393380:EGJ393392 EQE393380:EQF393392 FAA393380:FAB393392 FJW393380:FJX393392 FTS393380:FTT393392 GDO393380:GDP393392 GNK393380:GNL393392 GXG393380:GXH393392 HHC393380:HHD393392 HQY393380:HQZ393392 IAU393380:IAV393392 IKQ393380:IKR393392 IUM393380:IUN393392 JEI393380:JEJ393392 JOE393380:JOF393392 JYA393380:JYB393392 KHW393380:KHX393392 KRS393380:KRT393392 LBO393380:LBP393392 LLK393380:LLL393392 LVG393380:LVH393392 MFC393380:MFD393392 MOY393380:MOZ393392 MYU393380:MYV393392 NIQ393380:NIR393392 NSM393380:NSN393392 OCI393380:OCJ393392 OME393380:OMF393392 OWA393380:OWB393392 PFW393380:PFX393392 PPS393380:PPT393392 PZO393380:PZP393392 QJK393380:QJL393392 QTG393380:QTH393392 RDC393380:RDD393392 RMY393380:RMZ393392 RWU393380:RWV393392 SGQ393380:SGR393392 SQM393380:SQN393392 TAI393380:TAJ393392 TKE393380:TKF393392 TUA393380:TUB393392 UDW393380:UDX393392 UNS393380:UNT393392 UXO393380:UXP393392 VHK393380:VHL393392 VRG393380:VRH393392 WBC393380:WBD393392 WKY393380:WKZ393392 WUU393380:WUV393392 T458916:U458928 II458916:IJ458928 SE458916:SF458928 ACA458916:ACB458928 ALW458916:ALX458928 AVS458916:AVT458928 BFO458916:BFP458928 BPK458916:BPL458928 BZG458916:BZH458928 CJC458916:CJD458928 CSY458916:CSZ458928 DCU458916:DCV458928 DMQ458916:DMR458928 DWM458916:DWN458928 EGI458916:EGJ458928 EQE458916:EQF458928 FAA458916:FAB458928 FJW458916:FJX458928 FTS458916:FTT458928 GDO458916:GDP458928 GNK458916:GNL458928 GXG458916:GXH458928 HHC458916:HHD458928 HQY458916:HQZ458928 IAU458916:IAV458928 IKQ458916:IKR458928 IUM458916:IUN458928 JEI458916:JEJ458928 JOE458916:JOF458928 JYA458916:JYB458928 KHW458916:KHX458928 KRS458916:KRT458928 LBO458916:LBP458928 LLK458916:LLL458928 LVG458916:LVH458928 MFC458916:MFD458928 MOY458916:MOZ458928 MYU458916:MYV458928 NIQ458916:NIR458928 NSM458916:NSN458928 OCI458916:OCJ458928 OME458916:OMF458928 OWA458916:OWB458928 PFW458916:PFX458928 PPS458916:PPT458928 PZO458916:PZP458928 QJK458916:QJL458928 QTG458916:QTH458928 RDC458916:RDD458928 RMY458916:RMZ458928 RWU458916:RWV458928 SGQ458916:SGR458928 SQM458916:SQN458928 TAI458916:TAJ458928 TKE458916:TKF458928 TUA458916:TUB458928 UDW458916:UDX458928 UNS458916:UNT458928 UXO458916:UXP458928 VHK458916:VHL458928 VRG458916:VRH458928 WBC458916:WBD458928 WKY458916:WKZ458928 WUU458916:WUV458928 T524452:U524464 II524452:IJ524464 SE524452:SF524464 ACA524452:ACB524464 ALW524452:ALX524464 AVS524452:AVT524464 BFO524452:BFP524464 BPK524452:BPL524464 BZG524452:BZH524464 CJC524452:CJD524464 CSY524452:CSZ524464 DCU524452:DCV524464 DMQ524452:DMR524464 DWM524452:DWN524464 EGI524452:EGJ524464 EQE524452:EQF524464 FAA524452:FAB524464 FJW524452:FJX524464 FTS524452:FTT524464 GDO524452:GDP524464 GNK524452:GNL524464 GXG524452:GXH524464 HHC524452:HHD524464 HQY524452:HQZ524464 IAU524452:IAV524464 IKQ524452:IKR524464 IUM524452:IUN524464 JEI524452:JEJ524464 JOE524452:JOF524464 JYA524452:JYB524464 KHW524452:KHX524464 KRS524452:KRT524464 LBO524452:LBP524464 LLK524452:LLL524464 LVG524452:LVH524464 MFC524452:MFD524464 MOY524452:MOZ524464 MYU524452:MYV524464 NIQ524452:NIR524464 NSM524452:NSN524464 OCI524452:OCJ524464 OME524452:OMF524464 OWA524452:OWB524464 PFW524452:PFX524464 PPS524452:PPT524464 PZO524452:PZP524464 QJK524452:QJL524464 QTG524452:QTH524464 RDC524452:RDD524464 RMY524452:RMZ524464 RWU524452:RWV524464 SGQ524452:SGR524464 SQM524452:SQN524464 TAI524452:TAJ524464 TKE524452:TKF524464 TUA524452:TUB524464 UDW524452:UDX524464 UNS524452:UNT524464 UXO524452:UXP524464 VHK524452:VHL524464 VRG524452:VRH524464 WBC524452:WBD524464 WKY524452:WKZ524464 WUU524452:WUV524464 T589988:U590000 II589988:IJ590000 SE589988:SF590000 ACA589988:ACB590000 ALW589988:ALX590000 AVS589988:AVT590000 BFO589988:BFP590000 BPK589988:BPL590000 BZG589988:BZH590000 CJC589988:CJD590000 CSY589988:CSZ590000 DCU589988:DCV590000 DMQ589988:DMR590000 DWM589988:DWN590000 EGI589988:EGJ590000 EQE589988:EQF590000 FAA589988:FAB590000 FJW589988:FJX590000 FTS589988:FTT590000 GDO589988:GDP590000 GNK589988:GNL590000 GXG589988:GXH590000 HHC589988:HHD590000 HQY589988:HQZ590000 IAU589988:IAV590000 IKQ589988:IKR590000 IUM589988:IUN590000 JEI589988:JEJ590000 JOE589988:JOF590000 JYA589988:JYB590000 KHW589988:KHX590000 KRS589988:KRT590000 LBO589988:LBP590000 LLK589988:LLL590000 LVG589988:LVH590000 MFC589988:MFD590000 MOY589988:MOZ590000 MYU589988:MYV590000 NIQ589988:NIR590000 NSM589988:NSN590000 OCI589988:OCJ590000 OME589988:OMF590000 OWA589988:OWB590000 PFW589988:PFX590000 PPS589988:PPT590000 PZO589988:PZP590000 QJK589988:QJL590000 QTG589988:QTH590000 RDC589988:RDD590000 RMY589988:RMZ590000 RWU589988:RWV590000 SGQ589988:SGR590000 SQM589988:SQN590000 TAI589988:TAJ590000 TKE589988:TKF590000 TUA589988:TUB590000 UDW589988:UDX590000 UNS589988:UNT590000 UXO589988:UXP590000 VHK589988:VHL590000 VRG589988:VRH590000 WBC589988:WBD590000 WKY589988:WKZ590000 WUU589988:WUV590000 T655524:U655536 II655524:IJ655536 SE655524:SF655536 ACA655524:ACB655536 ALW655524:ALX655536 AVS655524:AVT655536 BFO655524:BFP655536 BPK655524:BPL655536 BZG655524:BZH655536 CJC655524:CJD655536 CSY655524:CSZ655536 DCU655524:DCV655536 DMQ655524:DMR655536 DWM655524:DWN655536 EGI655524:EGJ655536 EQE655524:EQF655536 FAA655524:FAB655536 FJW655524:FJX655536 FTS655524:FTT655536 GDO655524:GDP655536 GNK655524:GNL655536 GXG655524:GXH655536 HHC655524:HHD655536 HQY655524:HQZ655536 IAU655524:IAV655536 IKQ655524:IKR655536 IUM655524:IUN655536 JEI655524:JEJ655536 JOE655524:JOF655536 JYA655524:JYB655536 KHW655524:KHX655536 KRS655524:KRT655536 LBO655524:LBP655536 LLK655524:LLL655536 LVG655524:LVH655536 MFC655524:MFD655536 MOY655524:MOZ655536 MYU655524:MYV655536 NIQ655524:NIR655536 NSM655524:NSN655536 OCI655524:OCJ655536 OME655524:OMF655536 OWA655524:OWB655536 PFW655524:PFX655536 PPS655524:PPT655536 PZO655524:PZP655536 QJK655524:QJL655536 QTG655524:QTH655536 RDC655524:RDD655536 RMY655524:RMZ655536 RWU655524:RWV655536 SGQ655524:SGR655536 SQM655524:SQN655536 TAI655524:TAJ655536 TKE655524:TKF655536 TUA655524:TUB655536 UDW655524:UDX655536 UNS655524:UNT655536 UXO655524:UXP655536 VHK655524:VHL655536 VRG655524:VRH655536 WBC655524:WBD655536 WKY655524:WKZ655536 WUU655524:WUV655536 T721060:U721072 II721060:IJ721072 SE721060:SF721072 ACA721060:ACB721072 ALW721060:ALX721072 AVS721060:AVT721072 BFO721060:BFP721072 BPK721060:BPL721072 BZG721060:BZH721072 CJC721060:CJD721072 CSY721060:CSZ721072 DCU721060:DCV721072 DMQ721060:DMR721072 DWM721060:DWN721072 EGI721060:EGJ721072 EQE721060:EQF721072 FAA721060:FAB721072 FJW721060:FJX721072 FTS721060:FTT721072 GDO721060:GDP721072 GNK721060:GNL721072 GXG721060:GXH721072 HHC721060:HHD721072 HQY721060:HQZ721072 IAU721060:IAV721072 IKQ721060:IKR721072 IUM721060:IUN721072 JEI721060:JEJ721072 JOE721060:JOF721072 JYA721060:JYB721072 KHW721060:KHX721072 KRS721060:KRT721072 LBO721060:LBP721072 LLK721060:LLL721072 LVG721060:LVH721072 MFC721060:MFD721072 MOY721060:MOZ721072 MYU721060:MYV721072 NIQ721060:NIR721072 NSM721060:NSN721072 OCI721060:OCJ721072 OME721060:OMF721072 OWA721060:OWB721072 PFW721060:PFX721072 PPS721060:PPT721072 PZO721060:PZP721072 QJK721060:QJL721072 QTG721060:QTH721072 RDC721060:RDD721072 RMY721060:RMZ721072 RWU721060:RWV721072 SGQ721060:SGR721072 SQM721060:SQN721072 TAI721060:TAJ721072 TKE721060:TKF721072 TUA721060:TUB721072 UDW721060:UDX721072 UNS721060:UNT721072 UXO721060:UXP721072 VHK721060:VHL721072 VRG721060:VRH721072 WBC721060:WBD721072 WKY721060:WKZ721072 WUU721060:WUV721072 T786596:U786608 II786596:IJ786608 SE786596:SF786608 ACA786596:ACB786608 ALW786596:ALX786608 AVS786596:AVT786608 BFO786596:BFP786608 BPK786596:BPL786608 BZG786596:BZH786608 CJC786596:CJD786608 CSY786596:CSZ786608 DCU786596:DCV786608 DMQ786596:DMR786608 DWM786596:DWN786608 EGI786596:EGJ786608 EQE786596:EQF786608 FAA786596:FAB786608 FJW786596:FJX786608 FTS786596:FTT786608 GDO786596:GDP786608 GNK786596:GNL786608 GXG786596:GXH786608 HHC786596:HHD786608 HQY786596:HQZ786608 IAU786596:IAV786608 IKQ786596:IKR786608 IUM786596:IUN786608 JEI786596:JEJ786608 JOE786596:JOF786608 JYA786596:JYB786608 KHW786596:KHX786608 KRS786596:KRT786608 LBO786596:LBP786608 LLK786596:LLL786608 LVG786596:LVH786608 MFC786596:MFD786608 MOY786596:MOZ786608 MYU786596:MYV786608 NIQ786596:NIR786608 NSM786596:NSN786608 OCI786596:OCJ786608 OME786596:OMF786608 OWA786596:OWB786608 PFW786596:PFX786608 PPS786596:PPT786608 PZO786596:PZP786608 QJK786596:QJL786608 QTG786596:QTH786608 RDC786596:RDD786608 RMY786596:RMZ786608 RWU786596:RWV786608 SGQ786596:SGR786608 SQM786596:SQN786608 TAI786596:TAJ786608 TKE786596:TKF786608 TUA786596:TUB786608 UDW786596:UDX786608 UNS786596:UNT786608 UXO786596:UXP786608 VHK786596:VHL786608 VRG786596:VRH786608 WBC786596:WBD786608 WKY786596:WKZ786608 WUU786596:WUV786608 T852132:U852144 II852132:IJ852144 SE852132:SF852144 ACA852132:ACB852144 ALW852132:ALX852144 AVS852132:AVT852144 BFO852132:BFP852144 BPK852132:BPL852144 BZG852132:BZH852144 CJC852132:CJD852144 CSY852132:CSZ852144 DCU852132:DCV852144 DMQ852132:DMR852144 DWM852132:DWN852144 EGI852132:EGJ852144 EQE852132:EQF852144 FAA852132:FAB852144 FJW852132:FJX852144 FTS852132:FTT852144 GDO852132:GDP852144 GNK852132:GNL852144 GXG852132:GXH852144 HHC852132:HHD852144 HQY852132:HQZ852144 IAU852132:IAV852144 IKQ852132:IKR852144 IUM852132:IUN852144 JEI852132:JEJ852144 JOE852132:JOF852144 JYA852132:JYB852144 KHW852132:KHX852144 KRS852132:KRT852144 LBO852132:LBP852144 LLK852132:LLL852144 LVG852132:LVH852144 MFC852132:MFD852144 MOY852132:MOZ852144 MYU852132:MYV852144 NIQ852132:NIR852144 NSM852132:NSN852144 OCI852132:OCJ852144 OME852132:OMF852144 OWA852132:OWB852144 PFW852132:PFX852144 PPS852132:PPT852144 PZO852132:PZP852144 QJK852132:QJL852144 QTG852132:QTH852144 RDC852132:RDD852144 RMY852132:RMZ852144 RWU852132:RWV852144 SGQ852132:SGR852144 SQM852132:SQN852144 TAI852132:TAJ852144 TKE852132:TKF852144 TUA852132:TUB852144 UDW852132:UDX852144 UNS852132:UNT852144 UXO852132:UXP852144 VHK852132:VHL852144 VRG852132:VRH852144 WBC852132:WBD852144 WKY852132:WKZ852144 WUU852132:WUV852144 T917668:U917680 II917668:IJ917680 SE917668:SF917680 ACA917668:ACB917680 ALW917668:ALX917680 AVS917668:AVT917680 BFO917668:BFP917680 BPK917668:BPL917680 BZG917668:BZH917680 CJC917668:CJD917680 CSY917668:CSZ917680 DCU917668:DCV917680 DMQ917668:DMR917680 DWM917668:DWN917680 EGI917668:EGJ917680 EQE917668:EQF917680 FAA917668:FAB917680 FJW917668:FJX917680 FTS917668:FTT917680 GDO917668:GDP917680 GNK917668:GNL917680 GXG917668:GXH917680 HHC917668:HHD917680 HQY917668:HQZ917680 IAU917668:IAV917680 IKQ917668:IKR917680 IUM917668:IUN917680 JEI917668:JEJ917680 JOE917668:JOF917680 JYA917668:JYB917680 KHW917668:KHX917680 KRS917668:KRT917680 LBO917668:LBP917680 LLK917668:LLL917680 LVG917668:LVH917680 MFC917668:MFD917680 MOY917668:MOZ917680 MYU917668:MYV917680 NIQ917668:NIR917680 NSM917668:NSN917680 OCI917668:OCJ917680 OME917668:OMF917680 OWA917668:OWB917680 PFW917668:PFX917680 PPS917668:PPT917680 PZO917668:PZP917680 QJK917668:QJL917680 QTG917668:QTH917680 RDC917668:RDD917680 RMY917668:RMZ917680 RWU917668:RWV917680 SGQ917668:SGR917680 SQM917668:SQN917680 TAI917668:TAJ917680 TKE917668:TKF917680 TUA917668:TUB917680 UDW917668:UDX917680 UNS917668:UNT917680 UXO917668:UXP917680 VHK917668:VHL917680 VRG917668:VRH917680 WBC917668:WBD917680 WKY917668:WKZ917680 WUU917668:WUV917680 T983204:U983216 II983204:IJ983216 SE983204:SF983216 ACA983204:ACB983216 ALW983204:ALX983216 AVS983204:AVT983216 BFO983204:BFP983216 BPK983204:BPL983216 BZG983204:BZH983216 CJC983204:CJD983216 CSY983204:CSZ983216 DCU983204:DCV983216 DMQ983204:DMR983216 DWM983204:DWN983216 EGI983204:EGJ983216 EQE983204:EQF983216 FAA983204:FAB983216 FJW983204:FJX983216 FTS983204:FTT983216 GDO983204:GDP983216 GNK983204:GNL983216 GXG983204:GXH983216 HHC983204:HHD983216 HQY983204:HQZ983216 IAU983204:IAV983216 IKQ983204:IKR983216 IUM983204:IUN983216 JEI983204:JEJ983216 JOE983204:JOF983216 JYA983204:JYB983216 KHW983204:KHX983216 KRS983204:KRT983216 LBO983204:LBP983216 LLK983204:LLL983216 LVG983204:LVH983216 MFC983204:MFD983216 MOY983204:MOZ983216 MYU983204:MYV983216 NIQ983204:NIR983216 NSM983204:NSN983216 OCI983204:OCJ983216 OME983204:OMF983216 OWA983204:OWB983216 PFW983204:PFX983216 PPS983204:PPT983216 PZO983204:PZP983216 QJK983204:QJL983216 QTG983204:QTH983216 RDC983204:RDD983216 RMY983204:RMZ983216 RWU983204:RWV983216 SGQ983204:SGR983216 SQM983204:SQN983216 TAI983204:TAJ983216 TKE983204:TKF983216 TUA983204:TUB983216 UDW983204:UDX983216 UNS983204:UNT983216 UXO983204:UXP983216 VHK983204:VHL983216 VRG983204:VRH983216 WBC983204:WBD983216 WKY983204:WKZ983216 WUU983204:WUV983216 T65697 II65697 SE65697 ACA65697 ALW65697 AVS65697 BFO65697 BPK65697 BZG65697 CJC65697 CSY65697 DCU65697 DMQ65697 DWM65697 EGI65697 EQE65697 FAA65697 FJW65697 FTS65697 GDO65697 GNK65697 GXG65697 HHC65697 HQY65697 IAU65697 IKQ65697 IUM65697 JEI65697 JOE65697 JYA65697 KHW65697 KRS65697 LBO65697 LLK65697 LVG65697 MFC65697 MOY65697 MYU65697 NIQ65697 NSM65697 OCI65697 OME65697 OWA65697 PFW65697 PPS65697 PZO65697 QJK65697 QTG65697 RDC65697 RMY65697 RWU65697 SGQ65697 SQM65697 TAI65697 TKE65697 TUA65697 UDW65697 UNS65697 UXO65697 VHK65697 VRG65697 WBC65697 WKY65697 WUU65697 T131233 II131233 SE131233 ACA131233 ALW131233 AVS131233 BFO131233 BPK131233 BZG131233 CJC131233 CSY131233 DCU131233 DMQ131233 DWM131233 EGI131233 EQE131233 FAA131233 FJW131233 FTS131233 GDO131233 GNK131233 GXG131233 HHC131233 HQY131233 IAU131233 IKQ131233 IUM131233 JEI131233 JOE131233 JYA131233 KHW131233 KRS131233 LBO131233 LLK131233 LVG131233 MFC131233 MOY131233 MYU131233 NIQ131233 NSM131233 OCI131233 OME131233 OWA131233 PFW131233 PPS131233 PZO131233 QJK131233 QTG131233 RDC131233 RMY131233 RWU131233 SGQ131233 SQM131233 TAI131233 TKE131233 TUA131233 UDW131233 UNS131233 UXO131233 VHK131233 VRG131233 WBC131233 WKY131233 WUU131233 T196769 II196769 SE196769 ACA196769 ALW196769 AVS196769 BFO196769 BPK196769 BZG196769 CJC196769 CSY196769 DCU196769 DMQ196769 DWM196769 EGI196769 EQE196769 FAA196769 FJW196769 FTS196769 GDO196769 GNK196769 GXG196769 HHC196769 HQY196769 IAU196769 IKQ196769 IUM196769 JEI196769 JOE196769 JYA196769 KHW196769 KRS196769 LBO196769 LLK196769 LVG196769 MFC196769 MOY196769 MYU196769 NIQ196769 NSM196769 OCI196769 OME196769 OWA196769 PFW196769 PPS196769 PZO196769 QJK196769 QTG196769 RDC196769 RMY196769 RWU196769 SGQ196769 SQM196769 TAI196769 TKE196769 TUA196769 UDW196769 UNS196769 UXO196769 VHK196769 VRG196769 WBC196769 WKY196769 WUU196769 T262305 II262305 SE262305 ACA262305 ALW262305 AVS262305 BFO262305 BPK262305 BZG262305 CJC262305 CSY262305 DCU262305 DMQ262305 DWM262305 EGI262305 EQE262305 FAA262305 FJW262305 FTS262305 GDO262305 GNK262305 GXG262305 HHC262305 HQY262305 IAU262305 IKQ262305 IUM262305 JEI262305 JOE262305 JYA262305 KHW262305 KRS262305 LBO262305 LLK262305 LVG262305 MFC262305 MOY262305 MYU262305 NIQ262305 NSM262305 OCI262305 OME262305 OWA262305 PFW262305 PPS262305 PZO262305 QJK262305 QTG262305 RDC262305 RMY262305 RWU262305 SGQ262305 SQM262305 TAI262305 TKE262305 TUA262305 UDW262305 UNS262305 UXO262305 VHK262305 VRG262305 WBC262305 WKY262305 WUU262305 T327841 II327841 SE327841 ACA327841 ALW327841 AVS327841 BFO327841 BPK327841 BZG327841 CJC327841 CSY327841 DCU327841 DMQ327841 DWM327841 EGI327841 EQE327841 FAA327841 FJW327841 FTS327841 GDO327841 GNK327841 GXG327841 HHC327841 HQY327841 IAU327841 IKQ327841 IUM327841 JEI327841 JOE327841 JYA327841 KHW327841 KRS327841 LBO327841 LLK327841 LVG327841 MFC327841 MOY327841 MYU327841 NIQ327841 NSM327841 OCI327841 OME327841 OWA327841 PFW327841 PPS327841 PZO327841 QJK327841 QTG327841 RDC327841 RMY327841 RWU327841 SGQ327841 SQM327841 TAI327841 TKE327841 TUA327841 UDW327841 UNS327841 UXO327841 VHK327841 VRG327841 WBC327841 WKY327841 WUU327841 T393377 II393377 SE393377 ACA393377 ALW393377 AVS393377 BFO393377 BPK393377 BZG393377 CJC393377 CSY393377 DCU393377 DMQ393377 DWM393377 EGI393377 EQE393377 FAA393377 FJW393377 FTS393377 GDO393377 GNK393377 GXG393377 HHC393377 HQY393377 IAU393377 IKQ393377 IUM393377 JEI393377 JOE393377 JYA393377 KHW393377 KRS393377 LBO393377 LLK393377 LVG393377 MFC393377 MOY393377 MYU393377 NIQ393377 NSM393377 OCI393377 OME393377 OWA393377 PFW393377 PPS393377 PZO393377 QJK393377 QTG393377 RDC393377 RMY393377 RWU393377 SGQ393377 SQM393377 TAI393377 TKE393377 TUA393377 UDW393377 UNS393377 UXO393377 VHK393377 VRG393377 WBC393377 WKY393377 WUU393377 T458913 II458913 SE458913 ACA458913 ALW458913 AVS458913 BFO458913 BPK458913 BZG458913 CJC458913 CSY458913 DCU458913 DMQ458913 DWM458913 EGI458913 EQE458913 FAA458913 FJW458913 FTS458913 GDO458913 GNK458913 GXG458913 HHC458913 HQY458913 IAU458913 IKQ458913 IUM458913 JEI458913 JOE458913 JYA458913 KHW458913 KRS458913 LBO458913 LLK458913 LVG458913 MFC458913 MOY458913 MYU458913 NIQ458913 NSM458913 OCI458913 OME458913 OWA458913 PFW458913 PPS458913 PZO458913 QJK458913 QTG458913 RDC458913 RMY458913 RWU458913 SGQ458913 SQM458913 TAI458913 TKE458913 TUA458913 UDW458913 UNS458913 UXO458913 VHK458913 VRG458913 WBC458913 WKY458913 WUU458913 T524449 II524449 SE524449 ACA524449 ALW524449 AVS524449 BFO524449 BPK524449 BZG524449 CJC524449 CSY524449 DCU524449 DMQ524449 DWM524449 EGI524449 EQE524449 FAA524449 FJW524449 FTS524449 GDO524449 GNK524449 GXG524449 HHC524449 HQY524449 IAU524449 IKQ524449 IUM524449 JEI524449 JOE524449 JYA524449 KHW524449 KRS524449 LBO524449 LLK524449 LVG524449 MFC524449 MOY524449 MYU524449 NIQ524449 NSM524449 OCI524449 OME524449 OWA524449 PFW524449 PPS524449 PZO524449 QJK524449 QTG524449 RDC524449 RMY524449 RWU524449 SGQ524449 SQM524449 TAI524449 TKE524449 TUA524449 UDW524449 UNS524449 UXO524449 VHK524449 VRG524449 WBC524449 WKY524449 WUU524449 T589985 II589985 SE589985 ACA589985 ALW589985 AVS589985 BFO589985 BPK589985 BZG589985 CJC589985 CSY589985 DCU589985 DMQ589985 DWM589985 EGI589985 EQE589985 FAA589985 FJW589985 FTS589985 GDO589985 GNK589985 GXG589985 HHC589985 HQY589985 IAU589985 IKQ589985 IUM589985 JEI589985 JOE589985 JYA589985 KHW589985 KRS589985 LBO589985 LLK589985 LVG589985 MFC589985 MOY589985 MYU589985 NIQ589985 NSM589985 OCI589985 OME589985 OWA589985 PFW589985 PPS589985 PZO589985 QJK589985 QTG589985 RDC589985 RMY589985 RWU589985 SGQ589985 SQM589985 TAI589985 TKE589985 TUA589985 UDW589985 UNS589985 UXO589985 VHK589985 VRG589985 WBC589985 WKY589985 WUU589985 T655521 II655521 SE655521 ACA655521 ALW655521 AVS655521 BFO655521 BPK655521 BZG655521 CJC655521 CSY655521 DCU655521 DMQ655521 DWM655521 EGI655521 EQE655521 FAA655521 FJW655521 FTS655521 GDO655521 GNK655521 GXG655521 HHC655521 HQY655521 IAU655521 IKQ655521 IUM655521 JEI655521 JOE655521 JYA655521 KHW655521 KRS655521 LBO655521 LLK655521 LVG655521 MFC655521 MOY655521 MYU655521 NIQ655521 NSM655521 OCI655521 OME655521 OWA655521 PFW655521 PPS655521 PZO655521 QJK655521 QTG655521 RDC655521 RMY655521 RWU655521 SGQ655521 SQM655521 TAI655521 TKE655521 TUA655521 UDW655521 UNS655521 UXO655521 VHK655521 VRG655521 WBC655521 WKY655521 WUU655521 T721057 II721057 SE721057 ACA721057 ALW721057 AVS721057 BFO721057 BPK721057 BZG721057 CJC721057 CSY721057 DCU721057 DMQ721057 DWM721057 EGI721057 EQE721057 FAA721057 FJW721057 FTS721057 GDO721057 GNK721057 GXG721057 HHC721057 HQY721057 IAU721057 IKQ721057 IUM721057 JEI721057 JOE721057 JYA721057 KHW721057 KRS721057 LBO721057 LLK721057 LVG721057 MFC721057 MOY721057 MYU721057 NIQ721057 NSM721057 OCI721057 OME721057 OWA721057 PFW721057 PPS721057 PZO721057 QJK721057 QTG721057 RDC721057 RMY721057 RWU721057 SGQ721057 SQM721057 TAI721057 TKE721057 TUA721057 UDW721057 UNS721057 UXO721057 VHK721057 VRG721057 WBC721057 WKY721057 WUU721057 T786593 II786593 SE786593 ACA786593 ALW786593 AVS786593 BFO786593 BPK786593 BZG786593 CJC786593 CSY786593 DCU786593 DMQ786593 DWM786593 EGI786593 EQE786593 FAA786593 FJW786593 FTS786593 GDO786593 GNK786593 GXG786593 HHC786593 HQY786593 IAU786593 IKQ786593 IUM786593 JEI786593 JOE786593 JYA786593 KHW786593 KRS786593 LBO786593 LLK786593 LVG786593 MFC786593 MOY786593 MYU786593 NIQ786593 NSM786593 OCI786593 OME786593 OWA786593 PFW786593 PPS786593 PZO786593 QJK786593 QTG786593 RDC786593 RMY786593 RWU786593 SGQ786593 SQM786593 TAI786593 TKE786593 TUA786593 UDW786593 UNS786593 UXO786593 VHK786593 VRG786593 WBC786593 WKY786593 WUU786593 T852129 II852129 SE852129 ACA852129 ALW852129 AVS852129 BFO852129 BPK852129 BZG852129 CJC852129 CSY852129 DCU852129 DMQ852129 DWM852129 EGI852129 EQE852129 FAA852129 FJW852129 FTS852129 GDO852129 GNK852129 GXG852129 HHC852129 HQY852129 IAU852129 IKQ852129 IUM852129 JEI852129 JOE852129 JYA852129 KHW852129 KRS852129 LBO852129 LLK852129 LVG852129 MFC852129 MOY852129 MYU852129 NIQ852129 NSM852129 OCI852129 OME852129 OWA852129 PFW852129 PPS852129 PZO852129 QJK852129 QTG852129 RDC852129 RMY852129 RWU852129 SGQ852129 SQM852129 TAI852129 TKE852129 TUA852129 UDW852129 UNS852129 UXO852129 VHK852129 VRG852129 WBC852129 WKY852129 WUU852129 T917665 II917665 SE917665 ACA917665 ALW917665 AVS917665 BFO917665 BPK917665 BZG917665 CJC917665 CSY917665 DCU917665 DMQ917665 DWM917665 EGI917665 EQE917665 FAA917665 FJW917665 FTS917665 GDO917665 GNK917665 GXG917665 HHC917665 HQY917665 IAU917665 IKQ917665 IUM917665 JEI917665 JOE917665 JYA917665 KHW917665 KRS917665 LBO917665 LLK917665 LVG917665 MFC917665 MOY917665 MYU917665 NIQ917665 NSM917665 OCI917665 OME917665 OWA917665 PFW917665 PPS917665 PZO917665 QJK917665 QTG917665 RDC917665 RMY917665 RWU917665 SGQ917665 SQM917665 TAI917665 TKE917665 TUA917665 UDW917665 UNS917665 UXO917665 VHK917665 VRG917665 WBC917665 WKY917665 WUU917665 T983201 II983201 SE983201 ACA983201 ALW983201 AVS983201 BFO983201 BPK983201 BZG983201 CJC983201 CSY983201 DCU983201 DMQ983201 DWM983201 EGI983201 EQE983201 FAA983201 FJW983201 FTS983201 GDO983201 GNK983201 GXG983201 HHC983201 HQY983201 IAU983201 IKQ983201 IUM983201 JEI983201 JOE983201 JYA983201 KHW983201 KRS983201 LBO983201 LLK983201 LVG983201 MFC983201 MOY983201 MYU983201 NIQ983201 NSM983201 OCI983201 OME983201 OWA983201 PFW983201 PPS983201 PZO983201 QJK983201 QTG983201 RDC983201 RMY983201 RWU983201 SGQ983201 SQM983201 TAI983201 TKE983201 TUA983201 UDW983201 UNS983201 UXO983201 VHK983201 VRG983201 WBC983201 WKY983201 WUU983201 U65687:U65688 IJ65687:IJ65688 SF65687:SF65688 ACB65687:ACB65688 ALX65687:ALX65688 AVT65687:AVT65688 BFP65687:BFP65688 BPL65687:BPL65688 BZH65687:BZH65688 CJD65687:CJD65688 CSZ65687:CSZ65688 DCV65687:DCV65688 DMR65687:DMR65688 DWN65687:DWN65688 EGJ65687:EGJ65688 EQF65687:EQF65688 FAB65687:FAB65688 FJX65687:FJX65688 FTT65687:FTT65688 GDP65687:GDP65688 GNL65687:GNL65688 GXH65687:GXH65688 HHD65687:HHD65688 HQZ65687:HQZ65688 IAV65687:IAV65688 IKR65687:IKR65688 IUN65687:IUN65688 JEJ65687:JEJ65688 JOF65687:JOF65688 JYB65687:JYB65688 KHX65687:KHX65688 KRT65687:KRT65688 LBP65687:LBP65688 LLL65687:LLL65688 LVH65687:LVH65688 MFD65687:MFD65688 MOZ65687:MOZ65688 MYV65687:MYV65688 NIR65687:NIR65688 NSN65687:NSN65688 OCJ65687:OCJ65688 OMF65687:OMF65688 OWB65687:OWB65688 PFX65687:PFX65688 PPT65687:PPT65688 PZP65687:PZP65688 QJL65687:QJL65688 QTH65687:QTH65688 RDD65687:RDD65688 RMZ65687:RMZ65688 RWV65687:RWV65688 SGR65687:SGR65688 SQN65687:SQN65688 TAJ65687:TAJ65688 TKF65687:TKF65688 TUB65687:TUB65688 UDX65687:UDX65688 UNT65687:UNT65688 UXP65687:UXP65688 VHL65687:VHL65688 VRH65687:VRH65688 WBD65687:WBD65688 WKZ65687:WKZ65688 WUV65687:WUV65688 U131223:U131224 IJ131223:IJ131224 SF131223:SF131224 ACB131223:ACB131224 ALX131223:ALX131224 AVT131223:AVT131224 BFP131223:BFP131224 BPL131223:BPL131224 BZH131223:BZH131224 CJD131223:CJD131224 CSZ131223:CSZ131224 DCV131223:DCV131224 DMR131223:DMR131224 DWN131223:DWN131224 EGJ131223:EGJ131224 EQF131223:EQF131224 FAB131223:FAB131224 FJX131223:FJX131224 FTT131223:FTT131224 GDP131223:GDP131224 GNL131223:GNL131224 GXH131223:GXH131224 HHD131223:HHD131224 HQZ131223:HQZ131224 IAV131223:IAV131224 IKR131223:IKR131224 IUN131223:IUN131224 JEJ131223:JEJ131224 JOF131223:JOF131224 JYB131223:JYB131224 KHX131223:KHX131224 KRT131223:KRT131224 LBP131223:LBP131224 LLL131223:LLL131224 LVH131223:LVH131224 MFD131223:MFD131224 MOZ131223:MOZ131224 MYV131223:MYV131224 NIR131223:NIR131224 NSN131223:NSN131224 OCJ131223:OCJ131224 OMF131223:OMF131224 OWB131223:OWB131224 PFX131223:PFX131224 PPT131223:PPT131224 PZP131223:PZP131224 QJL131223:QJL131224 QTH131223:QTH131224 RDD131223:RDD131224 RMZ131223:RMZ131224 RWV131223:RWV131224 SGR131223:SGR131224 SQN131223:SQN131224 TAJ131223:TAJ131224 TKF131223:TKF131224 TUB131223:TUB131224 UDX131223:UDX131224 UNT131223:UNT131224 UXP131223:UXP131224 VHL131223:VHL131224 VRH131223:VRH131224 WBD131223:WBD131224 WKZ131223:WKZ131224 WUV131223:WUV131224 U196759:U196760 IJ196759:IJ196760 SF196759:SF196760 ACB196759:ACB196760 ALX196759:ALX196760 AVT196759:AVT196760 BFP196759:BFP196760 BPL196759:BPL196760 BZH196759:BZH196760 CJD196759:CJD196760 CSZ196759:CSZ196760 DCV196759:DCV196760 DMR196759:DMR196760 DWN196759:DWN196760 EGJ196759:EGJ196760 EQF196759:EQF196760 FAB196759:FAB196760 FJX196759:FJX196760 FTT196759:FTT196760 GDP196759:GDP196760 GNL196759:GNL196760 GXH196759:GXH196760 HHD196759:HHD196760 HQZ196759:HQZ196760 IAV196759:IAV196760 IKR196759:IKR196760 IUN196759:IUN196760 JEJ196759:JEJ196760 JOF196759:JOF196760 JYB196759:JYB196760 KHX196759:KHX196760 KRT196759:KRT196760 LBP196759:LBP196760 LLL196759:LLL196760 LVH196759:LVH196760 MFD196759:MFD196760 MOZ196759:MOZ196760 MYV196759:MYV196760 NIR196759:NIR196760 NSN196759:NSN196760 OCJ196759:OCJ196760 OMF196759:OMF196760 OWB196759:OWB196760 PFX196759:PFX196760 PPT196759:PPT196760 PZP196759:PZP196760 QJL196759:QJL196760 QTH196759:QTH196760 RDD196759:RDD196760 RMZ196759:RMZ196760 RWV196759:RWV196760 SGR196759:SGR196760 SQN196759:SQN196760 TAJ196759:TAJ196760 TKF196759:TKF196760 TUB196759:TUB196760 UDX196759:UDX196760 UNT196759:UNT196760 UXP196759:UXP196760 VHL196759:VHL196760 VRH196759:VRH196760 WBD196759:WBD196760 WKZ196759:WKZ196760 WUV196759:WUV196760 U262295:U262296 IJ262295:IJ262296 SF262295:SF262296 ACB262295:ACB262296 ALX262295:ALX262296 AVT262295:AVT262296 BFP262295:BFP262296 BPL262295:BPL262296 BZH262295:BZH262296 CJD262295:CJD262296 CSZ262295:CSZ262296 DCV262295:DCV262296 DMR262295:DMR262296 DWN262295:DWN262296 EGJ262295:EGJ262296 EQF262295:EQF262296 FAB262295:FAB262296 FJX262295:FJX262296 FTT262295:FTT262296 GDP262295:GDP262296 GNL262295:GNL262296 GXH262295:GXH262296 HHD262295:HHD262296 HQZ262295:HQZ262296 IAV262295:IAV262296 IKR262295:IKR262296 IUN262295:IUN262296 JEJ262295:JEJ262296 JOF262295:JOF262296 JYB262295:JYB262296 KHX262295:KHX262296 KRT262295:KRT262296 LBP262295:LBP262296 LLL262295:LLL262296 LVH262295:LVH262296 MFD262295:MFD262296 MOZ262295:MOZ262296 MYV262295:MYV262296 NIR262295:NIR262296 NSN262295:NSN262296 OCJ262295:OCJ262296 OMF262295:OMF262296 OWB262295:OWB262296 PFX262295:PFX262296 PPT262295:PPT262296 PZP262295:PZP262296 QJL262295:QJL262296 QTH262295:QTH262296 RDD262295:RDD262296 RMZ262295:RMZ262296 RWV262295:RWV262296 SGR262295:SGR262296 SQN262295:SQN262296 TAJ262295:TAJ262296 TKF262295:TKF262296 TUB262295:TUB262296 UDX262295:UDX262296 UNT262295:UNT262296 UXP262295:UXP262296 VHL262295:VHL262296 VRH262295:VRH262296 WBD262295:WBD262296 WKZ262295:WKZ262296 WUV262295:WUV262296 U327831:U327832 IJ327831:IJ327832 SF327831:SF327832 ACB327831:ACB327832 ALX327831:ALX327832 AVT327831:AVT327832 BFP327831:BFP327832 BPL327831:BPL327832 BZH327831:BZH327832 CJD327831:CJD327832 CSZ327831:CSZ327832 DCV327831:DCV327832 DMR327831:DMR327832 DWN327831:DWN327832 EGJ327831:EGJ327832 EQF327831:EQF327832 FAB327831:FAB327832 FJX327831:FJX327832 FTT327831:FTT327832 GDP327831:GDP327832 GNL327831:GNL327832 GXH327831:GXH327832 HHD327831:HHD327832 HQZ327831:HQZ327832 IAV327831:IAV327832 IKR327831:IKR327832 IUN327831:IUN327832 JEJ327831:JEJ327832 JOF327831:JOF327832 JYB327831:JYB327832 KHX327831:KHX327832 KRT327831:KRT327832 LBP327831:LBP327832 LLL327831:LLL327832 LVH327831:LVH327832 MFD327831:MFD327832 MOZ327831:MOZ327832 MYV327831:MYV327832 NIR327831:NIR327832 NSN327831:NSN327832 OCJ327831:OCJ327832 OMF327831:OMF327832 OWB327831:OWB327832 PFX327831:PFX327832 PPT327831:PPT327832 PZP327831:PZP327832 QJL327831:QJL327832 QTH327831:QTH327832 RDD327831:RDD327832 RMZ327831:RMZ327832 RWV327831:RWV327832 SGR327831:SGR327832 SQN327831:SQN327832 TAJ327831:TAJ327832 TKF327831:TKF327832 TUB327831:TUB327832 UDX327831:UDX327832 UNT327831:UNT327832 UXP327831:UXP327832 VHL327831:VHL327832 VRH327831:VRH327832 WBD327831:WBD327832 WKZ327831:WKZ327832 WUV327831:WUV327832 U393367:U393368 IJ393367:IJ393368 SF393367:SF393368 ACB393367:ACB393368 ALX393367:ALX393368 AVT393367:AVT393368 BFP393367:BFP393368 BPL393367:BPL393368 BZH393367:BZH393368 CJD393367:CJD393368 CSZ393367:CSZ393368 DCV393367:DCV393368 DMR393367:DMR393368 DWN393367:DWN393368 EGJ393367:EGJ393368 EQF393367:EQF393368 FAB393367:FAB393368 FJX393367:FJX393368 FTT393367:FTT393368 GDP393367:GDP393368 GNL393367:GNL393368 GXH393367:GXH393368 HHD393367:HHD393368 HQZ393367:HQZ393368 IAV393367:IAV393368 IKR393367:IKR393368 IUN393367:IUN393368 JEJ393367:JEJ393368 JOF393367:JOF393368 JYB393367:JYB393368 KHX393367:KHX393368 KRT393367:KRT393368 LBP393367:LBP393368 LLL393367:LLL393368 LVH393367:LVH393368 MFD393367:MFD393368 MOZ393367:MOZ393368 MYV393367:MYV393368 NIR393367:NIR393368 NSN393367:NSN393368 OCJ393367:OCJ393368 OMF393367:OMF393368 OWB393367:OWB393368 PFX393367:PFX393368 PPT393367:PPT393368 PZP393367:PZP393368 QJL393367:QJL393368 QTH393367:QTH393368 RDD393367:RDD393368 RMZ393367:RMZ393368 RWV393367:RWV393368 SGR393367:SGR393368 SQN393367:SQN393368 TAJ393367:TAJ393368 TKF393367:TKF393368 TUB393367:TUB393368 UDX393367:UDX393368 UNT393367:UNT393368 UXP393367:UXP393368 VHL393367:VHL393368 VRH393367:VRH393368 WBD393367:WBD393368 WKZ393367:WKZ393368 WUV393367:WUV393368 U458903:U458904 IJ458903:IJ458904 SF458903:SF458904 ACB458903:ACB458904 ALX458903:ALX458904 AVT458903:AVT458904 BFP458903:BFP458904 BPL458903:BPL458904 BZH458903:BZH458904 CJD458903:CJD458904 CSZ458903:CSZ458904 DCV458903:DCV458904 DMR458903:DMR458904 DWN458903:DWN458904 EGJ458903:EGJ458904 EQF458903:EQF458904 FAB458903:FAB458904 FJX458903:FJX458904 FTT458903:FTT458904 GDP458903:GDP458904 GNL458903:GNL458904 GXH458903:GXH458904 HHD458903:HHD458904 HQZ458903:HQZ458904 IAV458903:IAV458904 IKR458903:IKR458904 IUN458903:IUN458904 JEJ458903:JEJ458904 JOF458903:JOF458904 JYB458903:JYB458904 KHX458903:KHX458904 KRT458903:KRT458904 LBP458903:LBP458904 LLL458903:LLL458904 LVH458903:LVH458904 MFD458903:MFD458904 MOZ458903:MOZ458904 MYV458903:MYV458904 NIR458903:NIR458904 NSN458903:NSN458904 OCJ458903:OCJ458904 OMF458903:OMF458904 OWB458903:OWB458904 PFX458903:PFX458904 PPT458903:PPT458904 PZP458903:PZP458904 QJL458903:QJL458904 QTH458903:QTH458904 RDD458903:RDD458904 RMZ458903:RMZ458904 RWV458903:RWV458904 SGR458903:SGR458904 SQN458903:SQN458904 TAJ458903:TAJ458904 TKF458903:TKF458904 TUB458903:TUB458904 UDX458903:UDX458904 UNT458903:UNT458904 UXP458903:UXP458904 VHL458903:VHL458904 VRH458903:VRH458904 WBD458903:WBD458904 WKZ458903:WKZ458904 WUV458903:WUV458904 U524439:U524440 IJ524439:IJ524440 SF524439:SF524440 ACB524439:ACB524440 ALX524439:ALX524440 AVT524439:AVT524440 BFP524439:BFP524440 BPL524439:BPL524440 BZH524439:BZH524440 CJD524439:CJD524440 CSZ524439:CSZ524440 DCV524439:DCV524440 DMR524439:DMR524440 DWN524439:DWN524440 EGJ524439:EGJ524440 EQF524439:EQF524440 FAB524439:FAB524440 FJX524439:FJX524440 FTT524439:FTT524440 GDP524439:GDP524440 GNL524439:GNL524440 GXH524439:GXH524440 HHD524439:HHD524440 HQZ524439:HQZ524440 IAV524439:IAV524440 IKR524439:IKR524440 IUN524439:IUN524440 JEJ524439:JEJ524440 JOF524439:JOF524440 JYB524439:JYB524440 KHX524439:KHX524440 KRT524439:KRT524440 LBP524439:LBP524440 LLL524439:LLL524440 LVH524439:LVH524440 MFD524439:MFD524440 MOZ524439:MOZ524440 MYV524439:MYV524440 NIR524439:NIR524440 NSN524439:NSN524440 OCJ524439:OCJ524440 OMF524439:OMF524440 OWB524439:OWB524440 PFX524439:PFX524440 PPT524439:PPT524440 PZP524439:PZP524440 QJL524439:QJL524440 QTH524439:QTH524440 RDD524439:RDD524440 RMZ524439:RMZ524440 RWV524439:RWV524440 SGR524439:SGR524440 SQN524439:SQN524440 TAJ524439:TAJ524440 TKF524439:TKF524440 TUB524439:TUB524440 UDX524439:UDX524440 UNT524439:UNT524440 UXP524439:UXP524440 VHL524439:VHL524440 VRH524439:VRH524440 WBD524439:WBD524440 WKZ524439:WKZ524440 WUV524439:WUV524440 U589975:U589976 IJ589975:IJ589976 SF589975:SF589976 ACB589975:ACB589976 ALX589975:ALX589976 AVT589975:AVT589976 BFP589975:BFP589976 BPL589975:BPL589976 BZH589975:BZH589976 CJD589975:CJD589976 CSZ589975:CSZ589976 DCV589975:DCV589976 DMR589975:DMR589976 DWN589975:DWN589976 EGJ589975:EGJ589976 EQF589975:EQF589976 FAB589975:FAB589976 FJX589975:FJX589976 FTT589975:FTT589976 GDP589975:GDP589976 GNL589975:GNL589976 GXH589975:GXH589976 HHD589975:HHD589976 HQZ589975:HQZ589976 IAV589975:IAV589976 IKR589975:IKR589976 IUN589975:IUN589976 JEJ589975:JEJ589976 JOF589975:JOF589976 JYB589975:JYB589976 KHX589975:KHX589976 KRT589975:KRT589976 LBP589975:LBP589976 LLL589975:LLL589976 LVH589975:LVH589976 MFD589975:MFD589976 MOZ589975:MOZ589976 MYV589975:MYV589976 NIR589975:NIR589976 NSN589975:NSN589976 OCJ589975:OCJ589976 OMF589975:OMF589976 OWB589975:OWB589976 PFX589975:PFX589976 PPT589975:PPT589976 PZP589975:PZP589976 QJL589975:QJL589976 QTH589975:QTH589976 RDD589975:RDD589976 RMZ589975:RMZ589976 RWV589975:RWV589976 SGR589975:SGR589976 SQN589975:SQN589976 TAJ589975:TAJ589976 TKF589975:TKF589976 TUB589975:TUB589976 UDX589975:UDX589976 UNT589975:UNT589976 UXP589975:UXP589976 VHL589975:VHL589976 VRH589975:VRH589976 WBD589975:WBD589976 WKZ589975:WKZ589976 WUV589975:WUV589976 U655511:U655512 IJ655511:IJ655512 SF655511:SF655512 ACB655511:ACB655512 ALX655511:ALX655512 AVT655511:AVT655512 BFP655511:BFP655512 BPL655511:BPL655512 BZH655511:BZH655512 CJD655511:CJD655512 CSZ655511:CSZ655512 DCV655511:DCV655512 DMR655511:DMR655512 DWN655511:DWN655512 EGJ655511:EGJ655512 EQF655511:EQF655512 FAB655511:FAB655512 FJX655511:FJX655512 FTT655511:FTT655512 GDP655511:GDP655512 GNL655511:GNL655512 GXH655511:GXH655512 HHD655511:HHD655512 HQZ655511:HQZ655512 IAV655511:IAV655512 IKR655511:IKR655512 IUN655511:IUN655512 JEJ655511:JEJ655512 JOF655511:JOF655512 JYB655511:JYB655512 KHX655511:KHX655512 KRT655511:KRT655512 LBP655511:LBP655512 LLL655511:LLL655512 LVH655511:LVH655512 MFD655511:MFD655512 MOZ655511:MOZ655512 MYV655511:MYV655512 NIR655511:NIR655512 NSN655511:NSN655512 OCJ655511:OCJ655512 OMF655511:OMF655512 OWB655511:OWB655512 PFX655511:PFX655512 PPT655511:PPT655512 PZP655511:PZP655512 QJL655511:QJL655512 QTH655511:QTH655512 RDD655511:RDD655512 RMZ655511:RMZ655512 RWV655511:RWV655512 SGR655511:SGR655512 SQN655511:SQN655512 TAJ655511:TAJ655512 TKF655511:TKF655512 TUB655511:TUB655512 UDX655511:UDX655512 UNT655511:UNT655512 UXP655511:UXP655512 VHL655511:VHL655512 VRH655511:VRH655512 WBD655511:WBD655512 WKZ655511:WKZ655512 WUV655511:WUV655512 U721047:U721048 IJ721047:IJ721048 SF721047:SF721048 ACB721047:ACB721048 ALX721047:ALX721048 AVT721047:AVT721048 BFP721047:BFP721048 BPL721047:BPL721048 BZH721047:BZH721048 CJD721047:CJD721048 CSZ721047:CSZ721048 DCV721047:DCV721048 DMR721047:DMR721048 DWN721047:DWN721048 EGJ721047:EGJ721048 EQF721047:EQF721048 FAB721047:FAB721048 FJX721047:FJX721048 FTT721047:FTT721048 GDP721047:GDP721048 GNL721047:GNL721048 GXH721047:GXH721048 HHD721047:HHD721048 HQZ721047:HQZ721048 IAV721047:IAV721048 IKR721047:IKR721048 IUN721047:IUN721048 JEJ721047:JEJ721048 JOF721047:JOF721048 JYB721047:JYB721048 KHX721047:KHX721048 KRT721047:KRT721048 LBP721047:LBP721048 LLL721047:LLL721048 LVH721047:LVH721048 MFD721047:MFD721048 MOZ721047:MOZ721048 MYV721047:MYV721048 NIR721047:NIR721048 NSN721047:NSN721048 OCJ721047:OCJ721048 OMF721047:OMF721048 OWB721047:OWB721048 PFX721047:PFX721048 PPT721047:PPT721048 PZP721047:PZP721048 QJL721047:QJL721048 QTH721047:QTH721048 RDD721047:RDD721048 RMZ721047:RMZ721048 RWV721047:RWV721048 SGR721047:SGR721048 SQN721047:SQN721048 TAJ721047:TAJ721048 TKF721047:TKF721048 TUB721047:TUB721048 UDX721047:UDX721048 UNT721047:UNT721048 UXP721047:UXP721048 VHL721047:VHL721048 VRH721047:VRH721048 WBD721047:WBD721048 WKZ721047:WKZ721048 WUV721047:WUV721048 U786583:U786584 IJ786583:IJ786584 SF786583:SF786584 ACB786583:ACB786584 ALX786583:ALX786584 AVT786583:AVT786584 BFP786583:BFP786584 BPL786583:BPL786584 BZH786583:BZH786584 CJD786583:CJD786584 CSZ786583:CSZ786584 DCV786583:DCV786584 DMR786583:DMR786584 DWN786583:DWN786584 EGJ786583:EGJ786584 EQF786583:EQF786584 FAB786583:FAB786584 FJX786583:FJX786584 FTT786583:FTT786584 GDP786583:GDP786584 GNL786583:GNL786584 GXH786583:GXH786584 HHD786583:HHD786584 HQZ786583:HQZ786584 IAV786583:IAV786584 IKR786583:IKR786584 IUN786583:IUN786584 JEJ786583:JEJ786584 JOF786583:JOF786584 JYB786583:JYB786584 KHX786583:KHX786584 KRT786583:KRT786584 LBP786583:LBP786584 LLL786583:LLL786584 LVH786583:LVH786584 MFD786583:MFD786584 MOZ786583:MOZ786584 MYV786583:MYV786584 NIR786583:NIR786584 NSN786583:NSN786584 OCJ786583:OCJ786584 OMF786583:OMF786584 OWB786583:OWB786584 PFX786583:PFX786584 PPT786583:PPT786584 PZP786583:PZP786584 QJL786583:QJL786584 QTH786583:QTH786584 RDD786583:RDD786584 RMZ786583:RMZ786584 RWV786583:RWV786584 SGR786583:SGR786584 SQN786583:SQN786584 TAJ786583:TAJ786584 TKF786583:TKF786584 TUB786583:TUB786584 UDX786583:UDX786584 UNT786583:UNT786584 UXP786583:UXP786584 VHL786583:VHL786584 VRH786583:VRH786584 WBD786583:WBD786584 WKZ786583:WKZ786584 WUV786583:WUV786584 U852119:U852120 IJ852119:IJ852120 SF852119:SF852120 ACB852119:ACB852120 ALX852119:ALX852120 AVT852119:AVT852120 BFP852119:BFP852120 BPL852119:BPL852120 BZH852119:BZH852120 CJD852119:CJD852120 CSZ852119:CSZ852120 DCV852119:DCV852120 DMR852119:DMR852120 DWN852119:DWN852120 EGJ852119:EGJ852120 EQF852119:EQF852120 FAB852119:FAB852120 FJX852119:FJX852120 FTT852119:FTT852120 GDP852119:GDP852120 GNL852119:GNL852120 GXH852119:GXH852120 HHD852119:HHD852120 HQZ852119:HQZ852120 IAV852119:IAV852120 IKR852119:IKR852120 IUN852119:IUN852120 JEJ852119:JEJ852120 JOF852119:JOF852120 JYB852119:JYB852120 KHX852119:KHX852120 KRT852119:KRT852120 LBP852119:LBP852120 LLL852119:LLL852120 LVH852119:LVH852120 MFD852119:MFD852120 MOZ852119:MOZ852120 MYV852119:MYV852120 NIR852119:NIR852120 NSN852119:NSN852120 OCJ852119:OCJ852120 OMF852119:OMF852120 OWB852119:OWB852120 PFX852119:PFX852120 PPT852119:PPT852120 PZP852119:PZP852120 QJL852119:QJL852120 QTH852119:QTH852120 RDD852119:RDD852120 RMZ852119:RMZ852120 RWV852119:RWV852120 SGR852119:SGR852120 SQN852119:SQN852120 TAJ852119:TAJ852120 TKF852119:TKF852120 TUB852119:TUB852120 UDX852119:UDX852120 UNT852119:UNT852120 UXP852119:UXP852120 VHL852119:VHL852120 VRH852119:VRH852120 WBD852119:WBD852120 WKZ852119:WKZ852120 WUV852119:WUV852120 U917655:U917656 IJ917655:IJ917656 SF917655:SF917656 ACB917655:ACB917656 ALX917655:ALX917656 AVT917655:AVT917656 BFP917655:BFP917656 BPL917655:BPL917656 BZH917655:BZH917656 CJD917655:CJD917656 CSZ917655:CSZ917656 DCV917655:DCV917656 DMR917655:DMR917656 DWN917655:DWN917656 EGJ917655:EGJ917656 EQF917655:EQF917656 FAB917655:FAB917656 FJX917655:FJX917656 FTT917655:FTT917656 GDP917655:GDP917656 GNL917655:GNL917656 GXH917655:GXH917656 HHD917655:HHD917656 HQZ917655:HQZ917656 IAV917655:IAV917656 IKR917655:IKR917656 IUN917655:IUN917656 JEJ917655:JEJ917656 JOF917655:JOF917656 JYB917655:JYB917656 KHX917655:KHX917656 KRT917655:KRT917656 LBP917655:LBP917656 LLL917655:LLL917656 LVH917655:LVH917656 MFD917655:MFD917656 MOZ917655:MOZ917656 MYV917655:MYV917656 NIR917655:NIR917656 NSN917655:NSN917656 OCJ917655:OCJ917656 OMF917655:OMF917656 OWB917655:OWB917656 PFX917655:PFX917656 PPT917655:PPT917656 PZP917655:PZP917656 QJL917655:QJL917656 QTH917655:QTH917656 RDD917655:RDD917656 RMZ917655:RMZ917656 RWV917655:RWV917656 SGR917655:SGR917656 SQN917655:SQN917656 TAJ917655:TAJ917656 TKF917655:TKF917656 TUB917655:TUB917656 UDX917655:UDX917656 UNT917655:UNT917656 UXP917655:UXP917656 VHL917655:VHL917656 VRH917655:VRH917656 WBD917655:WBD917656 WKZ917655:WKZ917656 WUV917655:WUV917656 U983191:U983192 IJ983191:IJ983192 SF983191:SF983192 ACB983191:ACB983192 ALX983191:ALX983192 AVT983191:AVT983192 BFP983191:BFP983192 BPL983191:BPL983192 BZH983191:BZH983192 CJD983191:CJD983192 CSZ983191:CSZ983192 DCV983191:DCV983192 DMR983191:DMR983192 DWN983191:DWN983192 EGJ983191:EGJ983192 EQF983191:EQF983192 FAB983191:FAB983192 FJX983191:FJX983192 FTT983191:FTT983192 GDP983191:GDP983192 GNL983191:GNL983192 GXH983191:GXH983192 HHD983191:HHD983192 HQZ983191:HQZ983192 IAV983191:IAV983192 IKR983191:IKR983192 IUN983191:IUN983192 JEJ983191:JEJ983192 JOF983191:JOF983192 JYB983191:JYB983192 KHX983191:KHX983192 KRT983191:KRT983192 LBP983191:LBP983192 LLL983191:LLL983192 LVH983191:LVH983192 MFD983191:MFD983192 MOZ983191:MOZ983192 MYV983191:MYV983192 NIR983191:NIR983192 NSN983191:NSN983192 OCJ983191:OCJ983192 OMF983191:OMF983192 OWB983191:OWB983192 PFX983191:PFX983192 PPT983191:PPT983192 PZP983191:PZP983192 QJL983191:QJL983192 QTH983191:QTH983192 RDD983191:RDD983192 RMZ983191:RMZ983192 RWV983191:RWV983192 SGR983191:SGR983192 SQN983191:SQN983192 TAJ983191:TAJ983192 TKF983191:TKF983192 TUB983191:TUB983192 UDX983191:UDX983192 UNT983191:UNT983192 UXP983191:UXP983192 VHL983191:VHL983192 VRH983191:VRH983192 WBD983191:WBD983192 WKZ983191:WKZ983192 WUV983191:WUV983192 T65687:T65689 II65687:II65689 SE65687:SE65689 ACA65687:ACA65689 ALW65687:ALW65689 AVS65687:AVS65689 BFO65687:BFO65689 BPK65687:BPK65689 BZG65687:BZG65689 CJC65687:CJC65689 CSY65687:CSY65689 DCU65687:DCU65689 DMQ65687:DMQ65689 DWM65687:DWM65689 EGI65687:EGI65689 EQE65687:EQE65689 FAA65687:FAA65689 FJW65687:FJW65689 FTS65687:FTS65689 GDO65687:GDO65689 GNK65687:GNK65689 GXG65687:GXG65689 HHC65687:HHC65689 HQY65687:HQY65689 IAU65687:IAU65689 IKQ65687:IKQ65689 IUM65687:IUM65689 JEI65687:JEI65689 JOE65687:JOE65689 JYA65687:JYA65689 KHW65687:KHW65689 KRS65687:KRS65689 LBO65687:LBO65689 LLK65687:LLK65689 LVG65687:LVG65689 MFC65687:MFC65689 MOY65687:MOY65689 MYU65687:MYU65689 NIQ65687:NIQ65689 NSM65687:NSM65689 OCI65687:OCI65689 OME65687:OME65689 OWA65687:OWA65689 PFW65687:PFW65689 PPS65687:PPS65689 PZO65687:PZO65689 QJK65687:QJK65689 QTG65687:QTG65689 RDC65687:RDC65689 RMY65687:RMY65689 RWU65687:RWU65689 SGQ65687:SGQ65689 SQM65687:SQM65689 TAI65687:TAI65689 TKE65687:TKE65689 TUA65687:TUA65689 UDW65687:UDW65689 UNS65687:UNS65689 UXO65687:UXO65689 VHK65687:VHK65689 VRG65687:VRG65689 WBC65687:WBC65689 WKY65687:WKY65689 WUU65687:WUU65689 T131223:T131225 II131223:II131225 SE131223:SE131225 ACA131223:ACA131225 ALW131223:ALW131225 AVS131223:AVS131225 BFO131223:BFO131225 BPK131223:BPK131225 BZG131223:BZG131225 CJC131223:CJC131225 CSY131223:CSY131225 DCU131223:DCU131225 DMQ131223:DMQ131225 DWM131223:DWM131225 EGI131223:EGI131225 EQE131223:EQE131225 FAA131223:FAA131225 FJW131223:FJW131225 FTS131223:FTS131225 GDO131223:GDO131225 GNK131223:GNK131225 GXG131223:GXG131225 HHC131223:HHC131225 HQY131223:HQY131225 IAU131223:IAU131225 IKQ131223:IKQ131225 IUM131223:IUM131225 JEI131223:JEI131225 JOE131223:JOE131225 JYA131223:JYA131225 KHW131223:KHW131225 KRS131223:KRS131225 LBO131223:LBO131225 LLK131223:LLK131225 LVG131223:LVG131225 MFC131223:MFC131225 MOY131223:MOY131225 MYU131223:MYU131225 NIQ131223:NIQ131225 NSM131223:NSM131225 OCI131223:OCI131225 OME131223:OME131225 OWA131223:OWA131225 PFW131223:PFW131225 PPS131223:PPS131225 PZO131223:PZO131225 QJK131223:QJK131225 QTG131223:QTG131225 RDC131223:RDC131225 RMY131223:RMY131225 RWU131223:RWU131225 SGQ131223:SGQ131225 SQM131223:SQM131225 TAI131223:TAI131225 TKE131223:TKE131225 TUA131223:TUA131225 UDW131223:UDW131225 UNS131223:UNS131225 UXO131223:UXO131225 VHK131223:VHK131225 VRG131223:VRG131225 WBC131223:WBC131225 WKY131223:WKY131225 WUU131223:WUU131225 T196759:T196761 II196759:II196761 SE196759:SE196761 ACA196759:ACA196761 ALW196759:ALW196761 AVS196759:AVS196761 BFO196759:BFO196761 BPK196759:BPK196761 BZG196759:BZG196761 CJC196759:CJC196761 CSY196759:CSY196761 DCU196759:DCU196761 DMQ196759:DMQ196761 DWM196759:DWM196761 EGI196759:EGI196761 EQE196759:EQE196761 FAA196759:FAA196761 FJW196759:FJW196761 FTS196759:FTS196761 GDO196759:GDO196761 GNK196759:GNK196761 GXG196759:GXG196761 HHC196759:HHC196761 HQY196759:HQY196761 IAU196759:IAU196761 IKQ196759:IKQ196761 IUM196759:IUM196761 JEI196759:JEI196761 JOE196759:JOE196761 JYA196759:JYA196761 KHW196759:KHW196761 KRS196759:KRS196761 LBO196759:LBO196761 LLK196759:LLK196761 LVG196759:LVG196761 MFC196759:MFC196761 MOY196759:MOY196761 MYU196759:MYU196761 NIQ196759:NIQ196761 NSM196759:NSM196761 OCI196759:OCI196761 OME196759:OME196761 OWA196759:OWA196761 PFW196759:PFW196761 PPS196759:PPS196761 PZO196759:PZO196761 QJK196759:QJK196761 QTG196759:QTG196761 RDC196759:RDC196761 RMY196759:RMY196761 RWU196759:RWU196761 SGQ196759:SGQ196761 SQM196759:SQM196761 TAI196759:TAI196761 TKE196759:TKE196761 TUA196759:TUA196761 UDW196759:UDW196761 UNS196759:UNS196761 UXO196759:UXO196761 VHK196759:VHK196761 VRG196759:VRG196761 WBC196759:WBC196761 WKY196759:WKY196761 WUU196759:WUU196761 T262295:T262297 II262295:II262297 SE262295:SE262297 ACA262295:ACA262297 ALW262295:ALW262297 AVS262295:AVS262297 BFO262295:BFO262297 BPK262295:BPK262297 BZG262295:BZG262297 CJC262295:CJC262297 CSY262295:CSY262297 DCU262295:DCU262297 DMQ262295:DMQ262297 DWM262295:DWM262297 EGI262295:EGI262297 EQE262295:EQE262297 FAA262295:FAA262297 FJW262295:FJW262297 FTS262295:FTS262297 GDO262295:GDO262297 GNK262295:GNK262297 GXG262295:GXG262297 HHC262295:HHC262297 HQY262295:HQY262297 IAU262295:IAU262297 IKQ262295:IKQ262297 IUM262295:IUM262297 JEI262295:JEI262297 JOE262295:JOE262297 JYA262295:JYA262297 KHW262295:KHW262297 KRS262295:KRS262297 LBO262295:LBO262297 LLK262295:LLK262297 LVG262295:LVG262297 MFC262295:MFC262297 MOY262295:MOY262297 MYU262295:MYU262297 NIQ262295:NIQ262297 NSM262295:NSM262297 OCI262295:OCI262297 OME262295:OME262297 OWA262295:OWA262297 PFW262295:PFW262297 PPS262295:PPS262297 PZO262295:PZO262297 QJK262295:QJK262297 QTG262295:QTG262297 RDC262295:RDC262297 RMY262295:RMY262297 RWU262295:RWU262297 SGQ262295:SGQ262297 SQM262295:SQM262297 TAI262295:TAI262297 TKE262295:TKE262297 TUA262295:TUA262297 UDW262295:UDW262297 UNS262295:UNS262297 UXO262295:UXO262297 VHK262295:VHK262297 VRG262295:VRG262297 WBC262295:WBC262297 WKY262295:WKY262297 WUU262295:WUU262297 T327831:T327833 II327831:II327833 SE327831:SE327833 ACA327831:ACA327833 ALW327831:ALW327833 AVS327831:AVS327833 BFO327831:BFO327833 BPK327831:BPK327833 BZG327831:BZG327833 CJC327831:CJC327833 CSY327831:CSY327833 DCU327831:DCU327833 DMQ327831:DMQ327833 DWM327831:DWM327833 EGI327831:EGI327833 EQE327831:EQE327833 FAA327831:FAA327833 FJW327831:FJW327833 FTS327831:FTS327833 GDO327831:GDO327833 GNK327831:GNK327833 GXG327831:GXG327833 HHC327831:HHC327833 HQY327831:HQY327833 IAU327831:IAU327833 IKQ327831:IKQ327833 IUM327831:IUM327833 JEI327831:JEI327833 JOE327831:JOE327833 JYA327831:JYA327833 KHW327831:KHW327833 KRS327831:KRS327833 LBO327831:LBO327833 LLK327831:LLK327833 LVG327831:LVG327833 MFC327831:MFC327833 MOY327831:MOY327833 MYU327831:MYU327833 NIQ327831:NIQ327833 NSM327831:NSM327833 OCI327831:OCI327833 OME327831:OME327833 OWA327831:OWA327833 PFW327831:PFW327833 PPS327831:PPS327833 PZO327831:PZO327833 QJK327831:QJK327833 QTG327831:QTG327833 RDC327831:RDC327833 RMY327831:RMY327833 RWU327831:RWU327833 SGQ327831:SGQ327833 SQM327831:SQM327833 TAI327831:TAI327833 TKE327831:TKE327833 TUA327831:TUA327833 UDW327831:UDW327833 UNS327831:UNS327833 UXO327831:UXO327833 VHK327831:VHK327833 VRG327831:VRG327833 WBC327831:WBC327833 WKY327831:WKY327833 WUU327831:WUU327833 T393367:T393369 II393367:II393369 SE393367:SE393369 ACA393367:ACA393369 ALW393367:ALW393369 AVS393367:AVS393369 BFO393367:BFO393369 BPK393367:BPK393369 BZG393367:BZG393369 CJC393367:CJC393369 CSY393367:CSY393369 DCU393367:DCU393369 DMQ393367:DMQ393369 DWM393367:DWM393369 EGI393367:EGI393369 EQE393367:EQE393369 FAA393367:FAA393369 FJW393367:FJW393369 FTS393367:FTS393369 GDO393367:GDO393369 GNK393367:GNK393369 GXG393367:GXG393369 HHC393367:HHC393369 HQY393367:HQY393369 IAU393367:IAU393369 IKQ393367:IKQ393369 IUM393367:IUM393369 JEI393367:JEI393369 JOE393367:JOE393369 JYA393367:JYA393369 KHW393367:KHW393369 KRS393367:KRS393369 LBO393367:LBO393369 LLK393367:LLK393369 LVG393367:LVG393369 MFC393367:MFC393369 MOY393367:MOY393369 MYU393367:MYU393369 NIQ393367:NIQ393369 NSM393367:NSM393369 OCI393367:OCI393369 OME393367:OME393369 OWA393367:OWA393369 PFW393367:PFW393369 PPS393367:PPS393369 PZO393367:PZO393369 QJK393367:QJK393369 QTG393367:QTG393369 RDC393367:RDC393369 RMY393367:RMY393369 RWU393367:RWU393369 SGQ393367:SGQ393369 SQM393367:SQM393369 TAI393367:TAI393369 TKE393367:TKE393369 TUA393367:TUA393369 UDW393367:UDW393369 UNS393367:UNS393369 UXO393367:UXO393369 VHK393367:VHK393369 VRG393367:VRG393369 WBC393367:WBC393369 WKY393367:WKY393369 WUU393367:WUU393369 T458903:T458905 II458903:II458905 SE458903:SE458905 ACA458903:ACA458905 ALW458903:ALW458905 AVS458903:AVS458905 BFO458903:BFO458905 BPK458903:BPK458905 BZG458903:BZG458905 CJC458903:CJC458905 CSY458903:CSY458905 DCU458903:DCU458905 DMQ458903:DMQ458905 DWM458903:DWM458905 EGI458903:EGI458905 EQE458903:EQE458905 FAA458903:FAA458905 FJW458903:FJW458905 FTS458903:FTS458905 GDO458903:GDO458905 GNK458903:GNK458905 GXG458903:GXG458905 HHC458903:HHC458905 HQY458903:HQY458905 IAU458903:IAU458905 IKQ458903:IKQ458905 IUM458903:IUM458905 JEI458903:JEI458905 JOE458903:JOE458905 JYA458903:JYA458905 KHW458903:KHW458905 KRS458903:KRS458905 LBO458903:LBO458905 LLK458903:LLK458905 LVG458903:LVG458905 MFC458903:MFC458905 MOY458903:MOY458905 MYU458903:MYU458905 NIQ458903:NIQ458905 NSM458903:NSM458905 OCI458903:OCI458905 OME458903:OME458905 OWA458903:OWA458905 PFW458903:PFW458905 PPS458903:PPS458905 PZO458903:PZO458905 QJK458903:QJK458905 QTG458903:QTG458905 RDC458903:RDC458905 RMY458903:RMY458905 RWU458903:RWU458905 SGQ458903:SGQ458905 SQM458903:SQM458905 TAI458903:TAI458905 TKE458903:TKE458905 TUA458903:TUA458905 UDW458903:UDW458905 UNS458903:UNS458905 UXO458903:UXO458905 VHK458903:VHK458905 VRG458903:VRG458905 WBC458903:WBC458905 WKY458903:WKY458905 WUU458903:WUU458905 T524439:T524441 II524439:II524441 SE524439:SE524441 ACA524439:ACA524441 ALW524439:ALW524441 AVS524439:AVS524441 BFO524439:BFO524441 BPK524439:BPK524441 BZG524439:BZG524441 CJC524439:CJC524441 CSY524439:CSY524441 DCU524439:DCU524441 DMQ524439:DMQ524441 DWM524439:DWM524441 EGI524439:EGI524441 EQE524439:EQE524441 FAA524439:FAA524441 FJW524439:FJW524441 FTS524439:FTS524441 GDO524439:GDO524441 GNK524439:GNK524441 GXG524439:GXG524441 HHC524439:HHC524441 HQY524439:HQY524441 IAU524439:IAU524441 IKQ524439:IKQ524441 IUM524439:IUM524441 JEI524439:JEI524441 JOE524439:JOE524441 JYA524439:JYA524441 KHW524439:KHW524441 KRS524439:KRS524441 LBO524439:LBO524441 LLK524439:LLK524441 LVG524439:LVG524441 MFC524439:MFC524441 MOY524439:MOY524441 MYU524439:MYU524441 NIQ524439:NIQ524441 NSM524439:NSM524441 OCI524439:OCI524441 OME524439:OME524441 OWA524439:OWA524441 PFW524439:PFW524441 PPS524439:PPS524441 PZO524439:PZO524441 QJK524439:QJK524441 QTG524439:QTG524441 RDC524439:RDC524441 RMY524439:RMY524441 RWU524439:RWU524441 SGQ524439:SGQ524441 SQM524439:SQM524441 TAI524439:TAI524441 TKE524439:TKE524441 TUA524439:TUA524441 UDW524439:UDW524441 UNS524439:UNS524441 UXO524439:UXO524441 VHK524439:VHK524441 VRG524439:VRG524441 WBC524439:WBC524441 WKY524439:WKY524441 WUU524439:WUU524441 T589975:T589977 II589975:II589977 SE589975:SE589977 ACA589975:ACA589977 ALW589975:ALW589977 AVS589975:AVS589977 BFO589975:BFO589977 BPK589975:BPK589977 BZG589975:BZG589977 CJC589975:CJC589977 CSY589975:CSY589977 DCU589975:DCU589977 DMQ589975:DMQ589977 DWM589975:DWM589977 EGI589975:EGI589977 EQE589975:EQE589977 FAA589975:FAA589977 FJW589975:FJW589977 FTS589975:FTS589977 GDO589975:GDO589977 GNK589975:GNK589977 GXG589975:GXG589977 HHC589975:HHC589977 HQY589975:HQY589977 IAU589975:IAU589977 IKQ589975:IKQ589977 IUM589975:IUM589977 JEI589975:JEI589977 JOE589975:JOE589977 JYA589975:JYA589977 KHW589975:KHW589977 KRS589975:KRS589977 LBO589975:LBO589977 LLK589975:LLK589977 LVG589975:LVG589977 MFC589975:MFC589977 MOY589975:MOY589977 MYU589975:MYU589977 NIQ589975:NIQ589977 NSM589975:NSM589977 OCI589975:OCI589977 OME589975:OME589977 OWA589975:OWA589977 PFW589975:PFW589977 PPS589975:PPS589977 PZO589975:PZO589977 QJK589975:QJK589977 QTG589975:QTG589977 RDC589975:RDC589977 RMY589975:RMY589977 RWU589975:RWU589977 SGQ589975:SGQ589977 SQM589975:SQM589977 TAI589975:TAI589977 TKE589975:TKE589977 TUA589975:TUA589977 UDW589975:UDW589977 UNS589975:UNS589977 UXO589975:UXO589977 VHK589975:VHK589977 VRG589975:VRG589977 WBC589975:WBC589977 WKY589975:WKY589977 WUU589975:WUU589977 T655511:T655513 II655511:II655513 SE655511:SE655513 ACA655511:ACA655513 ALW655511:ALW655513 AVS655511:AVS655513 BFO655511:BFO655513 BPK655511:BPK655513 BZG655511:BZG655513 CJC655511:CJC655513 CSY655511:CSY655513 DCU655511:DCU655513 DMQ655511:DMQ655513 DWM655511:DWM655513 EGI655511:EGI655513 EQE655511:EQE655513 FAA655511:FAA655513 FJW655511:FJW655513 FTS655511:FTS655513 GDO655511:GDO655513 GNK655511:GNK655513 GXG655511:GXG655513 HHC655511:HHC655513 HQY655511:HQY655513 IAU655511:IAU655513 IKQ655511:IKQ655513 IUM655511:IUM655513 JEI655511:JEI655513 JOE655511:JOE655513 JYA655511:JYA655513 KHW655511:KHW655513 KRS655511:KRS655513 LBO655511:LBO655513 LLK655511:LLK655513 LVG655511:LVG655513 MFC655511:MFC655513 MOY655511:MOY655513 MYU655511:MYU655513 NIQ655511:NIQ655513 NSM655511:NSM655513 OCI655511:OCI655513 OME655511:OME655513 OWA655511:OWA655513 PFW655511:PFW655513 PPS655511:PPS655513 PZO655511:PZO655513 QJK655511:QJK655513 QTG655511:QTG655513 RDC655511:RDC655513 RMY655511:RMY655513 RWU655511:RWU655513 SGQ655511:SGQ655513 SQM655511:SQM655513 TAI655511:TAI655513 TKE655511:TKE655513 TUA655511:TUA655513 UDW655511:UDW655513 UNS655511:UNS655513 UXO655511:UXO655513 VHK655511:VHK655513 VRG655511:VRG655513 WBC655511:WBC655513 WKY655511:WKY655513 WUU655511:WUU655513 T721047:T721049 II721047:II721049 SE721047:SE721049 ACA721047:ACA721049 ALW721047:ALW721049 AVS721047:AVS721049 BFO721047:BFO721049 BPK721047:BPK721049 BZG721047:BZG721049 CJC721047:CJC721049 CSY721047:CSY721049 DCU721047:DCU721049 DMQ721047:DMQ721049 DWM721047:DWM721049 EGI721047:EGI721049 EQE721047:EQE721049 FAA721047:FAA721049 FJW721047:FJW721049 FTS721047:FTS721049 GDO721047:GDO721049 GNK721047:GNK721049 GXG721047:GXG721049 HHC721047:HHC721049 HQY721047:HQY721049 IAU721047:IAU721049 IKQ721047:IKQ721049 IUM721047:IUM721049 JEI721047:JEI721049 JOE721047:JOE721049 JYA721047:JYA721049 KHW721047:KHW721049 KRS721047:KRS721049 LBO721047:LBO721049 LLK721047:LLK721049 LVG721047:LVG721049 MFC721047:MFC721049 MOY721047:MOY721049 MYU721047:MYU721049 NIQ721047:NIQ721049 NSM721047:NSM721049 OCI721047:OCI721049 OME721047:OME721049 OWA721047:OWA721049 PFW721047:PFW721049 PPS721047:PPS721049 PZO721047:PZO721049 QJK721047:QJK721049 QTG721047:QTG721049 RDC721047:RDC721049 RMY721047:RMY721049 RWU721047:RWU721049 SGQ721047:SGQ721049 SQM721047:SQM721049 TAI721047:TAI721049 TKE721047:TKE721049 TUA721047:TUA721049 UDW721047:UDW721049 UNS721047:UNS721049 UXO721047:UXO721049 VHK721047:VHK721049 VRG721047:VRG721049 WBC721047:WBC721049 WKY721047:WKY721049 WUU721047:WUU721049 T786583:T786585 II786583:II786585 SE786583:SE786585 ACA786583:ACA786585 ALW786583:ALW786585 AVS786583:AVS786585 BFO786583:BFO786585 BPK786583:BPK786585 BZG786583:BZG786585 CJC786583:CJC786585 CSY786583:CSY786585 DCU786583:DCU786585 DMQ786583:DMQ786585 DWM786583:DWM786585 EGI786583:EGI786585 EQE786583:EQE786585 FAA786583:FAA786585 FJW786583:FJW786585 FTS786583:FTS786585 GDO786583:GDO786585 GNK786583:GNK786585 GXG786583:GXG786585 HHC786583:HHC786585 HQY786583:HQY786585 IAU786583:IAU786585 IKQ786583:IKQ786585 IUM786583:IUM786585 JEI786583:JEI786585 JOE786583:JOE786585 JYA786583:JYA786585 KHW786583:KHW786585 KRS786583:KRS786585 LBO786583:LBO786585 LLK786583:LLK786585 LVG786583:LVG786585 MFC786583:MFC786585 MOY786583:MOY786585 MYU786583:MYU786585 NIQ786583:NIQ786585 NSM786583:NSM786585 OCI786583:OCI786585 OME786583:OME786585 OWA786583:OWA786585 PFW786583:PFW786585 PPS786583:PPS786585 PZO786583:PZO786585 QJK786583:QJK786585 QTG786583:QTG786585 RDC786583:RDC786585 RMY786583:RMY786585 RWU786583:RWU786585 SGQ786583:SGQ786585 SQM786583:SQM786585 TAI786583:TAI786585 TKE786583:TKE786585 TUA786583:TUA786585 UDW786583:UDW786585 UNS786583:UNS786585 UXO786583:UXO786585 VHK786583:VHK786585 VRG786583:VRG786585 WBC786583:WBC786585 WKY786583:WKY786585 WUU786583:WUU786585 T852119:T852121 II852119:II852121 SE852119:SE852121 ACA852119:ACA852121 ALW852119:ALW852121 AVS852119:AVS852121 BFO852119:BFO852121 BPK852119:BPK852121 BZG852119:BZG852121 CJC852119:CJC852121 CSY852119:CSY852121 DCU852119:DCU852121 DMQ852119:DMQ852121 DWM852119:DWM852121 EGI852119:EGI852121 EQE852119:EQE852121 FAA852119:FAA852121 FJW852119:FJW852121 FTS852119:FTS852121 GDO852119:GDO852121 GNK852119:GNK852121 GXG852119:GXG852121 HHC852119:HHC852121 HQY852119:HQY852121 IAU852119:IAU852121 IKQ852119:IKQ852121 IUM852119:IUM852121 JEI852119:JEI852121 JOE852119:JOE852121 JYA852119:JYA852121 KHW852119:KHW852121 KRS852119:KRS852121 LBO852119:LBO852121 LLK852119:LLK852121 LVG852119:LVG852121 MFC852119:MFC852121 MOY852119:MOY852121 MYU852119:MYU852121 NIQ852119:NIQ852121 NSM852119:NSM852121 OCI852119:OCI852121 OME852119:OME852121 OWA852119:OWA852121 PFW852119:PFW852121 PPS852119:PPS852121 PZO852119:PZO852121 QJK852119:QJK852121 QTG852119:QTG852121 RDC852119:RDC852121 RMY852119:RMY852121 RWU852119:RWU852121 SGQ852119:SGQ852121 SQM852119:SQM852121 TAI852119:TAI852121 TKE852119:TKE852121 TUA852119:TUA852121 UDW852119:UDW852121 UNS852119:UNS852121 UXO852119:UXO852121 VHK852119:VHK852121 VRG852119:VRG852121 WBC852119:WBC852121 WKY852119:WKY852121 WUU852119:WUU852121 T917655:T917657 II917655:II917657 SE917655:SE917657 ACA917655:ACA917657 ALW917655:ALW917657 AVS917655:AVS917657 BFO917655:BFO917657 BPK917655:BPK917657 BZG917655:BZG917657 CJC917655:CJC917657 CSY917655:CSY917657 DCU917655:DCU917657 DMQ917655:DMQ917657 DWM917655:DWM917657 EGI917655:EGI917657 EQE917655:EQE917657 FAA917655:FAA917657 FJW917655:FJW917657 FTS917655:FTS917657 GDO917655:GDO917657 GNK917655:GNK917657 GXG917655:GXG917657 HHC917655:HHC917657 HQY917655:HQY917657 IAU917655:IAU917657 IKQ917655:IKQ917657 IUM917655:IUM917657 JEI917655:JEI917657 JOE917655:JOE917657 JYA917655:JYA917657 KHW917655:KHW917657 KRS917655:KRS917657 LBO917655:LBO917657 LLK917655:LLK917657 LVG917655:LVG917657 MFC917655:MFC917657 MOY917655:MOY917657 MYU917655:MYU917657 NIQ917655:NIQ917657 NSM917655:NSM917657 OCI917655:OCI917657 OME917655:OME917657 OWA917655:OWA917657 PFW917655:PFW917657 PPS917655:PPS917657 PZO917655:PZO917657 QJK917655:QJK917657 QTG917655:QTG917657 RDC917655:RDC917657 RMY917655:RMY917657 RWU917655:RWU917657 SGQ917655:SGQ917657 SQM917655:SQM917657 TAI917655:TAI917657 TKE917655:TKE917657 TUA917655:TUA917657 UDW917655:UDW917657 UNS917655:UNS917657 UXO917655:UXO917657 VHK917655:VHK917657 VRG917655:VRG917657 WBC917655:WBC917657 WKY917655:WKY917657 WUU917655:WUU917657 T983191:T983193 II983191:II983193 SE983191:SE983193 ACA983191:ACA983193 ALW983191:ALW983193 AVS983191:AVS983193 BFO983191:BFO983193 BPK983191:BPK983193 BZG983191:BZG983193 CJC983191:CJC983193 CSY983191:CSY983193 DCU983191:DCU983193 DMQ983191:DMQ983193 DWM983191:DWM983193 EGI983191:EGI983193 EQE983191:EQE983193 FAA983191:FAA983193 FJW983191:FJW983193 FTS983191:FTS983193 GDO983191:GDO983193 GNK983191:GNK983193 GXG983191:GXG983193 HHC983191:HHC983193 HQY983191:HQY983193 IAU983191:IAU983193 IKQ983191:IKQ983193 IUM983191:IUM983193 JEI983191:JEI983193 JOE983191:JOE983193 JYA983191:JYA983193 KHW983191:KHW983193 KRS983191:KRS983193 LBO983191:LBO983193 LLK983191:LLK983193 LVG983191:LVG983193 MFC983191:MFC983193 MOY983191:MOY983193 MYU983191:MYU983193 NIQ983191:NIQ983193 NSM983191:NSM983193 OCI983191:OCI983193 OME983191:OME983193 OWA983191:OWA983193 PFW983191:PFW983193 PPS983191:PPS983193 PZO983191:PZO983193 QJK983191:QJK983193 QTG983191:QTG983193 RDC983191:RDC983193 RMY983191:RMY983193 RWU983191:RWU983193 SGQ983191:SGQ983193 SQM983191:SQM983193 TAI983191:TAI983193 TKE983191:TKE983193 TUA983191:TUA983193 UDW983191:UDW983193 UNS983191:UNS983193 UXO983191:UXO983193 VHK983191:VHK983193 VRG983191:VRG983193 WBC983191:WBC983193 WKY983191:WKY983193 WUU983191:WUU983193 T65691:T65692 II65691:II65692 SE65691:SE65692 ACA65691:ACA65692 ALW65691:ALW65692 AVS65691:AVS65692 BFO65691:BFO65692 BPK65691:BPK65692 BZG65691:BZG65692 CJC65691:CJC65692 CSY65691:CSY65692 DCU65691:DCU65692 DMQ65691:DMQ65692 DWM65691:DWM65692 EGI65691:EGI65692 EQE65691:EQE65692 FAA65691:FAA65692 FJW65691:FJW65692 FTS65691:FTS65692 GDO65691:GDO65692 GNK65691:GNK65692 GXG65691:GXG65692 HHC65691:HHC65692 HQY65691:HQY65692 IAU65691:IAU65692 IKQ65691:IKQ65692 IUM65691:IUM65692 JEI65691:JEI65692 JOE65691:JOE65692 JYA65691:JYA65692 KHW65691:KHW65692 KRS65691:KRS65692 LBO65691:LBO65692 LLK65691:LLK65692 LVG65691:LVG65692 MFC65691:MFC65692 MOY65691:MOY65692 MYU65691:MYU65692 NIQ65691:NIQ65692 NSM65691:NSM65692 OCI65691:OCI65692 OME65691:OME65692 OWA65691:OWA65692 PFW65691:PFW65692 PPS65691:PPS65692 PZO65691:PZO65692 QJK65691:QJK65692 QTG65691:QTG65692 RDC65691:RDC65692 RMY65691:RMY65692 RWU65691:RWU65692 SGQ65691:SGQ65692 SQM65691:SQM65692 TAI65691:TAI65692 TKE65691:TKE65692 TUA65691:TUA65692 UDW65691:UDW65692 UNS65691:UNS65692 UXO65691:UXO65692 VHK65691:VHK65692 VRG65691:VRG65692 WBC65691:WBC65692 WKY65691:WKY65692 WUU65691:WUU65692 T131227:T131228 II131227:II131228 SE131227:SE131228 ACA131227:ACA131228 ALW131227:ALW131228 AVS131227:AVS131228 BFO131227:BFO131228 BPK131227:BPK131228 BZG131227:BZG131228 CJC131227:CJC131228 CSY131227:CSY131228 DCU131227:DCU131228 DMQ131227:DMQ131228 DWM131227:DWM131228 EGI131227:EGI131228 EQE131227:EQE131228 FAA131227:FAA131228 FJW131227:FJW131228 FTS131227:FTS131228 GDO131227:GDO131228 GNK131227:GNK131228 GXG131227:GXG131228 HHC131227:HHC131228 HQY131227:HQY131228 IAU131227:IAU131228 IKQ131227:IKQ131228 IUM131227:IUM131228 JEI131227:JEI131228 JOE131227:JOE131228 JYA131227:JYA131228 KHW131227:KHW131228 KRS131227:KRS131228 LBO131227:LBO131228 LLK131227:LLK131228 LVG131227:LVG131228 MFC131227:MFC131228 MOY131227:MOY131228 MYU131227:MYU131228 NIQ131227:NIQ131228 NSM131227:NSM131228 OCI131227:OCI131228 OME131227:OME131228 OWA131227:OWA131228 PFW131227:PFW131228 PPS131227:PPS131228 PZO131227:PZO131228 QJK131227:QJK131228 QTG131227:QTG131228 RDC131227:RDC131228 RMY131227:RMY131228 RWU131227:RWU131228 SGQ131227:SGQ131228 SQM131227:SQM131228 TAI131227:TAI131228 TKE131227:TKE131228 TUA131227:TUA131228 UDW131227:UDW131228 UNS131227:UNS131228 UXO131227:UXO131228 VHK131227:VHK131228 VRG131227:VRG131228 WBC131227:WBC131228 WKY131227:WKY131228 WUU131227:WUU131228 T196763:T196764 II196763:II196764 SE196763:SE196764 ACA196763:ACA196764 ALW196763:ALW196764 AVS196763:AVS196764 BFO196763:BFO196764 BPK196763:BPK196764 BZG196763:BZG196764 CJC196763:CJC196764 CSY196763:CSY196764 DCU196763:DCU196764 DMQ196763:DMQ196764 DWM196763:DWM196764 EGI196763:EGI196764 EQE196763:EQE196764 FAA196763:FAA196764 FJW196763:FJW196764 FTS196763:FTS196764 GDO196763:GDO196764 GNK196763:GNK196764 GXG196763:GXG196764 HHC196763:HHC196764 HQY196763:HQY196764 IAU196763:IAU196764 IKQ196763:IKQ196764 IUM196763:IUM196764 JEI196763:JEI196764 JOE196763:JOE196764 JYA196763:JYA196764 KHW196763:KHW196764 KRS196763:KRS196764 LBO196763:LBO196764 LLK196763:LLK196764 LVG196763:LVG196764 MFC196763:MFC196764 MOY196763:MOY196764 MYU196763:MYU196764 NIQ196763:NIQ196764 NSM196763:NSM196764 OCI196763:OCI196764 OME196763:OME196764 OWA196763:OWA196764 PFW196763:PFW196764 PPS196763:PPS196764 PZO196763:PZO196764 QJK196763:QJK196764 QTG196763:QTG196764 RDC196763:RDC196764 RMY196763:RMY196764 RWU196763:RWU196764 SGQ196763:SGQ196764 SQM196763:SQM196764 TAI196763:TAI196764 TKE196763:TKE196764 TUA196763:TUA196764 UDW196763:UDW196764 UNS196763:UNS196764 UXO196763:UXO196764 VHK196763:VHK196764 VRG196763:VRG196764 WBC196763:WBC196764 WKY196763:WKY196764 WUU196763:WUU196764 T262299:T262300 II262299:II262300 SE262299:SE262300 ACA262299:ACA262300 ALW262299:ALW262300 AVS262299:AVS262300 BFO262299:BFO262300 BPK262299:BPK262300 BZG262299:BZG262300 CJC262299:CJC262300 CSY262299:CSY262300 DCU262299:DCU262300 DMQ262299:DMQ262300 DWM262299:DWM262300 EGI262299:EGI262300 EQE262299:EQE262300 FAA262299:FAA262300 FJW262299:FJW262300 FTS262299:FTS262300 GDO262299:GDO262300 GNK262299:GNK262300 GXG262299:GXG262300 HHC262299:HHC262300 HQY262299:HQY262300 IAU262299:IAU262300 IKQ262299:IKQ262300 IUM262299:IUM262300 JEI262299:JEI262300 JOE262299:JOE262300 JYA262299:JYA262300 KHW262299:KHW262300 KRS262299:KRS262300 LBO262299:LBO262300 LLK262299:LLK262300 LVG262299:LVG262300 MFC262299:MFC262300 MOY262299:MOY262300 MYU262299:MYU262300 NIQ262299:NIQ262300 NSM262299:NSM262300 OCI262299:OCI262300 OME262299:OME262300 OWA262299:OWA262300 PFW262299:PFW262300 PPS262299:PPS262300 PZO262299:PZO262300 QJK262299:QJK262300 QTG262299:QTG262300 RDC262299:RDC262300 RMY262299:RMY262300 RWU262299:RWU262300 SGQ262299:SGQ262300 SQM262299:SQM262300 TAI262299:TAI262300 TKE262299:TKE262300 TUA262299:TUA262300 UDW262299:UDW262300 UNS262299:UNS262300 UXO262299:UXO262300 VHK262299:VHK262300 VRG262299:VRG262300 WBC262299:WBC262300 WKY262299:WKY262300 WUU262299:WUU262300 T327835:T327836 II327835:II327836 SE327835:SE327836 ACA327835:ACA327836 ALW327835:ALW327836 AVS327835:AVS327836 BFO327835:BFO327836 BPK327835:BPK327836 BZG327835:BZG327836 CJC327835:CJC327836 CSY327835:CSY327836 DCU327835:DCU327836 DMQ327835:DMQ327836 DWM327835:DWM327836 EGI327835:EGI327836 EQE327835:EQE327836 FAA327835:FAA327836 FJW327835:FJW327836 FTS327835:FTS327836 GDO327835:GDO327836 GNK327835:GNK327836 GXG327835:GXG327836 HHC327835:HHC327836 HQY327835:HQY327836 IAU327835:IAU327836 IKQ327835:IKQ327836 IUM327835:IUM327836 JEI327835:JEI327836 JOE327835:JOE327836 JYA327835:JYA327836 KHW327835:KHW327836 KRS327835:KRS327836 LBO327835:LBO327836 LLK327835:LLK327836 LVG327835:LVG327836 MFC327835:MFC327836 MOY327835:MOY327836 MYU327835:MYU327836 NIQ327835:NIQ327836 NSM327835:NSM327836 OCI327835:OCI327836 OME327835:OME327836 OWA327835:OWA327836 PFW327835:PFW327836 PPS327835:PPS327836 PZO327835:PZO327836 QJK327835:QJK327836 QTG327835:QTG327836 RDC327835:RDC327836 RMY327835:RMY327836 RWU327835:RWU327836 SGQ327835:SGQ327836 SQM327835:SQM327836 TAI327835:TAI327836 TKE327835:TKE327836 TUA327835:TUA327836 UDW327835:UDW327836 UNS327835:UNS327836 UXO327835:UXO327836 VHK327835:VHK327836 VRG327835:VRG327836 WBC327835:WBC327836 WKY327835:WKY327836 WUU327835:WUU327836 T393371:T393372 II393371:II393372 SE393371:SE393372 ACA393371:ACA393372 ALW393371:ALW393372 AVS393371:AVS393372 BFO393371:BFO393372 BPK393371:BPK393372 BZG393371:BZG393372 CJC393371:CJC393372 CSY393371:CSY393372 DCU393371:DCU393372 DMQ393371:DMQ393372 DWM393371:DWM393372 EGI393371:EGI393372 EQE393371:EQE393372 FAA393371:FAA393372 FJW393371:FJW393372 FTS393371:FTS393372 GDO393371:GDO393372 GNK393371:GNK393372 GXG393371:GXG393372 HHC393371:HHC393372 HQY393371:HQY393372 IAU393371:IAU393372 IKQ393371:IKQ393372 IUM393371:IUM393372 JEI393371:JEI393372 JOE393371:JOE393372 JYA393371:JYA393372 KHW393371:KHW393372 KRS393371:KRS393372 LBO393371:LBO393372 LLK393371:LLK393372 LVG393371:LVG393372 MFC393371:MFC393372 MOY393371:MOY393372 MYU393371:MYU393372 NIQ393371:NIQ393372 NSM393371:NSM393372 OCI393371:OCI393372 OME393371:OME393372 OWA393371:OWA393372 PFW393371:PFW393372 PPS393371:PPS393372 PZO393371:PZO393372 QJK393371:QJK393372 QTG393371:QTG393372 RDC393371:RDC393372 RMY393371:RMY393372 RWU393371:RWU393372 SGQ393371:SGQ393372 SQM393371:SQM393372 TAI393371:TAI393372 TKE393371:TKE393372 TUA393371:TUA393372 UDW393371:UDW393372 UNS393371:UNS393372 UXO393371:UXO393372 VHK393371:VHK393372 VRG393371:VRG393372 WBC393371:WBC393372 WKY393371:WKY393372 WUU393371:WUU393372 T458907:T458908 II458907:II458908 SE458907:SE458908 ACA458907:ACA458908 ALW458907:ALW458908 AVS458907:AVS458908 BFO458907:BFO458908 BPK458907:BPK458908 BZG458907:BZG458908 CJC458907:CJC458908 CSY458907:CSY458908 DCU458907:DCU458908 DMQ458907:DMQ458908 DWM458907:DWM458908 EGI458907:EGI458908 EQE458907:EQE458908 FAA458907:FAA458908 FJW458907:FJW458908 FTS458907:FTS458908 GDO458907:GDO458908 GNK458907:GNK458908 GXG458907:GXG458908 HHC458907:HHC458908 HQY458907:HQY458908 IAU458907:IAU458908 IKQ458907:IKQ458908 IUM458907:IUM458908 JEI458907:JEI458908 JOE458907:JOE458908 JYA458907:JYA458908 KHW458907:KHW458908 KRS458907:KRS458908 LBO458907:LBO458908 LLK458907:LLK458908 LVG458907:LVG458908 MFC458907:MFC458908 MOY458907:MOY458908 MYU458907:MYU458908 NIQ458907:NIQ458908 NSM458907:NSM458908 OCI458907:OCI458908 OME458907:OME458908 OWA458907:OWA458908 PFW458907:PFW458908 PPS458907:PPS458908 PZO458907:PZO458908 QJK458907:QJK458908 QTG458907:QTG458908 RDC458907:RDC458908 RMY458907:RMY458908 RWU458907:RWU458908 SGQ458907:SGQ458908 SQM458907:SQM458908 TAI458907:TAI458908 TKE458907:TKE458908 TUA458907:TUA458908 UDW458907:UDW458908 UNS458907:UNS458908 UXO458907:UXO458908 VHK458907:VHK458908 VRG458907:VRG458908 WBC458907:WBC458908 WKY458907:WKY458908 WUU458907:WUU458908 T524443:T524444 II524443:II524444 SE524443:SE524444 ACA524443:ACA524444 ALW524443:ALW524444 AVS524443:AVS524444 BFO524443:BFO524444 BPK524443:BPK524444 BZG524443:BZG524444 CJC524443:CJC524444 CSY524443:CSY524444 DCU524443:DCU524444 DMQ524443:DMQ524444 DWM524443:DWM524444 EGI524443:EGI524444 EQE524443:EQE524444 FAA524443:FAA524444 FJW524443:FJW524444 FTS524443:FTS524444 GDO524443:GDO524444 GNK524443:GNK524444 GXG524443:GXG524444 HHC524443:HHC524444 HQY524443:HQY524444 IAU524443:IAU524444 IKQ524443:IKQ524444 IUM524443:IUM524444 JEI524443:JEI524444 JOE524443:JOE524444 JYA524443:JYA524444 KHW524443:KHW524444 KRS524443:KRS524444 LBO524443:LBO524444 LLK524443:LLK524444 LVG524443:LVG524444 MFC524443:MFC524444 MOY524443:MOY524444 MYU524443:MYU524444 NIQ524443:NIQ524444 NSM524443:NSM524444 OCI524443:OCI524444 OME524443:OME524444 OWA524443:OWA524444 PFW524443:PFW524444 PPS524443:PPS524444 PZO524443:PZO524444 QJK524443:QJK524444 QTG524443:QTG524444 RDC524443:RDC524444 RMY524443:RMY524444 RWU524443:RWU524444 SGQ524443:SGQ524444 SQM524443:SQM524444 TAI524443:TAI524444 TKE524443:TKE524444 TUA524443:TUA524444 UDW524443:UDW524444 UNS524443:UNS524444 UXO524443:UXO524444 VHK524443:VHK524444 VRG524443:VRG524444 WBC524443:WBC524444 WKY524443:WKY524444 WUU524443:WUU524444 T589979:T589980 II589979:II589980 SE589979:SE589980 ACA589979:ACA589980 ALW589979:ALW589980 AVS589979:AVS589980 BFO589979:BFO589980 BPK589979:BPK589980 BZG589979:BZG589980 CJC589979:CJC589980 CSY589979:CSY589980 DCU589979:DCU589980 DMQ589979:DMQ589980 DWM589979:DWM589980 EGI589979:EGI589980 EQE589979:EQE589980 FAA589979:FAA589980 FJW589979:FJW589980 FTS589979:FTS589980 GDO589979:GDO589980 GNK589979:GNK589980 GXG589979:GXG589980 HHC589979:HHC589980 HQY589979:HQY589980 IAU589979:IAU589980 IKQ589979:IKQ589980 IUM589979:IUM589980 JEI589979:JEI589980 JOE589979:JOE589980 JYA589979:JYA589980 KHW589979:KHW589980 KRS589979:KRS589980 LBO589979:LBO589980 LLK589979:LLK589980 LVG589979:LVG589980 MFC589979:MFC589980 MOY589979:MOY589980 MYU589979:MYU589980 NIQ589979:NIQ589980 NSM589979:NSM589980 OCI589979:OCI589980 OME589979:OME589980 OWA589979:OWA589980 PFW589979:PFW589980 PPS589979:PPS589980 PZO589979:PZO589980 QJK589979:QJK589980 QTG589979:QTG589980 RDC589979:RDC589980 RMY589979:RMY589980 RWU589979:RWU589980 SGQ589979:SGQ589980 SQM589979:SQM589980 TAI589979:TAI589980 TKE589979:TKE589980 TUA589979:TUA589980 UDW589979:UDW589980 UNS589979:UNS589980 UXO589979:UXO589980 VHK589979:VHK589980 VRG589979:VRG589980 WBC589979:WBC589980 WKY589979:WKY589980 WUU589979:WUU589980 T655515:T655516 II655515:II655516 SE655515:SE655516 ACA655515:ACA655516 ALW655515:ALW655516 AVS655515:AVS655516 BFO655515:BFO655516 BPK655515:BPK655516 BZG655515:BZG655516 CJC655515:CJC655516 CSY655515:CSY655516 DCU655515:DCU655516 DMQ655515:DMQ655516 DWM655515:DWM655516 EGI655515:EGI655516 EQE655515:EQE655516 FAA655515:FAA655516 FJW655515:FJW655516 FTS655515:FTS655516 GDO655515:GDO655516 GNK655515:GNK655516 GXG655515:GXG655516 HHC655515:HHC655516 HQY655515:HQY655516 IAU655515:IAU655516 IKQ655515:IKQ655516 IUM655515:IUM655516 JEI655515:JEI655516 JOE655515:JOE655516 JYA655515:JYA655516 KHW655515:KHW655516 KRS655515:KRS655516 LBO655515:LBO655516 LLK655515:LLK655516 LVG655515:LVG655516 MFC655515:MFC655516 MOY655515:MOY655516 MYU655515:MYU655516 NIQ655515:NIQ655516 NSM655515:NSM655516 OCI655515:OCI655516 OME655515:OME655516 OWA655515:OWA655516 PFW655515:PFW655516 PPS655515:PPS655516 PZO655515:PZO655516 QJK655515:QJK655516 QTG655515:QTG655516 RDC655515:RDC655516 RMY655515:RMY655516 RWU655515:RWU655516 SGQ655515:SGQ655516 SQM655515:SQM655516 TAI655515:TAI655516 TKE655515:TKE655516 TUA655515:TUA655516 UDW655515:UDW655516 UNS655515:UNS655516 UXO655515:UXO655516 VHK655515:VHK655516 VRG655515:VRG655516 WBC655515:WBC655516 WKY655515:WKY655516 WUU655515:WUU655516 T721051:T721052 II721051:II721052 SE721051:SE721052 ACA721051:ACA721052 ALW721051:ALW721052 AVS721051:AVS721052 BFO721051:BFO721052 BPK721051:BPK721052 BZG721051:BZG721052 CJC721051:CJC721052 CSY721051:CSY721052 DCU721051:DCU721052 DMQ721051:DMQ721052 DWM721051:DWM721052 EGI721051:EGI721052 EQE721051:EQE721052 FAA721051:FAA721052 FJW721051:FJW721052 FTS721051:FTS721052 GDO721051:GDO721052 GNK721051:GNK721052 GXG721051:GXG721052 HHC721051:HHC721052 HQY721051:HQY721052 IAU721051:IAU721052 IKQ721051:IKQ721052 IUM721051:IUM721052 JEI721051:JEI721052 JOE721051:JOE721052 JYA721051:JYA721052 KHW721051:KHW721052 KRS721051:KRS721052 LBO721051:LBO721052 LLK721051:LLK721052 LVG721051:LVG721052 MFC721051:MFC721052 MOY721051:MOY721052 MYU721051:MYU721052 NIQ721051:NIQ721052 NSM721051:NSM721052 OCI721051:OCI721052 OME721051:OME721052 OWA721051:OWA721052 PFW721051:PFW721052 PPS721051:PPS721052 PZO721051:PZO721052 QJK721051:QJK721052 QTG721051:QTG721052 RDC721051:RDC721052 RMY721051:RMY721052 RWU721051:RWU721052 SGQ721051:SGQ721052 SQM721051:SQM721052 TAI721051:TAI721052 TKE721051:TKE721052 TUA721051:TUA721052 UDW721051:UDW721052 UNS721051:UNS721052 UXO721051:UXO721052 VHK721051:VHK721052 VRG721051:VRG721052 WBC721051:WBC721052 WKY721051:WKY721052 WUU721051:WUU721052 T786587:T786588 II786587:II786588 SE786587:SE786588 ACA786587:ACA786588 ALW786587:ALW786588 AVS786587:AVS786588 BFO786587:BFO786588 BPK786587:BPK786588 BZG786587:BZG786588 CJC786587:CJC786588 CSY786587:CSY786588 DCU786587:DCU786588 DMQ786587:DMQ786588 DWM786587:DWM786588 EGI786587:EGI786588 EQE786587:EQE786588 FAA786587:FAA786588 FJW786587:FJW786588 FTS786587:FTS786588 GDO786587:GDO786588 GNK786587:GNK786588 GXG786587:GXG786588 HHC786587:HHC786588 HQY786587:HQY786588 IAU786587:IAU786588 IKQ786587:IKQ786588 IUM786587:IUM786588 JEI786587:JEI786588 JOE786587:JOE786588 JYA786587:JYA786588 KHW786587:KHW786588 KRS786587:KRS786588 LBO786587:LBO786588 LLK786587:LLK786588 LVG786587:LVG786588 MFC786587:MFC786588 MOY786587:MOY786588 MYU786587:MYU786588 NIQ786587:NIQ786588 NSM786587:NSM786588 OCI786587:OCI786588 OME786587:OME786588 OWA786587:OWA786588 PFW786587:PFW786588 PPS786587:PPS786588 PZO786587:PZO786588 QJK786587:QJK786588 QTG786587:QTG786588 RDC786587:RDC786588 RMY786587:RMY786588 RWU786587:RWU786588 SGQ786587:SGQ786588 SQM786587:SQM786588 TAI786587:TAI786588 TKE786587:TKE786588 TUA786587:TUA786588 UDW786587:UDW786588 UNS786587:UNS786588 UXO786587:UXO786588 VHK786587:VHK786588 VRG786587:VRG786588 WBC786587:WBC786588 WKY786587:WKY786588 WUU786587:WUU786588 T852123:T852124 II852123:II852124 SE852123:SE852124 ACA852123:ACA852124 ALW852123:ALW852124 AVS852123:AVS852124 BFO852123:BFO852124 BPK852123:BPK852124 BZG852123:BZG852124 CJC852123:CJC852124 CSY852123:CSY852124 DCU852123:DCU852124 DMQ852123:DMQ852124 DWM852123:DWM852124 EGI852123:EGI852124 EQE852123:EQE852124 FAA852123:FAA852124 FJW852123:FJW852124 FTS852123:FTS852124 GDO852123:GDO852124 GNK852123:GNK852124 GXG852123:GXG852124 HHC852123:HHC852124 HQY852123:HQY852124 IAU852123:IAU852124 IKQ852123:IKQ852124 IUM852123:IUM852124 JEI852123:JEI852124 JOE852123:JOE852124 JYA852123:JYA852124 KHW852123:KHW852124 KRS852123:KRS852124 LBO852123:LBO852124 LLK852123:LLK852124 LVG852123:LVG852124 MFC852123:MFC852124 MOY852123:MOY852124 MYU852123:MYU852124 NIQ852123:NIQ852124 NSM852123:NSM852124 OCI852123:OCI852124 OME852123:OME852124 OWA852123:OWA852124 PFW852123:PFW852124 PPS852123:PPS852124 PZO852123:PZO852124 QJK852123:QJK852124 QTG852123:QTG852124 RDC852123:RDC852124 RMY852123:RMY852124 RWU852123:RWU852124 SGQ852123:SGQ852124 SQM852123:SQM852124 TAI852123:TAI852124 TKE852123:TKE852124 TUA852123:TUA852124 UDW852123:UDW852124 UNS852123:UNS852124 UXO852123:UXO852124 VHK852123:VHK852124 VRG852123:VRG852124 WBC852123:WBC852124 WKY852123:WKY852124 WUU852123:WUU852124 T917659:T917660 II917659:II917660 SE917659:SE917660 ACA917659:ACA917660 ALW917659:ALW917660 AVS917659:AVS917660 BFO917659:BFO917660 BPK917659:BPK917660 BZG917659:BZG917660 CJC917659:CJC917660 CSY917659:CSY917660 DCU917659:DCU917660 DMQ917659:DMQ917660 DWM917659:DWM917660 EGI917659:EGI917660 EQE917659:EQE917660 FAA917659:FAA917660 FJW917659:FJW917660 FTS917659:FTS917660 GDO917659:GDO917660 GNK917659:GNK917660 GXG917659:GXG917660 HHC917659:HHC917660 HQY917659:HQY917660 IAU917659:IAU917660 IKQ917659:IKQ917660 IUM917659:IUM917660 JEI917659:JEI917660 JOE917659:JOE917660 JYA917659:JYA917660 KHW917659:KHW917660 KRS917659:KRS917660 LBO917659:LBO917660 LLK917659:LLK917660 LVG917659:LVG917660 MFC917659:MFC917660 MOY917659:MOY917660 MYU917659:MYU917660 NIQ917659:NIQ917660 NSM917659:NSM917660 OCI917659:OCI917660 OME917659:OME917660 OWA917659:OWA917660 PFW917659:PFW917660 PPS917659:PPS917660 PZO917659:PZO917660 QJK917659:QJK917660 QTG917659:QTG917660 RDC917659:RDC917660 RMY917659:RMY917660 RWU917659:RWU917660 SGQ917659:SGQ917660 SQM917659:SQM917660 TAI917659:TAI917660 TKE917659:TKE917660 TUA917659:TUA917660 UDW917659:UDW917660 UNS917659:UNS917660 UXO917659:UXO917660 VHK917659:VHK917660 VRG917659:VRG917660 WBC917659:WBC917660 WKY917659:WKY917660 WUU917659:WUU917660 T983195:T983196 II983195:II983196 SE983195:SE983196 ACA983195:ACA983196 ALW983195:ALW983196 AVS983195:AVS983196 BFO983195:BFO983196 BPK983195:BPK983196 BZG983195:BZG983196 CJC983195:CJC983196 CSY983195:CSY983196 DCU983195:DCU983196 DMQ983195:DMQ983196 DWM983195:DWM983196 EGI983195:EGI983196 EQE983195:EQE983196 FAA983195:FAA983196 FJW983195:FJW983196 FTS983195:FTS983196 GDO983195:GDO983196 GNK983195:GNK983196 GXG983195:GXG983196 HHC983195:HHC983196 HQY983195:HQY983196 IAU983195:IAU983196 IKQ983195:IKQ983196 IUM983195:IUM983196 JEI983195:JEI983196 JOE983195:JOE983196 JYA983195:JYA983196 KHW983195:KHW983196 KRS983195:KRS983196 LBO983195:LBO983196 LLK983195:LLK983196 LVG983195:LVG983196 MFC983195:MFC983196 MOY983195:MOY983196 MYU983195:MYU983196 NIQ983195:NIQ983196 NSM983195:NSM983196 OCI983195:OCI983196 OME983195:OME983196 OWA983195:OWA983196 PFW983195:PFW983196 PPS983195:PPS983196 PZO983195:PZO983196 QJK983195:QJK983196 QTG983195:QTG983196 RDC983195:RDC983196 RMY983195:RMY983196 RWU983195:RWU983196 SGQ983195:SGQ983196 SQM983195:SQM983196 TAI983195:TAI983196 TKE983195:TKE983196 TUA983195:TUA983196 UDW983195:UDW983196 UNS983195:UNS983196 UXO983195:UXO983196 VHK983195:VHK983196 VRG983195:VRG983196 WBC983195:WBC983196 WKY983195:WKY983196 WUU983195:WUU983196 U65691 IJ65691 SF65691 ACB65691 ALX65691 AVT65691 BFP65691 BPL65691 BZH65691 CJD65691 CSZ65691 DCV65691 DMR65691 DWN65691 EGJ65691 EQF65691 FAB65691 FJX65691 FTT65691 GDP65691 GNL65691 GXH65691 HHD65691 HQZ65691 IAV65691 IKR65691 IUN65691 JEJ65691 JOF65691 JYB65691 KHX65691 KRT65691 LBP65691 LLL65691 LVH65691 MFD65691 MOZ65691 MYV65691 NIR65691 NSN65691 OCJ65691 OMF65691 OWB65691 PFX65691 PPT65691 PZP65691 QJL65691 QTH65691 RDD65691 RMZ65691 RWV65691 SGR65691 SQN65691 TAJ65691 TKF65691 TUB65691 UDX65691 UNT65691 UXP65691 VHL65691 VRH65691 WBD65691 WKZ65691 WUV65691 U131227 IJ131227 SF131227 ACB131227 ALX131227 AVT131227 BFP131227 BPL131227 BZH131227 CJD131227 CSZ131227 DCV131227 DMR131227 DWN131227 EGJ131227 EQF131227 FAB131227 FJX131227 FTT131227 GDP131227 GNL131227 GXH131227 HHD131227 HQZ131227 IAV131227 IKR131227 IUN131227 JEJ131227 JOF131227 JYB131227 KHX131227 KRT131227 LBP131227 LLL131227 LVH131227 MFD131227 MOZ131227 MYV131227 NIR131227 NSN131227 OCJ131227 OMF131227 OWB131227 PFX131227 PPT131227 PZP131227 QJL131227 QTH131227 RDD131227 RMZ131227 RWV131227 SGR131227 SQN131227 TAJ131227 TKF131227 TUB131227 UDX131227 UNT131227 UXP131227 VHL131227 VRH131227 WBD131227 WKZ131227 WUV131227 U196763 IJ196763 SF196763 ACB196763 ALX196763 AVT196763 BFP196763 BPL196763 BZH196763 CJD196763 CSZ196763 DCV196763 DMR196763 DWN196763 EGJ196763 EQF196763 FAB196763 FJX196763 FTT196763 GDP196763 GNL196763 GXH196763 HHD196763 HQZ196763 IAV196763 IKR196763 IUN196763 JEJ196763 JOF196763 JYB196763 KHX196763 KRT196763 LBP196763 LLL196763 LVH196763 MFD196763 MOZ196763 MYV196763 NIR196763 NSN196763 OCJ196763 OMF196763 OWB196763 PFX196763 PPT196763 PZP196763 QJL196763 QTH196763 RDD196763 RMZ196763 RWV196763 SGR196763 SQN196763 TAJ196763 TKF196763 TUB196763 UDX196763 UNT196763 UXP196763 VHL196763 VRH196763 WBD196763 WKZ196763 WUV196763 U262299 IJ262299 SF262299 ACB262299 ALX262299 AVT262299 BFP262299 BPL262299 BZH262299 CJD262299 CSZ262299 DCV262299 DMR262299 DWN262299 EGJ262299 EQF262299 FAB262299 FJX262299 FTT262299 GDP262299 GNL262299 GXH262299 HHD262299 HQZ262299 IAV262299 IKR262299 IUN262299 JEJ262299 JOF262299 JYB262299 KHX262299 KRT262299 LBP262299 LLL262299 LVH262299 MFD262299 MOZ262299 MYV262299 NIR262299 NSN262299 OCJ262299 OMF262299 OWB262299 PFX262299 PPT262299 PZP262299 QJL262299 QTH262299 RDD262299 RMZ262299 RWV262299 SGR262299 SQN262299 TAJ262299 TKF262299 TUB262299 UDX262299 UNT262299 UXP262299 VHL262299 VRH262299 WBD262299 WKZ262299 WUV262299 U327835 IJ327835 SF327835 ACB327835 ALX327835 AVT327835 BFP327835 BPL327835 BZH327835 CJD327835 CSZ327835 DCV327835 DMR327835 DWN327835 EGJ327835 EQF327835 FAB327835 FJX327835 FTT327835 GDP327835 GNL327835 GXH327835 HHD327835 HQZ327835 IAV327835 IKR327835 IUN327835 JEJ327835 JOF327835 JYB327835 KHX327835 KRT327835 LBP327835 LLL327835 LVH327835 MFD327835 MOZ327835 MYV327835 NIR327835 NSN327835 OCJ327835 OMF327835 OWB327835 PFX327835 PPT327835 PZP327835 QJL327835 QTH327835 RDD327835 RMZ327835 RWV327835 SGR327835 SQN327835 TAJ327835 TKF327835 TUB327835 UDX327835 UNT327835 UXP327835 VHL327835 VRH327835 WBD327835 WKZ327835 WUV327835 U393371 IJ393371 SF393371 ACB393371 ALX393371 AVT393371 BFP393371 BPL393371 BZH393371 CJD393371 CSZ393371 DCV393371 DMR393371 DWN393371 EGJ393371 EQF393371 FAB393371 FJX393371 FTT393371 GDP393371 GNL393371 GXH393371 HHD393371 HQZ393371 IAV393371 IKR393371 IUN393371 JEJ393371 JOF393371 JYB393371 KHX393371 KRT393371 LBP393371 LLL393371 LVH393371 MFD393371 MOZ393371 MYV393371 NIR393371 NSN393371 OCJ393371 OMF393371 OWB393371 PFX393371 PPT393371 PZP393371 QJL393371 QTH393371 RDD393371 RMZ393371 RWV393371 SGR393371 SQN393371 TAJ393371 TKF393371 TUB393371 UDX393371 UNT393371 UXP393371 VHL393371 VRH393371 WBD393371 WKZ393371 WUV393371 U458907 IJ458907 SF458907 ACB458907 ALX458907 AVT458907 BFP458907 BPL458907 BZH458907 CJD458907 CSZ458907 DCV458907 DMR458907 DWN458907 EGJ458907 EQF458907 FAB458907 FJX458907 FTT458907 GDP458907 GNL458907 GXH458907 HHD458907 HQZ458907 IAV458907 IKR458907 IUN458907 JEJ458907 JOF458907 JYB458907 KHX458907 KRT458907 LBP458907 LLL458907 LVH458907 MFD458907 MOZ458907 MYV458907 NIR458907 NSN458907 OCJ458907 OMF458907 OWB458907 PFX458907 PPT458907 PZP458907 QJL458907 QTH458907 RDD458907 RMZ458907 RWV458907 SGR458907 SQN458907 TAJ458907 TKF458907 TUB458907 UDX458907 UNT458907 UXP458907 VHL458907 VRH458907 WBD458907 WKZ458907 WUV458907 U524443 IJ524443 SF524443 ACB524443 ALX524443 AVT524443 BFP524443 BPL524443 BZH524443 CJD524443 CSZ524443 DCV524443 DMR524443 DWN524443 EGJ524443 EQF524443 FAB524443 FJX524443 FTT524443 GDP524443 GNL524443 GXH524443 HHD524443 HQZ524443 IAV524443 IKR524443 IUN524443 JEJ524443 JOF524443 JYB524443 KHX524443 KRT524443 LBP524443 LLL524443 LVH524443 MFD524443 MOZ524443 MYV524443 NIR524443 NSN524443 OCJ524443 OMF524443 OWB524443 PFX524443 PPT524443 PZP524443 QJL524443 QTH524443 RDD524443 RMZ524443 RWV524443 SGR524443 SQN524443 TAJ524443 TKF524443 TUB524443 UDX524443 UNT524443 UXP524443 VHL524443 VRH524443 WBD524443 WKZ524443 WUV524443 U589979 IJ589979 SF589979 ACB589979 ALX589979 AVT589979 BFP589979 BPL589979 BZH589979 CJD589979 CSZ589979 DCV589979 DMR589979 DWN589979 EGJ589979 EQF589979 FAB589979 FJX589979 FTT589979 GDP589979 GNL589979 GXH589979 HHD589979 HQZ589979 IAV589979 IKR589979 IUN589979 JEJ589979 JOF589979 JYB589979 KHX589979 KRT589979 LBP589979 LLL589979 LVH589979 MFD589979 MOZ589979 MYV589979 NIR589979 NSN589979 OCJ589979 OMF589979 OWB589979 PFX589979 PPT589979 PZP589979 QJL589979 QTH589979 RDD589979 RMZ589979 RWV589979 SGR589979 SQN589979 TAJ589979 TKF589979 TUB589979 UDX589979 UNT589979 UXP589979 VHL589979 VRH589979 WBD589979 WKZ589979 WUV589979 U655515 IJ655515 SF655515 ACB655515 ALX655515 AVT655515 BFP655515 BPL655515 BZH655515 CJD655515 CSZ655515 DCV655515 DMR655515 DWN655515 EGJ655515 EQF655515 FAB655515 FJX655515 FTT655515 GDP655515 GNL655515 GXH655515 HHD655515 HQZ655515 IAV655515 IKR655515 IUN655515 JEJ655515 JOF655515 JYB655515 KHX655515 KRT655515 LBP655515 LLL655515 LVH655515 MFD655515 MOZ655515 MYV655515 NIR655515 NSN655515 OCJ655515 OMF655515 OWB655515 PFX655515 PPT655515 PZP655515 QJL655515 QTH655515 RDD655515 RMZ655515 RWV655515 SGR655515 SQN655515 TAJ655515 TKF655515 TUB655515 UDX655515 UNT655515 UXP655515 VHL655515 VRH655515 WBD655515 WKZ655515 WUV655515 U721051 IJ721051 SF721051 ACB721051 ALX721051 AVT721051 BFP721051 BPL721051 BZH721051 CJD721051 CSZ721051 DCV721051 DMR721051 DWN721051 EGJ721051 EQF721051 FAB721051 FJX721051 FTT721051 GDP721051 GNL721051 GXH721051 HHD721051 HQZ721051 IAV721051 IKR721051 IUN721051 JEJ721051 JOF721051 JYB721051 KHX721051 KRT721051 LBP721051 LLL721051 LVH721051 MFD721051 MOZ721051 MYV721051 NIR721051 NSN721051 OCJ721051 OMF721051 OWB721051 PFX721051 PPT721051 PZP721051 QJL721051 QTH721051 RDD721051 RMZ721051 RWV721051 SGR721051 SQN721051 TAJ721051 TKF721051 TUB721051 UDX721051 UNT721051 UXP721051 VHL721051 VRH721051 WBD721051 WKZ721051 WUV721051 U786587 IJ786587 SF786587 ACB786587 ALX786587 AVT786587 BFP786587 BPL786587 BZH786587 CJD786587 CSZ786587 DCV786587 DMR786587 DWN786587 EGJ786587 EQF786587 FAB786587 FJX786587 FTT786587 GDP786587 GNL786587 GXH786587 HHD786587 HQZ786587 IAV786587 IKR786587 IUN786587 JEJ786587 JOF786587 JYB786587 KHX786587 KRT786587 LBP786587 LLL786587 LVH786587 MFD786587 MOZ786587 MYV786587 NIR786587 NSN786587 OCJ786587 OMF786587 OWB786587 PFX786587 PPT786587 PZP786587 QJL786587 QTH786587 RDD786587 RMZ786587 RWV786587 SGR786587 SQN786587 TAJ786587 TKF786587 TUB786587 UDX786587 UNT786587 UXP786587 VHL786587 VRH786587 WBD786587 WKZ786587 WUV786587 U852123 IJ852123 SF852123 ACB852123 ALX852123 AVT852123 BFP852123 BPL852123 BZH852123 CJD852123 CSZ852123 DCV852123 DMR852123 DWN852123 EGJ852123 EQF852123 FAB852123 FJX852123 FTT852123 GDP852123 GNL852123 GXH852123 HHD852123 HQZ852123 IAV852123 IKR852123 IUN852123 JEJ852123 JOF852123 JYB852123 KHX852123 KRT852123 LBP852123 LLL852123 LVH852123 MFD852123 MOZ852123 MYV852123 NIR852123 NSN852123 OCJ852123 OMF852123 OWB852123 PFX852123 PPT852123 PZP852123 QJL852123 QTH852123 RDD852123 RMZ852123 RWV852123 SGR852123 SQN852123 TAJ852123 TKF852123 TUB852123 UDX852123 UNT852123 UXP852123 VHL852123 VRH852123 WBD852123 WKZ852123 WUV852123 U917659 IJ917659 SF917659 ACB917659 ALX917659 AVT917659 BFP917659 BPL917659 BZH917659 CJD917659 CSZ917659 DCV917659 DMR917659 DWN917659 EGJ917659 EQF917659 FAB917659 FJX917659 FTT917659 GDP917659 GNL917659 GXH917659 HHD917659 HQZ917659 IAV917659 IKR917659 IUN917659 JEJ917659 JOF917659 JYB917659 KHX917659 KRT917659 LBP917659 LLL917659 LVH917659 MFD917659 MOZ917659 MYV917659 NIR917659 NSN917659 OCJ917659 OMF917659 OWB917659 PFX917659 PPT917659 PZP917659 QJL917659 QTH917659 RDD917659 RMZ917659 RWV917659 SGR917659 SQN917659 TAJ917659 TKF917659 TUB917659 UDX917659 UNT917659 UXP917659 VHL917659 VRH917659 WBD917659 WKZ917659 WUV917659 U983195 IJ983195 SF983195 ACB983195 ALX983195 AVT983195 BFP983195 BPL983195 BZH983195 CJD983195 CSZ983195 DCV983195 DMR983195 DWN983195 EGJ983195 EQF983195 FAB983195 FJX983195 FTT983195 GDP983195 GNL983195 GXH983195 HHD983195 HQZ983195 IAV983195 IKR983195 IUN983195 JEJ983195 JOF983195 JYB983195 KHX983195 KRT983195 LBP983195 LLL983195 LVH983195 MFD983195 MOZ983195 MYV983195 NIR983195 NSN983195 OCJ983195 OMF983195 OWB983195 PFX983195 PPT983195 PZP983195 QJL983195 QTH983195 RDD983195 RMZ983195 RWV983195 SGR983195 SQN983195 TAJ983195 TKF983195 TUB983195 UDX983195 UNT983195 UXP983195 VHL983195 VRH983195 WBD983195 WKZ983195 WUV983195 T65694 II65694 SE65694 ACA65694 ALW65694 AVS65694 BFO65694 BPK65694 BZG65694 CJC65694 CSY65694 DCU65694 DMQ65694 DWM65694 EGI65694 EQE65694 FAA65694 FJW65694 FTS65694 GDO65694 GNK65694 GXG65694 HHC65694 HQY65694 IAU65694 IKQ65694 IUM65694 JEI65694 JOE65694 JYA65694 KHW65694 KRS65694 LBO65694 LLK65694 LVG65694 MFC65694 MOY65694 MYU65694 NIQ65694 NSM65694 OCI65694 OME65694 OWA65694 PFW65694 PPS65694 PZO65694 QJK65694 QTG65694 RDC65694 RMY65694 RWU65694 SGQ65694 SQM65694 TAI65694 TKE65694 TUA65694 UDW65694 UNS65694 UXO65694 VHK65694 VRG65694 WBC65694 WKY65694 WUU65694 T131230 II131230 SE131230 ACA131230 ALW131230 AVS131230 BFO131230 BPK131230 BZG131230 CJC131230 CSY131230 DCU131230 DMQ131230 DWM131230 EGI131230 EQE131230 FAA131230 FJW131230 FTS131230 GDO131230 GNK131230 GXG131230 HHC131230 HQY131230 IAU131230 IKQ131230 IUM131230 JEI131230 JOE131230 JYA131230 KHW131230 KRS131230 LBO131230 LLK131230 LVG131230 MFC131230 MOY131230 MYU131230 NIQ131230 NSM131230 OCI131230 OME131230 OWA131230 PFW131230 PPS131230 PZO131230 QJK131230 QTG131230 RDC131230 RMY131230 RWU131230 SGQ131230 SQM131230 TAI131230 TKE131230 TUA131230 UDW131230 UNS131230 UXO131230 VHK131230 VRG131230 WBC131230 WKY131230 WUU131230 T196766 II196766 SE196766 ACA196766 ALW196766 AVS196766 BFO196766 BPK196766 BZG196766 CJC196766 CSY196766 DCU196766 DMQ196766 DWM196766 EGI196766 EQE196766 FAA196766 FJW196766 FTS196766 GDO196766 GNK196766 GXG196766 HHC196766 HQY196766 IAU196766 IKQ196766 IUM196766 JEI196766 JOE196766 JYA196766 KHW196766 KRS196766 LBO196766 LLK196766 LVG196766 MFC196766 MOY196766 MYU196766 NIQ196766 NSM196766 OCI196766 OME196766 OWA196766 PFW196766 PPS196766 PZO196766 QJK196766 QTG196766 RDC196766 RMY196766 RWU196766 SGQ196766 SQM196766 TAI196766 TKE196766 TUA196766 UDW196766 UNS196766 UXO196766 VHK196766 VRG196766 WBC196766 WKY196766 WUU196766 T262302 II262302 SE262302 ACA262302 ALW262302 AVS262302 BFO262302 BPK262302 BZG262302 CJC262302 CSY262302 DCU262302 DMQ262302 DWM262302 EGI262302 EQE262302 FAA262302 FJW262302 FTS262302 GDO262302 GNK262302 GXG262302 HHC262302 HQY262302 IAU262302 IKQ262302 IUM262302 JEI262302 JOE262302 JYA262302 KHW262302 KRS262302 LBO262302 LLK262302 LVG262302 MFC262302 MOY262302 MYU262302 NIQ262302 NSM262302 OCI262302 OME262302 OWA262302 PFW262302 PPS262302 PZO262302 QJK262302 QTG262302 RDC262302 RMY262302 RWU262302 SGQ262302 SQM262302 TAI262302 TKE262302 TUA262302 UDW262302 UNS262302 UXO262302 VHK262302 VRG262302 WBC262302 WKY262302 WUU262302 T327838 II327838 SE327838 ACA327838 ALW327838 AVS327838 BFO327838 BPK327838 BZG327838 CJC327838 CSY327838 DCU327838 DMQ327838 DWM327838 EGI327838 EQE327838 FAA327838 FJW327838 FTS327838 GDO327838 GNK327838 GXG327838 HHC327838 HQY327838 IAU327838 IKQ327838 IUM327838 JEI327838 JOE327838 JYA327838 KHW327838 KRS327838 LBO327838 LLK327838 LVG327838 MFC327838 MOY327838 MYU327838 NIQ327838 NSM327838 OCI327838 OME327838 OWA327838 PFW327838 PPS327838 PZO327838 QJK327838 QTG327838 RDC327838 RMY327838 RWU327838 SGQ327838 SQM327838 TAI327838 TKE327838 TUA327838 UDW327838 UNS327838 UXO327838 VHK327838 VRG327838 WBC327838 WKY327838 WUU327838 T393374 II393374 SE393374 ACA393374 ALW393374 AVS393374 BFO393374 BPK393374 BZG393374 CJC393374 CSY393374 DCU393374 DMQ393374 DWM393374 EGI393374 EQE393374 FAA393374 FJW393374 FTS393374 GDO393374 GNK393374 GXG393374 HHC393374 HQY393374 IAU393374 IKQ393374 IUM393374 JEI393374 JOE393374 JYA393374 KHW393374 KRS393374 LBO393374 LLK393374 LVG393374 MFC393374 MOY393374 MYU393374 NIQ393374 NSM393374 OCI393374 OME393374 OWA393374 PFW393374 PPS393374 PZO393374 QJK393374 QTG393374 RDC393374 RMY393374 RWU393374 SGQ393374 SQM393374 TAI393374 TKE393374 TUA393374 UDW393374 UNS393374 UXO393374 VHK393374 VRG393374 WBC393374 WKY393374 WUU393374 T458910 II458910 SE458910 ACA458910 ALW458910 AVS458910 BFO458910 BPK458910 BZG458910 CJC458910 CSY458910 DCU458910 DMQ458910 DWM458910 EGI458910 EQE458910 FAA458910 FJW458910 FTS458910 GDO458910 GNK458910 GXG458910 HHC458910 HQY458910 IAU458910 IKQ458910 IUM458910 JEI458910 JOE458910 JYA458910 KHW458910 KRS458910 LBO458910 LLK458910 LVG458910 MFC458910 MOY458910 MYU458910 NIQ458910 NSM458910 OCI458910 OME458910 OWA458910 PFW458910 PPS458910 PZO458910 QJK458910 QTG458910 RDC458910 RMY458910 RWU458910 SGQ458910 SQM458910 TAI458910 TKE458910 TUA458910 UDW458910 UNS458910 UXO458910 VHK458910 VRG458910 WBC458910 WKY458910 WUU458910 T524446 II524446 SE524446 ACA524446 ALW524446 AVS524446 BFO524446 BPK524446 BZG524446 CJC524446 CSY524446 DCU524446 DMQ524446 DWM524446 EGI524446 EQE524446 FAA524446 FJW524446 FTS524446 GDO524446 GNK524446 GXG524446 HHC524446 HQY524446 IAU524446 IKQ524446 IUM524446 JEI524446 JOE524446 JYA524446 KHW524446 KRS524446 LBO524446 LLK524446 LVG524446 MFC524446 MOY524446 MYU524446 NIQ524446 NSM524446 OCI524446 OME524446 OWA524446 PFW524446 PPS524446 PZO524446 QJK524446 QTG524446 RDC524446 RMY524446 RWU524446 SGQ524446 SQM524446 TAI524446 TKE524446 TUA524446 UDW524446 UNS524446 UXO524446 VHK524446 VRG524446 WBC524446 WKY524446 WUU524446 T589982 II589982 SE589982 ACA589982 ALW589982 AVS589982 BFO589982 BPK589982 BZG589982 CJC589982 CSY589982 DCU589982 DMQ589982 DWM589982 EGI589982 EQE589982 FAA589982 FJW589982 FTS589982 GDO589982 GNK589982 GXG589982 HHC589982 HQY589982 IAU589982 IKQ589982 IUM589982 JEI589982 JOE589982 JYA589982 KHW589982 KRS589982 LBO589982 LLK589982 LVG589982 MFC589982 MOY589982 MYU589982 NIQ589982 NSM589982 OCI589982 OME589982 OWA589982 PFW589982 PPS589982 PZO589982 QJK589982 QTG589982 RDC589982 RMY589982 RWU589982 SGQ589982 SQM589982 TAI589982 TKE589982 TUA589982 UDW589982 UNS589982 UXO589982 VHK589982 VRG589982 WBC589982 WKY589982 WUU589982 T655518 II655518 SE655518 ACA655518 ALW655518 AVS655518 BFO655518 BPK655518 BZG655518 CJC655518 CSY655518 DCU655518 DMQ655518 DWM655518 EGI655518 EQE655518 FAA655518 FJW655518 FTS655518 GDO655518 GNK655518 GXG655518 HHC655518 HQY655518 IAU655518 IKQ655518 IUM655518 JEI655518 JOE655518 JYA655518 KHW655518 KRS655518 LBO655518 LLK655518 LVG655518 MFC655518 MOY655518 MYU655518 NIQ655518 NSM655518 OCI655518 OME655518 OWA655518 PFW655518 PPS655518 PZO655518 QJK655518 QTG655518 RDC655518 RMY655518 RWU655518 SGQ655518 SQM655518 TAI655518 TKE655518 TUA655518 UDW655518 UNS655518 UXO655518 VHK655518 VRG655518 WBC655518 WKY655518 WUU655518 T721054 II721054 SE721054 ACA721054 ALW721054 AVS721054 BFO721054 BPK721054 BZG721054 CJC721054 CSY721054 DCU721054 DMQ721054 DWM721054 EGI721054 EQE721054 FAA721054 FJW721054 FTS721054 GDO721054 GNK721054 GXG721054 HHC721054 HQY721054 IAU721054 IKQ721054 IUM721054 JEI721054 JOE721054 JYA721054 KHW721054 KRS721054 LBO721054 LLK721054 LVG721054 MFC721054 MOY721054 MYU721054 NIQ721054 NSM721054 OCI721054 OME721054 OWA721054 PFW721054 PPS721054 PZO721054 QJK721054 QTG721054 RDC721054 RMY721054 RWU721054 SGQ721054 SQM721054 TAI721054 TKE721054 TUA721054 UDW721054 UNS721054 UXO721054 VHK721054 VRG721054 WBC721054 WKY721054 WUU721054 T786590 II786590 SE786590 ACA786590 ALW786590 AVS786590 BFO786590 BPK786590 BZG786590 CJC786590 CSY786590 DCU786590 DMQ786590 DWM786590 EGI786590 EQE786590 FAA786590 FJW786590 FTS786590 GDO786590 GNK786590 GXG786590 HHC786590 HQY786590 IAU786590 IKQ786590 IUM786590 JEI786590 JOE786590 JYA786590 KHW786590 KRS786590 LBO786590 LLK786590 LVG786590 MFC786590 MOY786590 MYU786590 NIQ786590 NSM786590 OCI786590 OME786590 OWA786590 PFW786590 PPS786590 PZO786590 QJK786590 QTG786590 RDC786590 RMY786590 RWU786590 SGQ786590 SQM786590 TAI786590 TKE786590 TUA786590 UDW786590 UNS786590 UXO786590 VHK786590 VRG786590 WBC786590 WKY786590 WUU786590 T852126 II852126 SE852126 ACA852126 ALW852126 AVS852126 BFO852126 BPK852126 BZG852126 CJC852126 CSY852126 DCU852126 DMQ852126 DWM852126 EGI852126 EQE852126 FAA852126 FJW852126 FTS852126 GDO852126 GNK852126 GXG852126 HHC852126 HQY852126 IAU852126 IKQ852126 IUM852126 JEI852126 JOE852126 JYA852126 KHW852126 KRS852126 LBO852126 LLK852126 LVG852126 MFC852126 MOY852126 MYU852126 NIQ852126 NSM852126 OCI852126 OME852126 OWA852126 PFW852126 PPS852126 PZO852126 QJK852126 QTG852126 RDC852126 RMY852126 RWU852126 SGQ852126 SQM852126 TAI852126 TKE852126 TUA852126 UDW852126 UNS852126 UXO852126 VHK852126 VRG852126 WBC852126 WKY852126 WUU852126 T917662 II917662 SE917662 ACA917662 ALW917662 AVS917662 BFO917662 BPK917662 BZG917662 CJC917662 CSY917662 DCU917662 DMQ917662 DWM917662 EGI917662 EQE917662 FAA917662 FJW917662 FTS917662 GDO917662 GNK917662 GXG917662 HHC917662 HQY917662 IAU917662 IKQ917662 IUM917662 JEI917662 JOE917662 JYA917662 KHW917662 KRS917662 LBO917662 LLK917662 LVG917662 MFC917662 MOY917662 MYU917662 NIQ917662 NSM917662 OCI917662 OME917662 OWA917662 PFW917662 PPS917662 PZO917662 QJK917662 QTG917662 RDC917662 RMY917662 RWU917662 SGQ917662 SQM917662 TAI917662 TKE917662 TUA917662 UDW917662 UNS917662 UXO917662 VHK917662 VRG917662 WBC917662 WKY917662 WUU917662 T983198 II983198 SE983198 ACA983198 ALW983198 AVS983198 BFO983198 BPK983198 BZG983198 CJC983198 CSY983198 DCU983198 DMQ983198 DWM983198 EGI983198 EQE983198 FAA983198 FJW983198 FTS983198 GDO983198 GNK983198 GXG983198 HHC983198 HQY983198 IAU983198 IKQ983198 IUM983198 JEI983198 JOE983198 JYA983198 KHW983198 KRS983198 LBO983198 LLK983198 LVG983198 MFC983198 MOY983198 MYU983198 NIQ983198 NSM983198 OCI983198 OME983198 OWA983198 PFW983198 PPS983198 PZO983198 QJK983198 QTG983198 RDC983198 RMY983198 RWU983198 SGQ983198 SQM983198 TAI983198 TKE983198 TUA983198 UDW983198 UNS983198 UXO983198 VHK983198 VRG983198 WBC983198 WKY983198 II64:IJ65 T64:U66 WUU64:WUV66 WKY64:WKZ66 WBC64:WBD66 VRG64:VRH66 VHK64:VHL66 UXO64:UXP66 UNS64:UNT66 UDW64:UDX66 TUA64:TUB66 TKE64:TKF66 TAI64:TAJ66 SQM64:SQN66 SGQ64:SGR66 RWU64:RWV66 RMY64:RMZ66 RDC64:RDD66 QTG64:QTH66 QJK64:QJL66 PZO64:PZP66 PPS64:PPT66 PFW64:PFX66 OWA64:OWB66 OME64:OMF66 OCI64:OCJ66 NSM64:NSN66 NIQ64:NIR66 MYU64:MYV66 MOY64:MOZ66 MFC64:MFD66 LVG64:LVH66 LLK64:LLL66 LBO64:LBP66 KRS64:KRT66 KHW64:KHX66 JYA64:JYB66 JOE64:JOF66 JEI64:JEJ66 IUM64:IUN66 IKQ64:IKR66 IAU64:IAV66 HQY64:HQZ66 HHC64:HHD66 GXG64:GXH66 GNK64:GNL66 GDO64:GDP66 FTS64:FTT66 FJW64:FJX66 FAA64:FAB66 EQE64:EQF66 EGI64:EGJ66 DWM64:DWN66 DMQ64:DMR66 DCU64:DCV66 CSY64:CSZ66 CJC64:CJD66 BZG64:BZH66 BPK64:BPL66 BFO64:BFP66 AVS64:AVT66 ALW64:ALX66 ACA64:ACB66 SE64:SF66 T67 U69:U70 U72:U73 SF67:SF73 ACB67:ACB73 ALX67:ALX73 AVT67:AVT73 BFP67:BFP73 BPL67:BPL73 BZH67:BZH73 CJD67:CJD73 CSZ67:CSZ73 DCV67:DCV73 DMR67:DMR73 DWN67:DWN73 EGJ67:EGJ73 EQF67:EQF73 FAB67:FAB73 FJX67:FJX73 FTT67:FTT73 GDP67:GDP73 GNL67:GNL73 GXH67:GXH73 HHD67:HHD73 HQZ67:HQZ73 IAV67:IAV73 IKR67:IKR73 IUN67:IUN73 JEJ67:JEJ73 JOF67:JOF73 JYB67:JYB73 KHX67:KHX73 KRT67:KRT73 LBP67:LBP73 LLL67:LLL73 LVH67:LVH73 MFD67:MFD73 MOZ67:MOZ73 MYV67:MYV73 NIR67:NIR73 NSN67:NSN73 OCJ67:OCJ73 OMF67:OMF73 OWB67:OWB73 PFX67:PFX73 PPT67:PPT73 PZP67:PZP73 QJL67:QJL73 QTH67:QTH73 RDD67:RDD73 RMZ67:RMZ73 RWV67:RWV73 SGR67:SGR73 SQN67:SQN73 TAJ67:TAJ73 TKF67:TKF73 TUB67:TUB73 UDX67:UDX73 UNT67:UNT73 UXP67:UXP73 VHL67:VHL73 VRH67:VRH73 WBD67:WBD73 WKZ67:WKZ73 WUV67:WUV73 IJ66:IJ73 WUV76:WUV86 WKZ76:WKZ86 WBD76:WBD86 VRH76:VRH86 VHL76:VHL86 UXP76:UXP86 UNT76:UNT86 UDX76:UDX86 TUB76:TUB86 TKF76:TKF86 TAJ76:TAJ86 SQN76:SQN86 SGR76:SGR86 RWV76:RWV86 RMZ76:RMZ86 RDD76:RDD86 QTH76:QTH86 QJL76:QJL86 PZP76:PZP86 PPT76:PPT86 PFX76:PFX86 OWB76:OWB86 OMF76:OMF86 OCJ76:OCJ86 NSN76:NSN86 NIR76:NIR86 MYV76:MYV86 MOZ76:MOZ86 MFD76:MFD86 LVH76:LVH86 LLL76:LLL86 LBP76:LBP86 KRT76:KRT86 KHX76:KHX86 JYB76:JYB86 JOF76:JOF86 JEJ76:JEJ86 IUN76:IUN86 IKR76:IKR86 IAV76:IAV86 HQZ76:HQZ86 HHD76:HHD86 GXH76:GXH86 GNL76:GNL86 GDP76:GDP86 FTT76:FTT86 FJX76:FJX86 FAB76:FAB86 EQF76:EQF86 EGJ76:EGJ86 DWN76:DWN86 DMR76:DMR86 DCV76:DCV86 CSZ76:CSZ86 CJD76:CJD86 BZH76:BZH86 BPL76:BPL86 BFP76:BFP86 AVT76:AVT86 ALX76:ALX86 ACB76:ACB86 SF76:SF86 IJ76:IJ86 U140:U143 T121:T122 WUU121:WUU122 WKY121:WKY122 WBC121:WBC122 VRG121:VRG122 VHK121:VHK122 UXO121:UXO122 UNS121:UNS122 UDW121:UDW122 TUA121:TUA122 TKE121:TKE122 TAI121:TAI122 SQM121:SQM122 SGQ121:SGQ122 RWU121:RWU122 RMY121:RMY122 RDC121:RDC122 QTG121:QTG122 QJK121:QJK122 PZO121:PZO122 PPS121:PPS122 PFW121:PFW122 OWA121:OWA122 OME121:OME122 OCI121:OCI122 NSM121:NSM122 NIQ121:NIQ122 MYU121:MYU122 MOY121:MOY122 MFC121:MFC122 LVG121:LVG122 LLK121:LLK122 LBO121:LBO122 KRS121:KRS122 KHW121:KHW122 JYA121:JYA122 JOE121:JOE122 JEI121:JEI122 IUM121:IUM122 IKQ121:IKQ122 IAU121:IAU122 HQY121:HQY122 HHC121:HHC122 GXG121:GXG122 GNK121:GNK122 GDO121:GDO122 FTS121:FTS122 FJW121:FJW122 FAA121:FAA122 EQE121:EQE122 EGI121:EGI122 DWM121:DWM122 DMQ121:DMQ122 DCU121:DCU122 CSY121:CSY122 CJC121:CJC122 BZG121:BZG122 BPK121:BPK122 BFO121:BFO122 AVS121:AVS122 ALW121:ALW122 ACA121:ACA122 SE121:SE122 II121:II122 WUV121 WKZ121 WBD121 VRH121 VHL121 UXP121 UNT121 UDX121 TUB121 TKF121 TAJ121 SQN121 SGR121 RWV121 RMZ121 RDD121 QTH121 QJL121 PZP121 PPT121 PFX121 OWB121 OMF121 OCJ121 NSN121 NIR121 MYV121 MOZ121 MFD121 LVH121 LLL121 LBP121 KRT121 KHX121 JYB121 JOF121 JEJ121 IUN121 IKR121 IAV121 HQZ121 HHD121 GXH121 GNL121 GDP121 FTT121 FJX121 FAB121 EQF121 EGJ121 DWN121 DMR121 DCV121 CSZ121 CJD121 BZH121 BPL121 BFP121 AVT121 ALX121 ACB121 SF121 IJ121 U121 WUU67:WUU88 WKY67:WKY88 WBC67:WBC88 VRG67:VRG88 VHK67:VHK88 UXO67:UXO88 UNS67:UNS88 UDW67:UDW88 TUA67:TUA88 TKE67:TKE88 TAI67:TAI88 SQM67:SQM88 SGQ67:SGQ88 RWU67:RWU88 RMY67:RMY88 RDC67:RDC88 QTG67:QTG88 QJK67:QJK88 PZO67:PZO88 PPS67:PPS88 PFW67:PFW88 OWA67:OWA88 OME67:OME88 OCI67:OCI88 NSM67:NSM88 NIQ67:NIQ88 MYU67:MYU88 MOY67:MOY88 MFC67:MFC88 LVG67:LVG88 LLK67:LLK88 LBO67:LBO88 KRS67:KRS88 KHW67:KHW88 JYA67:JYA88 JOE67:JOE88 JEI67:JEI88 IUM67:IUM88 IKQ67:IKQ88 IAU67:IAU88 HQY67:HQY88 HHC67:HHC88 GXG67:GXG88 GNK67:GNK88 GDO67:GDO88 FTS67:FTS88 FJW67:FJW88 FAA67:FAA88 EQE67:EQE88 EGI67:EGI88 DWM67:DWM88 DMQ67:DMQ88 DCU67:DCU88 CSY67:CSY88 CJC67:CJC88 BZG67:BZG88 BPK67:BPK88 BFO67:BFO88 AVS67:AVS88 ALW67:ALW88 ACA67:ACA88 SE67:SE88 II66:II88 T69:T88 II119:IJ120 T119:U120 WUU119:WUV120 WKY119:WKZ120 WBC119:WBD120 VRG119:VRH120 VHK119:VHL120 UXO119:UXP120 UNS119:UNT120 UDW119:UDX120 TUA119:TUB120 TKE119:TKF120 TAI119:TAJ120 SQM119:SQN120 SGQ119:SGR120 RWU119:RWV120 RMY119:RMZ120 RDC119:RDD120 QTG119:QTH120 QJK119:QJL120 PZO119:PZP120 PPS119:PPT120 PFW119:PFX120 OWA119:OWB120 OME119:OMF120 OCI119:OCJ120 NSM119:NSN120 NIQ119:NIR120 MYU119:MYV120 MOY119:MOZ120 MFC119:MFD120 LVG119:LVH120 LLK119:LLL120 LBO119:LBP120 KRS119:KRT120 KHW119:KHX120 JYA119:JYB120 JOE119:JOF120 JEI119:JEJ120 IUM119:IUN120 IKQ119:IKR120 IAU119:IAV120 HQY119:HQZ120 HHC119:HHD120 GXG119:GXH120 GNK119:GNL120 GDO119:GDP120 FTS119:FTT120 FJW119:FJX120 FAA119:FAB120 EQE119:EQF120 EGI119:EGJ120 DWM119:DWN120 DMQ119:DMR120 DCU119:DCV120 CSY119:CSZ120 CJC119:CJD120 BZG119:BZH120 BPK119:BPL120 BFO119:BFP120 AVS119:AVT120 ALW119:ALX120 ACA119:ACB120 SE119:SF120 T317:U341 IJ124:IJ126 SF124:SF126 ACB124:ACB126 ALX124:ALX126 AVT124:AVT126 BFP124:BFP126 BPL124:BPL126 BZH124:BZH126 CJD124:CJD126 CSZ124:CSZ126 DCV124:DCV126 DMR124:DMR126 DWN124:DWN126 EGJ124:EGJ126 EQF124:EQF126 FAB124:FAB126 FJX124:FJX126 FTT124:FTT126 GDP124:GDP126 GNL124:GNL126 GXH124:GXH126 HHD124:HHD126 HQZ124:HQZ126 IAV124:IAV126 IKR124:IKR126 IUN124:IUN126 JEJ124:JEJ126 JOF124:JOF126 JYB124:JYB126 KHX124:KHX126 KRT124:KRT126 LBP124:LBP126 LLL124:LLL126 LVH124:LVH126 MFD124:MFD126 MOZ124:MOZ126 MYV124:MYV126 NIR124:NIR126 NSN124:NSN126 OCJ124:OCJ126 OMF124:OMF126 OWB124:OWB126 PFX124:PFX126 PPT124:PPT126 PZP124:PZP126 QJL124:QJL126 QTH124:QTH126 RDD124:RDD126 RMZ124:RMZ126 RWV124:RWV126 SGR124:SGR126 SQN124:SQN126 TAJ124:TAJ126 TKF124:TKF126 TUB124:TUB126 UDX124:UDX126 UNT124:UNT126 UXP124:UXP126 VHL124:VHL126 VRH124:VRH126 WBD124:WBD126 WKZ124:WKZ126 WUV124:WUV126 T124:T127 II124:II127 SE124:SE127 ACA124:ACA127 ALW124:ALW127 AVS124:AVS127 BFO124:BFO127 BPK124:BPK127 BZG124:BZG127 CJC124:CJC127 CSY124:CSY127 DCU124:DCU127 DMQ124:DMQ127 DWM124:DWM127 EGI124:EGI127 EQE124:EQE127 FAA124:FAA127 FJW124:FJW127 FTS124:FTS127 GDO124:GDO127 GNK124:GNK127 GXG124:GXG127 HHC124:HHC127 HQY124:HQY127 IAU124:IAU127 IKQ124:IKQ127 IUM124:IUM127 JEI124:JEI127 JOE124:JOE127 JYA124:JYA127 KHW124:KHW127 KRS124:KRS127 LBO124:LBO127 LLK124:LLK127 LVG124:LVG127 MFC124:MFC127 MOY124:MOY127 MYU124:MYU127 NIQ124:NIQ127 NSM124:NSM127 OCI124:OCI127 OME124:OME127 OWA124:OWA127 PFW124:PFW127 PPS124:PPS127 PZO124:PZO127 QJK124:QJK127 QTG124:QTG127 RDC124:RDC127 RMY124:RMY127 RWU124:RWU127 SGQ124:SGQ127 SQM124:SQM127 TAI124:TAI127 TKE124:TKE127 TUA124:TUA127 UDW124:UDW127 UNS124:UNS127 UXO124:UXO127 VHK124:VHK127 VRG124:VRG127 WBC124:WBC127 WKY124:WKY127 WUU124:WUU127 II129 SE129 ACA129 ALW129 AVS129 BFO129 BPK129 BZG129 CJC129 CSY129 DCU129 DMQ129 DWM129 EGI129 EQE129 FAA129 FJW129 FTS129 GDO129 GNK129 GXG129 HHC129 HQY129 IAU129 IKQ129 IUM129 JEI129 JOE129 JYA129 KHW129 KRS129 LBO129 LLK129 LVG129 MFC129 MOY129 MYU129 NIQ129 NSM129 OCI129 OME129 OWA129 PFW129 PPS129 PZO129 QJK129 QTG129 RDC129 RMY129 RWU129 SGQ129 SQM129 TAI129 TKE129 TUA129 UDW129 UNS129 UXO129 VHK129 VRG129 WBC129 WKY129 WUU129 T129:T130 U212 T132:T144 WKY130:WKZ164 WUU130:WUV164 II130:IJ164 SE130:SF164 ACA130:ACB164 ALW130:ALX164 AVS130:AVT164 BFO130:BFP164 BPK130:BPL164 BZG130:BZH164 CJC130:CJD164 CSY130:CSZ164 DCU130:DCV164 DMQ130:DMR164 DWM130:DWN164 EGI130:EGJ164 EQE130:EQF164 FAA130:FAB164 FJW130:FJX164 FTS130:FTT164 GDO130:GDP164 GNK130:GNL164 GXG130:GXH164 HHC130:HHD164 HQY130:HQZ164 IAU130:IAV164 IKQ130:IKR164 IUM130:IUN164 JEI130:JEJ164 JOE130:JOF164 JYA130:JYB164 KHW130:KHX164 KRS130:KRT164 LBO130:LBP164 LLK130:LLL164 LVG130:LVH164 MFC130:MFD164 MOY130:MOZ164 MYU130:MYV164 NIQ130:NIR164 NSM130:NSN164 OCI130:OCJ164 OME130:OMF164 OWA130:OWB164 PFW130:PFX164 PPS130:PPT164 PZO130:PZP164 QJK130:QJL164 QTG130:QTH164 RDC130:RDD164 RMY130:RMZ164 RWU130:RWV164 SGQ130:SGR164 SQM130:SQN164 TAI130:TAJ164 TKE130:TKF164 TUA130:TUB164 UDW130:UDX164 UNS130:UNT164 UXO130:UXP164 VHK130:VHL164 VRG130:VRH164 WBC130:WBD164 U149:U152 T149:T153 U146 T146:T147 WUU305:WUV341 U256:U257 II305:IJ341 SE305:SF341 ACA305:ACB341 ALW305:ALX341 AVS305:AVT341 BFO305:BFP341 BPK305:BPL341 BZG305:BZH341 CJC305:CJD341 CSY305:CSZ341 DCU305:DCV341 DMQ305:DMR341 DWM305:DWN341 EGI305:EGJ341 EQE305:EQF341 FAA305:FAB341 FJW305:FJX341 FTS305:FTT341 GDO305:GDP341 GNK305:GNL341 GXG305:GXH341 HHC305:HHD341 HQY305:HQZ341 IAU305:IAV341 IKQ305:IKR341 IUM305:IUN341 JEI305:JEJ341 JOE305:JOF341 JYA305:JYB341 KHW305:KHX341 KRS305:KRT341 LBO305:LBP341 LLK305:LLL341 LVG305:LVH341 MFC305:MFD341 MOY305:MOZ341 MYU305:MYV341 NIQ305:NIR341 NSM305:NSN341 OCI305:OCJ341 OME305:OMF341 OWA305:OWB341 PFW305:PFX341 PPS305:PPT341 PZO305:PZP341 QJK305:QJL341 QTG305:QTH341 RDC305:RDD341 RMY305:RMZ341 RWU305:RWV341 SGQ305:SGR341 SQM305:SQN341 TAI305:TAJ341 TKE305:TKF341 TUA305:TUB341 UDW305:UDX341 UNS305:UNT341 UXO305:UXP341 VHK305:VHL341 VRG305:VRH341 WBC305:WBD341 WKY305:WKZ341 U177:U178 T177:T179 T186 U183 U181 T181:T184 U298:U299 U189:U193 T189:T213 WUU177:WUV217 WKY177:WKZ217 WBC177:WBD217 VRG177:VRH217 VHK177:VHL217 UXO177:UXP217 UNS177:UNT217 UDW177:UDX217 TUA177:TUB217 TKE177:TKF217 TAI177:TAJ217 SQM177:SQN217 SGQ177:SGR217 RWU177:RWV217 RMY177:RMZ217 RDC177:RDD217 QTG177:QTH217 QJK177:QJL217 PZO177:PZP217 PPS177:PPT217 PFW177:PFX217 OWA177:OWB217 OME177:OMF217 OCI177:OCJ217 NSM177:NSN217 NIQ177:NIR217 MYU177:MYV217 MOY177:MOZ217 MFC177:MFD217 LVG177:LVH217 LLK177:LLL217 LBO177:LBP217 KRS177:KRT217 KHW177:KHX217 JYA177:JYB217 JOE177:JOF217 JEI177:JEJ217 IUM177:IUN217 IKQ177:IKR217 IAU177:IAV217 HQY177:HQZ217 HHC177:HHD217 GXG177:GXH217 GNK177:GNL217 GDO177:GDP217 FTS177:FTT217 FJW177:FJX217 FAA177:FAB217 EQE177:EQF217 EGI177:EGJ217 DWM177:DWN217 DMQ177:DMR217 DCU177:DCV217 CSY177:CSZ217 CJC177:CJD217 BZG177:BZH217 BPK177:BPL217 BFO177:BFP217 AVS177:AVT217 ALW177:ALX217 ACA177:ACB217 SE177:SF217 II177:IJ217 T215:U217 T234:T258 U80:U86 U124:U125 SE235:SF260 WUU235:WUV260 WKY235:WKZ260 WBC235:WBD260 VRG235:VRH260 VHK235:VHL260 UXO235:UXP260 UNS235:UNT260 UDW235:UDX260 TUA235:TUB260 TKE235:TKF260 TAI235:TAJ260 SQM235:SQN260 SGQ235:SGR260 RWU235:RWV260 RMY235:RMZ260 RDC235:RDD260 QTG235:QTH260 QJK235:QJL260 PZO235:PZP260 PPS235:PPT260 PFW235:PFX260 OWA235:OWB260 OME235:OMF260 OCI235:OCJ260 NSM235:NSN260 NIQ235:NIR260 MYU235:MYV260 MOY235:MOZ260 MFC235:MFD260 LVG235:LVH260 LLK235:LLL260 LBO235:LBP260 KRS235:KRT260 KHW235:KHX260 JYA235:JYB260 JOE235:JOF260 JEI235:JEJ260 IUM235:IUN260 IKQ235:IKR260 IAU235:IAV260 HQY235:HQZ260 HHC235:HHD260 GXG235:GXH260 GNK235:GNL260 GDO235:GDP260 FTS235:FTT260 FJW235:FJX260 FAA235:FAB260 EQE235:EQF260 EGI235:EGJ260 DWM235:DWN260 DMQ235:DMR260 DCU235:DCV260 CSY235:CSZ260 CJC235:CJD260 BZG235:BZH260 BPK235:BPL260 BFO235:BFP260 AVS235:AVT260 ALW235:ALX260 ACA235:ACB260 II235:IJ260 T260:U260 ALW290:ALX299 AVS290:AVT299 BFO290:BFP299 BPK290:BPL299 BZG290:BZH299 CJC290:CJD299 CSY290:CSZ299 DCU290:DCV299 DMQ290:DMR299 DWM290:DWN299 EGI290:EGJ299 EQE290:EQF299 FAA290:FAB299 FJW290:FJX299 FTS290:FTT299 GDO290:GDP299 GNK290:GNL299 GXG290:GXH299 HHC290:HHD299 HQY290:HQZ299 IAU290:IAV299 IKQ290:IKR299 IUM290:IUN299 JEI290:JEJ299 JOE290:JOF299 JYA290:JYB299 KHW290:KHX299 KRS290:KRT299 LBO290:LBP299 LLK290:LLL299 LVG290:LVH299 MFC290:MFD299 MOY290:MOZ299 MYU290:MYV299 NIQ290:NIR299 NSM290:NSN299 OCI290:OCJ299 OME290:OMF299 OWA290:OWB299 PFW290:PFX299 PPS290:PPT299 PZO290:PZP299 QJK290:QJL299 QTG290:QTH299 RDC290:RDD299 RMY290:RMZ299 RWU290:RWV299 SGQ290:SGR299 SQM290:SQN299 TAI290:TAJ299 TKE290:TKF299 TUA290:TUB299 UDW290:UDX299 UNS290:UNT299 UXO290:UXP299 VHK290:VHL299 VRG290:VRH299 WBC290:WBD299 WKY290:WKZ299 WUU290:WUV299 SE290:SF299 II290:IJ299 T290:T299 U290:U294 U234:U236 U195:U204 U132:U138 U76:U78 U238:U254 U305:U314 T305:T315 T277:U283 II277:IJ283 SE277:SF283 WUU277:WUV283 WKY277:WKZ283 WBC277:WBD283 VRG277:VRH283 VHK277:VHL283 UXO277:UXP283 UNS277:UNT283 UDW277:UDX283 TUA277:TUB283 TKE277:TKF283 TAI277:TAJ283 SQM277:SQN283 SGQ277:SGR283 RWU277:RWV283 RMY277:RMZ283 RDC277:RDD283 QTG277:QTH283 QJK277:QJL283 PZO277:PZP283 PPS277:PPT283 PFW277:PFX283 OWA277:OWB283 OME277:OMF283 OCI277:OCJ283 NSM277:NSN283 NIQ277:NIR283 MYU277:MYV283 MOY277:MOZ283 MFC277:MFD283 LVG277:LVH283 LLK277:LLL283 LBO277:LBP283 KRS277:KRT283 KHW277:KHX283 JYA277:JYB283 JOE277:JOF283 JEI277:JEJ283 IUM277:IUN283 IKQ277:IKR283 IAU277:IAV283 HQY277:HQZ283 HHC277:HHD283 GXG277:GXH283 GNK277:GNL283 GDO277:GDP283 FTS277:FTT283 FJW277:FJX283 FAA277:FAB283 EQE277:EQF283 EGI277:EGJ283 DWM277:DWN283 DMQ277:DMR283 DCU277:DCV283 CSY277:CSZ283 CJC277:CJD283 BZG277:BZH283 BPK277:BPL283 BFO277:BFP283 AVS277:AVT283 ALW277:ALX283 ACA277:ACB283 ACA290:ACB299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539"/>
  <sheetViews>
    <sheetView showGridLines="0" view="pageBreakPreview" zoomScaleNormal="100" zoomScaleSheetLayoutView="100" workbookViewId="0">
      <selection activeCell="BG50" sqref="BG50"/>
    </sheetView>
  </sheetViews>
  <sheetFormatPr defaultRowHeight="13.2"/>
  <cols>
    <col min="1" max="1" width="6" style="239" customWidth="1"/>
    <col min="2" max="18" width="3.77734375" style="239" customWidth="1"/>
    <col min="19" max="25" width="3.109375" style="239" customWidth="1"/>
    <col min="26" max="71" width="3.77734375" style="239" customWidth="1"/>
    <col min="72" max="256" width="9" style="239"/>
    <col min="257" max="257" width="6" style="239" customWidth="1"/>
    <col min="258" max="274" width="3.77734375" style="239" customWidth="1"/>
    <col min="275" max="281" width="3.109375" style="239" customWidth="1"/>
    <col min="282" max="327" width="3.77734375" style="239" customWidth="1"/>
    <col min="328" max="512" width="9" style="239"/>
    <col min="513" max="513" width="6" style="239" customWidth="1"/>
    <col min="514" max="530" width="3.77734375" style="239" customWidth="1"/>
    <col min="531" max="537" width="3.109375" style="239" customWidth="1"/>
    <col min="538" max="583" width="3.77734375" style="239" customWidth="1"/>
    <col min="584" max="768" width="9" style="239"/>
    <col min="769" max="769" width="6" style="239" customWidth="1"/>
    <col min="770" max="786" width="3.77734375" style="239" customWidth="1"/>
    <col min="787" max="793" width="3.109375" style="239" customWidth="1"/>
    <col min="794" max="839" width="3.77734375" style="239" customWidth="1"/>
    <col min="840" max="1024" width="9" style="239"/>
    <col min="1025" max="1025" width="6" style="239" customWidth="1"/>
    <col min="1026" max="1042" width="3.77734375" style="239" customWidth="1"/>
    <col min="1043" max="1049" width="3.109375" style="239" customWidth="1"/>
    <col min="1050" max="1095" width="3.77734375" style="239" customWidth="1"/>
    <col min="1096" max="1280" width="9" style="239"/>
    <col min="1281" max="1281" width="6" style="239" customWidth="1"/>
    <col min="1282" max="1298" width="3.77734375" style="239" customWidth="1"/>
    <col min="1299" max="1305" width="3.109375" style="239" customWidth="1"/>
    <col min="1306" max="1351" width="3.77734375" style="239" customWidth="1"/>
    <col min="1352" max="1536" width="9" style="239"/>
    <col min="1537" max="1537" width="6" style="239" customWidth="1"/>
    <col min="1538" max="1554" width="3.77734375" style="239" customWidth="1"/>
    <col min="1555" max="1561" width="3.109375" style="239" customWidth="1"/>
    <col min="1562" max="1607" width="3.77734375" style="239" customWidth="1"/>
    <col min="1608" max="1792" width="9" style="239"/>
    <col min="1793" max="1793" width="6" style="239" customWidth="1"/>
    <col min="1794" max="1810" width="3.77734375" style="239" customWidth="1"/>
    <col min="1811" max="1817" width="3.109375" style="239" customWidth="1"/>
    <col min="1818" max="1863" width="3.77734375" style="239" customWidth="1"/>
    <col min="1864" max="2048" width="9" style="239"/>
    <col min="2049" max="2049" width="6" style="239" customWidth="1"/>
    <col min="2050" max="2066" width="3.77734375" style="239" customWidth="1"/>
    <col min="2067" max="2073" width="3.109375" style="239" customWidth="1"/>
    <col min="2074" max="2119" width="3.77734375" style="239" customWidth="1"/>
    <col min="2120" max="2304" width="9" style="239"/>
    <col min="2305" max="2305" width="6" style="239" customWidth="1"/>
    <col min="2306" max="2322" width="3.77734375" style="239" customWidth="1"/>
    <col min="2323" max="2329" width="3.109375" style="239" customWidth="1"/>
    <col min="2330" max="2375" width="3.77734375" style="239" customWidth="1"/>
    <col min="2376" max="2560" width="9" style="239"/>
    <col min="2561" max="2561" width="6" style="239" customWidth="1"/>
    <col min="2562" max="2578" width="3.77734375" style="239" customWidth="1"/>
    <col min="2579" max="2585" width="3.109375" style="239" customWidth="1"/>
    <col min="2586" max="2631" width="3.77734375" style="239" customWidth="1"/>
    <col min="2632" max="2816" width="9" style="239"/>
    <col min="2817" max="2817" width="6" style="239" customWidth="1"/>
    <col min="2818" max="2834" width="3.77734375" style="239" customWidth="1"/>
    <col min="2835" max="2841" width="3.109375" style="239" customWidth="1"/>
    <col min="2842" max="2887" width="3.77734375" style="239" customWidth="1"/>
    <col min="2888" max="3072" width="9" style="239"/>
    <col min="3073" max="3073" width="6" style="239" customWidth="1"/>
    <col min="3074" max="3090" width="3.77734375" style="239" customWidth="1"/>
    <col min="3091" max="3097" width="3.109375" style="239" customWidth="1"/>
    <col min="3098" max="3143" width="3.77734375" style="239" customWidth="1"/>
    <col min="3144" max="3328" width="9" style="239"/>
    <col min="3329" max="3329" width="6" style="239" customWidth="1"/>
    <col min="3330" max="3346" width="3.77734375" style="239" customWidth="1"/>
    <col min="3347" max="3353" width="3.109375" style="239" customWidth="1"/>
    <col min="3354" max="3399" width="3.77734375" style="239" customWidth="1"/>
    <col min="3400" max="3584" width="9" style="239"/>
    <col min="3585" max="3585" width="6" style="239" customWidth="1"/>
    <col min="3586" max="3602" width="3.77734375" style="239" customWidth="1"/>
    <col min="3603" max="3609" width="3.109375" style="239" customWidth="1"/>
    <col min="3610" max="3655" width="3.77734375" style="239" customWidth="1"/>
    <col min="3656" max="3840" width="9" style="239"/>
    <col min="3841" max="3841" width="6" style="239" customWidth="1"/>
    <col min="3842" max="3858" width="3.77734375" style="239" customWidth="1"/>
    <col min="3859" max="3865" width="3.109375" style="239" customWidth="1"/>
    <col min="3866" max="3911" width="3.77734375" style="239" customWidth="1"/>
    <col min="3912" max="4096" width="9" style="239"/>
    <col min="4097" max="4097" width="6" style="239" customWidth="1"/>
    <col min="4098" max="4114" width="3.77734375" style="239" customWidth="1"/>
    <col min="4115" max="4121" width="3.109375" style="239" customWidth="1"/>
    <col min="4122" max="4167" width="3.77734375" style="239" customWidth="1"/>
    <col min="4168" max="4352" width="9" style="239"/>
    <col min="4353" max="4353" width="6" style="239" customWidth="1"/>
    <col min="4354" max="4370" width="3.77734375" style="239" customWidth="1"/>
    <col min="4371" max="4377" width="3.109375" style="239" customWidth="1"/>
    <col min="4378" max="4423" width="3.77734375" style="239" customWidth="1"/>
    <col min="4424" max="4608" width="9" style="239"/>
    <col min="4609" max="4609" width="6" style="239" customWidth="1"/>
    <col min="4610" max="4626" width="3.77734375" style="239" customWidth="1"/>
    <col min="4627" max="4633" width="3.109375" style="239" customWidth="1"/>
    <col min="4634" max="4679" width="3.77734375" style="239" customWidth="1"/>
    <col min="4680" max="4864" width="9" style="239"/>
    <col min="4865" max="4865" width="6" style="239" customWidth="1"/>
    <col min="4866" max="4882" width="3.77734375" style="239" customWidth="1"/>
    <col min="4883" max="4889" width="3.109375" style="239" customWidth="1"/>
    <col min="4890" max="4935" width="3.77734375" style="239" customWidth="1"/>
    <col min="4936" max="5120" width="9" style="239"/>
    <col min="5121" max="5121" width="6" style="239" customWidth="1"/>
    <col min="5122" max="5138" width="3.77734375" style="239" customWidth="1"/>
    <col min="5139" max="5145" width="3.109375" style="239" customWidth="1"/>
    <col min="5146" max="5191" width="3.77734375" style="239" customWidth="1"/>
    <col min="5192" max="5376" width="9" style="239"/>
    <col min="5377" max="5377" width="6" style="239" customWidth="1"/>
    <col min="5378" max="5394" width="3.77734375" style="239" customWidth="1"/>
    <col min="5395" max="5401" width="3.109375" style="239" customWidth="1"/>
    <col min="5402" max="5447" width="3.77734375" style="239" customWidth="1"/>
    <col min="5448" max="5632" width="9" style="239"/>
    <col min="5633" max="5633" width="6" style="239" customWidth="1"/>
    <col min="5634" max="5650" width="3.77734375" style="239" customWidth="1"/>
    <col min="5651" max="5657" width="3.109375" style="239" customWidth="1"/>
    <col min="5658" max="5703" width="3.77734375" style="239" customWidth="1"/>
    <col min="5704" max="5888" width="9" style="239"/>
    <col min="5889" max="5889" width="6" style="239" customWidth="1"/>
    <col min="5890" max="5906" width="3.77734375" style="239" customWidth="1"/>
    <col min="5907" max="5913" width="3.109375" style="239" customWidth="1"/>
    <col min="5914" max="5959" width="3.77734375" style="239" customWidth="1"/>
    <col min="5960" max="6144" width="9" style="239"/>
    <col min="6145" max="6145" width="6" style="239" customWidth="1"/>
    <col min="6146" max="6162" width="3.77734375" style="239" customWidth="1"/>
    <col min="6163" max="6169" width="3.109375" style="239" customWidth="1"/>
    <col min="6170" max="6215" width="3.77734375" style="239" customWidth="1"/>
    <col min="6216" max="6400" width="9" style="239"/>
    <col min="6401" max="6401" width="6" style="239" customWidth="1"/>
    <col min="6402" max="6418" width="3.77734375" style="239" customWidth="1"/>
    <col min="6419" max="6425" width="3.109375" style="239" customWidth="1"/>
    <col min="6426" max="6471" width="3.77734375" style="239" customWidth="1"/>
    <col min="6472" max="6656" width="9" style="239"/>
    <col min="6657" max="6657" width="6" style="239" customWidth="1"/>
    <col min="6658" max="6674" width="3.77734375" style="239" customWidth="1"/>
    <col min="6675" max="6681" width="3.109375" style="239" customWidth="1"/>
    <col min="6682" max="6727" width="3.77734375" style="239" customWidth="1"/>
    <col min="6728" max="6912" width="9" style="239"/>
    <col min="6913" max="6913" width="6" style="239" customWidth="1"/>
    <col min="6914" max="6930" width="3.77734375" style="239" customWidth="1"/>
    <col min="6931" max="6937" width="3.109375" style="239" customWidth="1"/>
    <col min="6938" max="6983" width="3.77734375" style="239" customWidth="1"/>
    <col min="6984" max="7168" width="9" style="239"/>
    <col min="7169" max="7169" width="6" style="239" customWidth="1"/>
    <col min="7170" max="7186" width="3.77734375" style="239" customWidth="1"/>
    <col min="7187" max="7193" width="3.109375" style="239" customWidth="1"/>
    <col min="7194" max="7239" width="3.77734375" style="239" customWidth="1"/>
    <col min="7240" max="7424" width="9" style="239"/>
    <col min="7425" max="7425" width="6" style="239" customWidth="1"/>
    <col min="7426" max="7442" width="3.77734375" style="239" customWidth="1"/>
    <col min="7443" max="7449" width="3.109375" style="239" customWidth="1"/>
    <col min="7450" max="7495" width="3.77734375" style="239" customWidth="1"/>
    <col min="7496" max="7680" width="9" style="239"/>
    <col min="7681" max="7681" width="6" style="239" customWidth="1"/>
    <col min="7682" max="7698" width="3.77734375" style="239" customWidth="1"/>
    <col min="7699" max="7705" width="3.109375" style="239" customWidth="1"/>
    <col min="7706" max="7751" width="3.77734375" style="239" customWidth="1"/>
    <col min="7752" max="7936" width="9" style="239"/>
    <col min="7937" max="7937" width="6" style="239" customWidth="1"/>
    <col min="7938" max="7954" width="3.77734375" style="239" customWidth="1"/>
    <col min="7955" max="7961" width="3.109375" style="239" customWidth="1"/>
    <col min="7962" max="8007" width="3.77734375" style="239" customWidth="1"/>
    <col min="8008" max="8192" width="9" style="239"/>
    <col min="8193" max="8193" width="6" style="239" customWidth="1"/>
    <col min="8194" max="8210" width="3.77734375" style="239" customWidth="1"/>
    <col min="8211" max="8217" width="3.109375" style="239" customWidth="1"/>
    <col min="8218" max="8263" width="3.77734375" style="239" customWidth="1"/>
    <col min="8264" max="8448" width="9" style="239"/>
    <col min="8449" max="8449" width="6" style="239" customWidth="1"/>
    <col min="8450" max="8466" width="3.77734375" style="239" customWidth="1"/>
    <col min="8467" max="8473" width="3.109375" style="239" customWidth="1"/>
    <col min="8474" max="8519" width="3.77734375" style="239" customWidth="1"/>
    <col min="8520" max="8704" width="9" style="239"/>
    <col min="8705" max="8705" width="6" style="239" customWidth="1"/>
    <col min="8706" max="8722" width="3.77734375" style="239" customWidth="1"/>
    <col min="8723" max="8729" width="3.109375" style="239" customWidth="1"/>
    <col min="8730" max="8775" width="3.77734375" style="239" customWidth="1"/>
    <col min="8776" max="8960" width="9" style="239"/>
    <col min="8961" max="8961" width="6" style="239" customWidth="1"/>
    <col min="8962" max="8978" width="3.77734375" style="239" customWidth="1"/>
    <col min="8979" max="8985" width="3.109375" style="239" customWidth="1"/>
    <col min="8986" max="9031" width="3.77734375" style="239" customWidth="1"/>
    <col min="9032" max="9216" width="9" style="239"/>
    <col min="9217" max="9217" width="6" style="239" customWidth="1"/>
    <col min="9218" max="9234" width="3.77734375" style="239" customWidth="1"/>
    <col min="9235" max="9241" width="3.109375" style="239" customWidth="1"/>
    <col min="9242" max="9287" width="3.77734375" style="239" customWidth="1"/>
    <col min="9288" max="9472" width="9" style="239"/>
    <col min="9473" max="9473" width="6" style="239" customWidth="1"/>
    <col min="9474" max="9490" width="3.77734375" style="239" customWidth="1"/>
    <col min="9491" max="9497" width="3.109375" style="239" customWidth="1"/>
    <col min="9498" max="9543" width="3.77734375" style="239" customWidth="1"/>
    <col min="9544" max="9728" width="9" style="239"/>
    <col min="9729" max="9729" width="6" style="239" customWidth="1"/>
    <col min="9730" max="9746" width="3.77734375" style="239" customWidth="1"/>
    <col min="9747" max="9753" width="3.109375" style="239" customWidth="1"/>
    <col min="9754" max="9799" width="3.77734375" style="239" customWidth="1"/>
    <col min="9800" max="9984" width="9" style="239"/>
    <col min="9985" max="9985" width="6" style="239" customWidth="1"/>
    <col min="9986" max="10002" width="3.77734375" style="239" customWidth="1"/>
    <col min="10003" max="10009" width="3.109375" style="239" customWidth="1"/>
    <col min="10010" max="10055" width="3.77734375" style="239" customWidth="1"/>
    <col min="10056" max="10240" width="9" style="239"/>
    <col min="10241" max="10241" width="6" style="239" customWidth="1"/>
    <col min="10242" max="10258" width="3.77734375" style="239" customWidth="1"/>
    <col min="10259" max="10265" width="3.109375" style="239" customWidth="1"/>
    <col min="10266" max="10311" width="3.77734375" style="239" customWidth="1"/>
    <col min="10312" max="10496" width="9" style="239"/>
    <col min="10497" max="10497" width="6" style="239" customWidth="1"/>
    <col min="10498" max="10514" width="3.77734375" style="239" customWidth="1"/>
    <col min="10515" max="10521" width="3.109375" style="239" customWidth="1"/>
    <col min="10522" max="10567" width="3.77734375" style="239" customWidth="1"/>
    <col min="10568" max="10752" width="9" style="239"/>
    <col min="10753" max="10753" width="6" style="239" customWidth="1"/>
    <col min="10754" max="10770" width="3.77734375" style="239" customWidth="1"/>
    <col min="10771" max="10777" width="3.109375" style="239" customWidth="1"/>
    <col min="10778" max="10823" width="3.77734375" style="239" customWidth="1"/>
    <col min="10824" max="11008" width="9" style="239"/>
    <col min="11009" max="11009" width="6" style="239" customWidth="1"/>
    <col min="11010" max="11026" width="3.77734375" style="239" customWidth="1"/>
    <col min="11027" max="11033" width="3.109375" style="239" customWidth="1"/>
    <col min="11034" max="11079" width="3.77734375" style="239" customWidth="1"/>
    <col min="11080" max="11264" width="9" style="239"/>
    <col min="11265" max="11265" width="6" style="239" customWidth="1"/>
    <col min="11266" max="11282" width="3.77734375" style="239" customWidth="1"/>
    <col min="11283" max="11289" width="3.109375" style="239" customWidth="1"/>
    <col min="11290" max="11335" width="3.77734375" style="239" customWidth="1"/>
    <col min="11336" max="11520" width="9" style="239"/>
    <col min="11521" max="11521" width="6" style="239" customWidth="1"/>
    <col min="11522" max="11538" width="3.77734375" style="239" customWidth="1"/>
    <col min="11539" max="11545" width="3.109375" style="239" customWidth="1"/>
    <col min="11546" max="11591" width="3.77734375" style="239" customWidth="1"/>
    <col min="11592" max="11776" width="9" style="239"/>
    <col min="11777" max="11777" width="6" style="239" customWidth="1"/>
    <col min="11778" max="11794" width="3.77734375" style="239" customWidth="1"/>
    <col min="11795" max="11801" width="3.109375" style="239" customWidth="1"/>
    <col min="11802" max="11847" width="3.77734375" style="239" customWidth="1"/>
    <col min="11848" max="12032" width="9" style="239"/>
    <col min="12033" max="12033" width="6" style="239" customWidth="1"/>
    <col min="12034" max="12050" width="3.77734375" style="239" customWidth="1"/>
    <col min="12051" max="12057" width="3.109375" style="239" customWidth="1"/>
    <col min="12058" max="12103" width="3.77734375" style="239" customWidth="1"/>
    <col min="12104" max="12288" width="9" style="239"/>
    <col min="12289" max="12289" width="6" style="239" customWidth="1"/>
    <col min="12290" max="12306" width="3.77734375" style="239" customWidth="1"/>
    <col min="12307" max="12313" width="3.109375" style="239" customWidth="1"/>
    <col min="12314" max="12359" width="3.77734375" style="239" customWidth="1"/>
    <col min="12360" max="12544" width="9" style="239"/>
    <col min="12545" max="12545" width="6" style="239" customWidth="1"/>
    <col min="12546" max="12562" width="3.77734375" style="239" customWidth="1"/>
    <col min="12563" max="12569" width="3.109375" style="239" customWidth="1"/>
    <col min="12570" max="12615" width="3.77734375" style="239" customWidth="1"/>
    <col min="12616" max="12800" width="9" style="239"/>
    <col min="12801" max="12801" width="6" style="239" customWidth="1"/>
    <col min="12802" max="12818" width="3.77734375" style="239" customWidth="1"/>
    <col min="12819" max="12825" width="3.109375" style="239" customWidth="1"/>
    <col min="12826" max="12871" width="3.77734375" style="239" customWidth="1"/>
    <col min="12872" max="13056" width="9" style="239"/>
    <col min="13057" max="13057" width="6" style="239" customWidth="1"/>
    <col min="13058" max="13074" width="3.77734375" style="239" customWidth="1"/>
    <col min="13075" max="13081" width="3.109375" style="239" customWidth="1"/>
    <col min="13082" max="13127" width="3.77734375" style="239" customWidth="1"/>
    <col min="13128" max="13312" width="9" style="239"/>
    <col min="13313" max="13313" width="6" style="239" customWidth="1"/>
    <col min="13314" max="13330" width="3.77734375" style="239" customWidth="1"/>
    <col min="13331" max="13337" width="3.109375" style="239" customWidth="1"/>
    <col min="13338" max="13383" width="3.77734375" style="239" customWidth="1"/>
    <col min="13384" max="13568" width="9" style="239"/>
    <col min="13569" max="13569" width="6" style="239" customWidth="1"/>
    <col min="13570" max="13586" width="3.77734375" style="239" customWidth="1"/>
    <col min="13587" max="13593" width="3.109375" style="239" customWidth="1"/>
    <col min="13594" max="13639" width="3.77734375" style="239" customWidth="1"/>
    <col min="13640" max="13824" width="9" style="239"/>
    <col min="13825" max="13825" width="6" style="239" customWidth="1"/>
    <col min="13826" max="13842" width="3.77734375" style="239" customWidth="1"/>
    <col min="13843" max="13849" width="3.109375" style="239" customWidth="1"/>
    <col min="13850" max="13895" width="3.77734375" style="239" customWidth="1"/>
    <col min="13896" max="14080" width="9" style="239"/>
    <col min="14081" max="14081" width="6" style="239" customWidth="1"/>
    <col min="14082" max="14098" width="3.77734375" style="239" customWidth="1"/>
    <col min="14099" max="14105" width="3.109375" style="239" customWidth="1"/>
    <col min="14106" max="14151" width="3.77734375" style="239" customWidth="1"/>
    <col min="14152" max="14336" width="9" style="239"/>
    <col min="14337" max="14337" width="6" style="239" customWidth="1"/>
    <col min="14338" max="14354" width="3.77734375" style="239" customWidth="1"/>
    <col min="14355" max="14361" width="3.109375" style="239" customWidth="1"/>
    <col min="14362" max="14407" width="3.77734375" style="239" customWidth="1"/>
    <col min="14408" max="14592" width="9" style="239"/>
    <col min="14593" max="14593" width="6" style="239" customWidth="1"/>
    <col min="14594" max="14610" width="3.77734375" style="239" customWidth="1"/>
    <col min="14611" max="14617" width="3.109375" style="239" customWidth="1"/>
    <col min="14618" max="14663" width="3.77734375" style="239" customWidth="1"/>
    <col min="14664" max="14848" width="9" style="239"/>
    <col min="14849" max="14849" width="6" style="239" customWidth="1"/>
    <col min="14850" max="14866" width="3.77734375" style="239" customWidth="1"/>
    <col min="14867" max="14873" width="3.109375" style="239" customWidth="1"/>
    <col min="14874" max="14919" width="3.77734375" style="239" customWidth="1"/>
    <col min="14920" max="15104" width="9" style="239"/>
    <col min="15105" max="15105" width="6" style="239" customWidth="1"/>
    <col min="15106" max="15122" width="3.77734375" style="239" customWidth="1"/>
    <col min="15123" max="15129" width="3.109375" style="239" customWidth="1"/>
    <col min="15130" max="15175" width="3.77734375" style="239" customWidth="1"/>
    <col min="15176" max="15360" width="9" style="239"/>
    <col min="15361" max="15361" width="6" style="239" customWidth="1"/>
    <col min="15362" max="15378" width="3.77734375" style="239" customWidth="1"/>
    <col min="15379" max="15385" width="3.109375" style="239" customWidth="1"/>
    <col min="15386" max="15431" width="3.77734375" style="239" customWidth="1"/>
    <col min="15432" max="15616" width="9" style="239"/>
    <col min="15617" max="15617" width="6" style="239" customWidth="1"/>
    <col min="15618" max="15634" width="3.77734375" style="239" customWidth="1"/>
    <col min="15635" max="15641" width="3.109375" style="239" customWidth="1"/>
    <col min="15642" max="15687" width="3.77734375" style="239" customWidth="1"/>
    <col min="15688" max="15872" width="9" style="239"/>
    <col min="15873" max="15873" width="6" style="239" customWidth="1"/>
    <col min="15874" max="15890" width="3.77734375" style="239" customWidth="1"/>
    <col min="15891" max="15897" width="3.109375" style="239" customWidth="1"/>
    <col min="15898" max="15943" width="3.77734375" style="239" customWidth="1"/>
    <col min="15944" max="16128" width="9" style="239"/>
    <col min="16129" max="16129" width="6" style="239" customWidth="1"/>
    <col min="16130" max="16146" width="3.77734375" style="239" customWidth="1"/>
    <col min="16147" max="16153" width="3.109375" style="239" customWidth="1"/>
    <col min="16154" max="16199" width="3.77734375" style="239" customWidth="1"/>
    <col min="16200" max="16384" width="9" style="239"/>
  </cols>
  <sheetData>
    <row r="1" spans="1:25">
      <c r="A1" s="508"/>
    </row>
    <row r="2" spans="1:25" ht="25.2" customHeight="1">
      <c r="A2" s="999" t="s">
        <v>449</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ht="180" customHeight="1">
      <c r="A3" s="999"/>
      <c r="B3" s="1000" t="s">
        <v>460</v>
      </c>
      <c r="C3" s="1001"/>
      <c r="D3" s="1001"/>
      <c r="E3" s="1001"/>
      <c r="F3" s="1001"/>
      <c r="G3" s="1001"/>
      <c r="H3" s="1001"/>
      <c r="I3" s="1001"/>
      <c r="J3" s="1001"/>
      <c r="K3" s="1001"/>
      <c r="L3" s="1001"/>
      <c r="M3" s="1001"/>
      <c r="N3" s="1001"/>
      <c r="O3" s="1001"/>
      <c r="P3" s="1001"/>
      <c r="Q3" s="1001"/>
      <c r="R3" s="1001"/>
      <c r="S3" s="1001"/>
      <c r="T3" s="1001"/>
      <c r="U3" s="1001"/>
      <c r="V3" s="1001"/>
      <c r="W3" s="1001"/>
      <c r="X3" s="1001"/>
      <c r="Y3" s="1001"/>
    </row>
    <row r="4" spans="1:25" ht="20.25" customHeight="1">
      <c r="A4" s="999"/>
      <c r="B4" s="444"/>
      <c r="C4" s="1002" t="s">
        <v>461</v>
      </c>
      <c r="D4" s="1002"/>
      <c r="E4" s="1002"/>
      <c r="F4" s="1002"/>
      <c r="G4" s="1002"/>
      <c r="H4" s="1002"/>
      <c r="I4" s="1002"/>
      <c r="J4" s="1002"/>
      <c r="K4" s="1002"/>
      <c r="L4" s="1002"/>
      <c r="M4" s="1002"/>
      <c r="N4" s="1002"/>
      <c r="O4" s="1002"/>
      <c r="P4" s="1002"/>
      <c r="Q4" s="1002"/>
      <c r="R4" s="1002"/>
      <c r="S4" s="1002"/>
      <c r="T4" s="1002"/>
      <c r="U4" s="1002"/>
      <c r="V4" s="1002"/>
      <c r="W4" s="1002"/>
      <c r="X4" s="1002"/>
      <c r="Y4" s="444"/>
    </row>
    <row r="5" spans="1:25" ht="25.2" customHeight="1" thickBot="1">
      <c r="A5" s="999"/>
      <c r="B5" s="444"/>
      <c r="C5" s="444"/>
      <c r="D5" s="444"/>
      <c r="E5" s="444"/>
      <c r="F5" s="444"/>
      <c r="G5" s="444"/>
      <c r="H5" s="444"/>
      <c r="I5" s="444"/>
      <c r="J5" s="444"/>
      <c r="K5" s="444"/>
      <c r="L5" s="444"/>
      <c r="M5" s="444"/>
      <c r="N5" s="444"/>
      <c r="O5" s="444"/>
      <c r="P5" s="444"/>
      <c r="Q5" s="444"/>
      <c r="R5" s="444"/>
      <c r="S5" s="444"/>
      <c r="T5" s="444"/>
      <c r="U5" s="444"/>
      <c r="V5" s="444"/>
      <c r="W5" s="444"/>
      <c r="X5" s="444"/>
      <c r="Y5" s="444"/>
    </row>
    <row r="6" spans="1:25" ht="30" customHeight="1">
      <c r="A6" s="999"/>
      <c r="B6" s="444"/>
      <c r="C6" s="595" t="s">
        <v>450</v>
      </c>
      <c r="D6" s="596"/>
      <c r="E6" s="596"/>
      <c r="F6" s="596"/>
      <c r="G6" s="596"/>
      <c r="H6" s="596"/>
      <c r="I6" s="596"/>
      <c r="J6" s="596"/>
      <c r="K6" s="596"/>
      <c r="L6" s="596"/>
      <c r="M6" s="596"/>
      <c r="N6" s="596"/>
      <c r="O6" s="596"/>
      <c r="P6" s="596"/>
      <c r="Q6" s="596"/>
      <c r="R6" s="596"/>
      <c r="S6" s="596"/>
      <c r="T6" s="596"/>
      <c r="U6" s="596"/>
      <c r="V6" s="596"/>
      <c r="W6" s="596"/>
      <c r="X6" s="597"/>
      <c r="Y6" s="444"/>
    </row>
    <row r="7" spans="1:25" ht="14.25" customHeight="1">
      <c r="A7" s="999"/>
      <c r="B7" s="444"/>
      <c r="C7" s="598"/>
      <c r="D7" s="599"/>
      <c r="E7" s="599"/>
      <c r="F7" s="599"/>
      <c r="G7" s="599"/>
      <c r="H7" s="599"/>
      <c r="I7" s="599"/>
      <c r="J7" s="599"/>
      <c r="K7" s="599"/>
      <c r="L7" s="599"/>
      <c r="M7" s="599"/>
      <c r="N7" s="599"/>
      <c r="O7" s="599"/>
      <c r="P7" s="599"/>
      <c r="Q7" s="599"/>
      <c r="R7" s="599"/>
      <c r="S7" s="599"/>
      <c r="T7" s="599"/>
      <c r="U7" s="599"/>
      <c r="V7" s="599"/>
      <c r="W7" s="599"/>
      <c r="X7" s="600"/>
      <c r="Y7" s="444"/>
    </row>
    <row r="8" spans="1:25" ht="30" customHeight="1">
      <c r="B8" s="444"/>
      <c r="C8" s="598"/>
      <c r="D8" s="1003" t="s">
        <v>451</v>
      </c>
      <c r="E8" s="1003"/>
      <c r="F8" s="1003"/>
      <c r="G8" s="1003"/>
      <c r="H8" s="1003"/>
      <c r="I8" s="1003"/>
      <c r="J8" s="1003"/>
      <c r="K8" s="1003"/>
      <c r="L8" s="1003"/>
      <c r="M8" s="1003"/>
      <c r="N8" s="1003"/>
      <c r="O8" s="1003"/>
      <c r="P8" s="1003"/>
      <c r="Q8" s="1003"/>
      <c r="R8" s="1003"/>
      <c r="S8" s="1003"/>
      <c r="T8" s="1003"/>
      <c r="U8" s="1003"/>
      <c r="V8" s="1003"/>
      <c r="W8" s="1003"/>
      <c r="X8" s="600"/>
      <c r="Y8" s="444"/>
    </row>
    <row r="9" spans="1:25" ht="30" customHeight="1">
      <c r="B9" s="444"/>
      <c r="C9" s="598"/>
      <c r="D9" s="1004" t="s">
        <v>452</v>
      </c>
      <c r="E9" s="1004"/>
      <c r="F9" s="1004"/>
      <c r="G9" s="1004"/>
      <c r="H9" s="1004"/>
      <c r="I9" s="1004"/>
      <c r="J9" s="1004"/>
      <c r="K9" s="1004"/>
      <c r="L9" s="1004"/>
      <c r="M9" s="1004"/>
      <c r="N9" s="1004"/>
      <c r="O9" s="1004"/>
      <c r="P9" s="1004"/>
      <c r="Q9" s="1004"/>
      <c r="R9" s="1004"/>
      <c r="S9" s="1004"/>
      <c r="T9" s="1004"/>
      <c r="U9" s="1004"/>
      <c r="V9" s="1004"/>
      <c r="W9" s="1004"/>
      <c r="X9" s="600"/>
      <c r="Y9" s="444"/>
    </row>
    <row r="10" spans="1:25" ht="30" customHeight="1">
      <c r="B10" s="444"/>
      <c r="C10" s="598"/>
      <c r="D10" s="1003" t="s">
        <v>453</v>
      </c>
      <c r="E10" s="1003"/>
      <c r="F10" s="1003"/>
      <c r="G10" s="1003"/>
      <c r="H10" s="1003"/>
      <c r="I10" s="1003"/>
      <c r="J10" s="1003"/>
      <c r="K10" s="1003"/>
      <c r="L10" s="1003"/>
      <c r="M10" s="1003"/>
      <c r="N10" s="1003"/>
      <c r="O10" s="1003"/>
      <c r="P10" s="1003"/>
      <c r="Q10" s="1003"/>
      <c r="R10" s="1003"/>
      <c r="S10" s="1003"/>
      <c r="T10" s="1003"/>
      <c r="U10" s="1003"/>
      <c r="V10" s="1003"/>
      <c r="W10" s="1003"/>
      <c r="X10" s="600"/>
      <c r="Y10" s="444"/>
    </row>
    <row r="11" spans="1:25" ht="30" customHeight="1">
      <c r="B11" s="444"/>
      <c r="C11" s="598"/>
      <c r="D11" s="1003" t="s">
        <v>454</v>
      </c>
      <c r="E11" s="1003"/>
      <c r="F11" s="1003"/>
      <c r="G11" s="1003"/>
      <c r="H11" s="1003"/>
      <c r="I11" s="1003"/>
      <c r="J11" s="1003"/>
      <c r="K11" s="1003"/>
      <c r="L11" s="1003"/>
      <c r="M11" s="1003"/>
      <c r="N11" s="1003"/>
      <c r="O11" s="1003"/>
      <c r="P11" s="1003"/>
      <c r="Q11" s="1003"/>
      <c r="R11" s="1003"/>
      <c r="S11" s="1003"/>
      <c r="T11" s="1003"/>
      <c r="U11" s="1003"/>
      <c r="V11" s="1003"/>
      <c r="W11" s="1003"/>
      <c r="X11" s="600"/>
      <c r="Y11" s="444"/>
    </row>
    <row r="12" spans="1:25" ht="14.25" customHeight="1" thickBot="1">
      <c r="B12" s="444"/>
      <c r="C12" s="601"/>
      <c r="D12" s="602"/>
      <c r="E12" s="602"/>
      <c r="F12" s="602"/>
      <c r="G12" s="602"/>
      <c r="H12" s="602"/>
      <c r="I12" s="602"/>
      <c r="J12" s="602"/>
      <c r="K12" s="602"/>
      <c r="L12" s="602"/>
      <c r="M12" s="602"/>
      <c r="N12" s="602"/>
      <c r="O12" s="602"/>
      <c r="P12" s="602"/>
      <c r="Q12" s="602"/>
      <c r="R12" s="602"/>
      <c r="S12" s="602"/>
      <c r="T12" s="602"/>
      <c r="U12" s="602"/>
      <c r="V12" s="602"/>
      <c r="W12" s="602"/>
      <c r="X12" s="603"/>
      <c r="Y12" s="444"/>
    </row>
    <row r="13" spans="1:25" ht="30" customHeight="1">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row>
    <row r="14" spans="1:25" ht="30" customHeight="1">
      <c r="B14" s="444"/>
      <c r="C14" s="1005" t="s">
        <v>498</v>
      </c>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444"/>
    </row>
    <row r="15" spans="1:25" ht="23.25" customHeight="1">
      <c r="B15" s="444"/>
      <c r="C15" s="1006" t="s">
        <v>455</v>
      </c>
      <c r="D15" s="1006"/>
      <c r="E15" s="1006"/>
      <c r="F15" s="1006"/>
      <c r="G15" s="1006"/>
      <c r="H15" s="1006"/>
      <c r="I15" s="1006"/>
      <c r="J15" s="1006"/>
      <c r="K15" s="1006"/>
      <c r="L15" s="1006"/>
      <c r="M15" s="1006"/>
      <c r="N15" s="1006"/>
      <c r="O15" s="1006"/>
      <c r="P15" s="1006"/>
      <c r="Q15" s="1006"/>
      <c r="R15" s="1006"/>
      <c r="S15" s="1006"/>
      <c r="T15" s="1006"/>
      <c r="U15" s="1006"/>
      <c r="V15" s="1006"/>
      <c r="W15" s="1006"/>
      <c r="X15" s="1006"/>
      <c r="Y15" s="444"/>
    </row>
    <row r="16" spans="1:25" ht="30" customHeight="1">
      <c r="B16" s="444"/>
      <c r="C16" s="1007" t="s">
        <v>499</v>
      </c>
      <c r="D16" s="1007"/>
      <c r="E16" s="1007"/>
      <c r="F16" s="1007"/>
      <c r="G16" s="1007"/>
      <c r="H16" s="1007"/>
      <c r="I16" s="1007"/>
      <c r="J16" s="1007"/>
      <c r="K16" s="1007"/>
      <c r="L16" s="1007"/>
      <c r="M16" s="1007"/>
      <c r="N16" s="1007"/>
      <c r="O16" s="1007"/>
      <c r="P16" s="1007"/>
      <c r="Q16" s="1007"/>
      <c r="R16" s="1007"/>
      <c r="S16" s="1007"/>
      <c r="T16" s="1007"/>
      <c r="U16" s="1007"/>
      <c r="V16" s="1007"/>
      <c r="W16" s="1007"/>
      <c r="X16" s="1007"/>
      <c r="Y16" s="444"/>
    </row>
    <row r="17" spans="2:25" ht="28.2" customHeight="1">
      <c r="B17" s="444"/>
      <c r="C17" s="1008" t="s">
        <v>463</v>
      </c>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444"/>
    </row>
    <row r="18" spans="2:25" ht="18" customHeight="1">
      <c r="B18" s="509"/>
      <c r="C18" s="549" t="s">
        <v>340</v>
      </c>
      <c r="D18" s="549"/>
      <c r="E18" s="549"/>
      <c r="F18" s="549"/>
      <c r="G18" s="549"/>
      <c r="H18" s="549"/>
      <c r="I18" s="549"/>
      <c r="J18" s="549"/>
      <c r="K18" s="549"/>
      <c r="L18" s="549"/>
      <c r="M18" s="549"/>
      <c r="N18" s="549"/>
      <c r="O18" s="549"/>
      <c r="P18" s="549"/>
      <c r="Q18" s="549"/>
      <c r="R18" s="549"/>
      <c r="S18" s="549"/>
      <c r="T18" s="549"/>
      <c r="U18" s="549"/>
      <c r="V18" s="549"/>
      <c r="W18" s="550"/>
      <c r="X18" s="550"/>
      <c r="Y18" s="444"/>
    </row>
    <row r="19" spans="2:25" ht="18" customHeight="1">
      <c r="B19" s="509"/>
      <c r="C19" s="549" t="s">
        <v>503</v>
      </c>
      <c r="D19" s="549"/>
      <c r="E19" s="549"/>
      <c r="F19" s="549"/>
      <c r="G19" s="549"/>
      <c r="H19" s="549"/>
      <c r="I19" s="549"/>
      <c r="J19" s="549"/>
      <c r="K19" s="549"/>
      <c r="L19" s="549"/>
      <c r="M19" s="549"/>
      <c r="N19" s="549"/>
      <c r="O19" s="549"/>
      <c r="P19" s="549"/>
      <c r="Q19" s="549"/>
      <c r="R19" s="549"/>
      <c r="S19" s="549"/>
      <c r="T19" s="549"/>
      <c r="U19" s="549"/>
      <c r="V19" s="549"/>
      <c r="W19" s="550"/>
      <c r="X19" s="550"/>
      <c r="Y19" s="444"/>
    </row>
    <row r="20" spans="2:25" ht="8.25" customHeight="1">
      <c r="B20" s="509"/>
      <c r="C20" s="549"/>
      <c r="D20" s="549"/>
      <c r="E20" s="549"/>
      <c r="F20" s="549"/>
      <c r="G20" s="549"/>
      <c r="H20" s="549"/>
      <c r="I20" s="549"/>
      <c r="J20" s="549"/>
      <c r="K20" s="549"/>
      <c r="L20" s="549"/>
      <c r="M20" s="549"/>
      <c r="N20" s="549"/>
      <c r="O20" s="549"/>
      <c r="P20" s="549"/>
      <c r="Q20" s="549"/>
      <c r="R20" s="549"/>
      <c r="S20" s="549"/>
      <c r="T20" s="549"/>
      <c r="U20" s="549"/>
      <c r="V20" s="549"/>
      <c r="W20" s="550"/>
      <c r="X20" s="550"/>
      <c r="Y20" s="444"/>
    </row>
    <row r="21" spans="2:25" ht="18" customHeight="1">
      <c r="B21" s="509"/>
      <c r="C21" s="549" t="s">
        <v>500</v>
      </c>
      <c r="D21" s="549"/>
      <c r="E21" s="549"/>
      <c r="F21" s="549"/>
      <c r="G21" s="549"/>
      <c r="H21" s="549"/>
      <c r="I21" s="549"/>
      <c r="J21" s="549"/>
      <c r="K21" s="549"/>
      <c r="L21" s="549"/>
      <c r="M21" s="549"/>
      <c r="N21" s="549"/>
      <c r="O21" s="549"/>
      <c r="P21" s="549"/>
      <c r="Q21" s="549"/>
      <c r="R21" s="549"/>
      <c r="S21" s="549"/>
      <c r="T21" s="549"/>
      <c r="U21" s="549"/>
      <c r="V21" s="549"/>
      <c r="W21" s="550"/>
      <c r="X21" s="550"/>
      <c r="Y21" s="551"/>
    </row>
    <row r="22" spans="2:25" ht="18" customHeight="1">
      <c r="B22" s="509"/>
      <c r="C22" s="549" t="s">
        <v>501</v>
      </c>
      <c r="D22" s="549"/>
      <c r="E22" s="549"/>
      <c r="F22" s="549"/>
      <c r="G22" s="549"/>
      <c r="H22" s="549"/>
      <c r="I22" s="549"/>
      <c r="J22" s="549"/>
      <c r="K22" s="549"/>
      <c r="L22" s="549"/>
      <c r="M22" s="549"/>
      <c r="N22" s="549"/>
      <c r="O22" s="549"/>
      <c r="P22" s="549"/>
      <c r="Q22" s="549"/>
      <c r="R22" s="549"/>
      <c r="S22" s="549"/>
      <c r="T22" s="549"/>
      <c r="U22" s="549"/>
      <c r="V22" s="549"/>
      <c r="W22" s="550"/>
      <c r="X22" s="550"/>
      <c r="Y22" s="551"/>
    </row>
    <row r="23" spans="2:25" ht="18" customHeight="1">
      <c r="B23" s="509"/>
      <c r="C23" s="549" t="s">
        <v>502</v>
      </c>
      <c r="D23" s="549"/>
      <c r="E23" s="549"/>
      <c r="F23" s="549"/>
      <c r="G23" s="549"/>
      <c r="H23" s="549"/>
      <c r="I23" s="549"/>
      <c r="J23" s="549"/>
      <c r="K23" s="549"/>
      <c r="L23" s="549"/>
      <c r="M23" s="549"/>
      <c r="N23" s="549"/>
      <c r="O23" s="549"/>
      <c r="P23" s="549"/>
      <c r="Q23" s="549"/>
      <c r="R23" s="549"/>
      <c r="S23" s="549"/>
      <c r="T23" s="549"/>
      <c r="U23" s="549"/>
      <c r="V23" s="549"/>
      <c r="W23" s="550"/>
      <c r="X23" s="550"/>
      <c r="Y23" s="551"/>
    </row>
    <row r="24" spans="2:25" ht="15" customHeight="1">
      <c r="B24" s="509"/>
      <c r="C24" s="510"/>
      <c r="D24" s="510"/>
      <c r="E24" s="510"/>
      <c r="F24" s="510"/>
      <c r="G24" s="510"/>
      <c r="H24" s="510"/>
      <c r="I24" s="510"/>
      <c r="J24" s="510"/>
      <c r="K24" s="510"/>
      <c r="L24" s="510"/>
      <c r="M24" s="510"/>
      <c r="N24" s="510"/>
      <c r="O24" s="510"/>
      <c r="P24" s="510"/>
      <c r="Q24" s="510"/>
      <c r="R24" s="510"/>
      <c r="S24" s="510"/>
      <c r="T24" s="510"/>
      <c r="U24" s="510"/>
      <c r="V24" s="510"/>
      <c r="W24" s="511"/>
      <c r="X24" s="511"/>
      <c r="Y24" s="444"/>
    </row>
    <row r="25" spans="2:25" ht="30" customHeight="1">
      <c r="B25" s="444"/>
      <c r="C25" s="998" t="s">
        <v>609</v>
      </c>
      <c r="D25" s="998"/>
      <c r="E25" s="998"/>
      <c r="F25" s="998"/>
      <c r="G25" s="998"/>
      <c r="H25" s="998"/>
      <c r="I25" s="998"/>
      <c r="J25" s="998"/>
      <c r="K25" s="998"/>
      <c r="L25" s="998"/>
      <c r="M25" s="998"/>
      <c r="N25" s="998"/>
      <c r="O25" s="998"/>
      <c r="P25" s="998"/>
      <c r="Q25" s="998"/>
      <c r="R25" s="998"/>
      <c r="S25" s="998"/>
      <c r="T25" s="998"/>
      <c r="U25" s="998"/>
      <c r="V25" s="998"/>
      <c r="W25" s="998"/>
      <c r="X25" s="998"/>
      <c r="Y25" s="998"/>
    </row>
    <row r="26" spans="2:25" ht="20.25" customHeight="1">
      <c r="B26" s="444"/>
      <c r="C26" s="993" t="s">
        <v>612</v>
      </c>
      <c r="D26" s="993"/>
      <c r="E26" s="993"/>
      <c r="F26" s="993"/>
      <c r="G26" s="993"/>
      <c r="H26" s="993"/>
      <c r="I26" s="993"/>
      <c r="J26" s="993"/>
      <c r="K26" s="993"/>
      <c r="L26" s="993"/>
      <c r="M26" s="993"/>
      <c r="N26" s="993"/>
      <c r="O26" s="993"/>
      <c r="P26" s="993"/>
      <c r="Q26" s="993"/>
      <c r="R26" s="993"/>
      <c r="S26" s="993"/>
      <c r="T26" s="993"/>
      <c r="U26" s="993"/>
      <c r="V26" s="993"/>
      <c r="W26" s="993"/>
      <c r="X26" s="993"/>
      <c r="Y26" s="444"/>
    </row>
    <row r="27" spans="2:25" ht="12" customHeight="1">
      <c r="B27" s="509"/>
      <c r="C27" s="510"/>
      <c r="D27" s="510"/>
      <c r="E27" s="510"/>
      <c r="F27" s="510"/>
      <c r="G27" s="510"/>
      <c r="H27" s="510"/>
      <c r="I27" s="510"/>
      <c r="J27" s="510"/>
      <c r="K27" s="510"/>
      <c r="L27" s="510"/>
      <c r="M27" s="510"/>
      <c r="N27" s="510"/>
      <c r="O27" s="510"/>
      <c r="P27" s="510"/>
      <c r="Q27" s="510"/>
      <c r="R27" s="510"/>
      <c r="S27" s="510"/>
      <c r="T27" s="510"/>
      <c r="U27" s="510"/>
      <c r="V27" s="510"/>
      <c r="W27" s="511"/>
      <c r="X27" s="511"/>
      <c r="Y27" s="444"/>
    </row>
    <row r="28" spans="2:25" ht="20.25" customHeight="1">
      <c r="B28" s="444"/>
      <c r="C28" s="994"/>
      <c r="D28" s="995"/>
      <c r="E28" s="995"/>
      <c r="F28" s="995"/>
      <c r="G28" s="995"/>
      <c r="H28" s="995"/>
      <c r="I28" s="995"/>
      <c r="J28" s="995"/>
      <c r="K28" s="995"/>
      <c r="L28" s="995"/>
      <c r="M28" s="995"/>
      <c r="N28" s="995"/>
      <c r="O28" s="995"/>
      <c r="P28" s="995"/>
      <c r="Q28" s="995"/>
      <c r="R28" s="995"/>
      <c r="S28" s="995"/>
      <c r="T28" s="995"/>
      <c r="U28" s="995"/>
      <c r="V28" s="995"/>
      <c r="W28" s="995"/>
      <c r="X28" s="995"/>
      <c r="Y28" s="444"/>
    </row>
    <row r="29" spans="2:25" ht="30" customHeight="1">
      <c r="B29" s="997" t="s">
        <v>456</v>
      </c>
      <c r="C29" s="997"/>
      <c r="D29" s="997"/>
      <c r="E29" s="997"/>
      <c r="F29" s="997"/>
      <c r="G29" s="997"/>
      <c r="H29" s="997"/>
      <c r="I29" s="997"/>
      <c r="J29" s="997"/>
      <c r="K29" s="997"/>
      <c r="L29" s="997"/>
      <c r="M29" s="997"/>
      <c r="N29" s="997"/>
      <c r="O29" s="997"/>
      <c r="P29" s="997"/>
      <c r="Q29" s="997"/>
      <c r="R29" s="997"/>
      <c r="S29" s="997"/>
      <c r="T29" s="997"/>
      <c r="U29" s="997"/>
      <c r="V29" s="997"/>
      <c r="W29" s="997"/>
      <c r="X29" s="997"/>
      <c r="Y29" s="997"/>
    </row>
    <row r="30" spans="2:25" ht="20.25" customHeight="1">
      <c r="B30" s="444"/>
      <c r="C30" s="995"/>
      <c r="D30" s="995"/>
      <c r="E30" s="995"/>
      <c r="F30" s="995"/>
      <c r="G30" s="995"/>
      <c r="H30" s="995"/>
      <c r="I30" s="995"/>
      <c r="J30" s="995"/>
      <c r="K30" s="995"/>
      <c r="L30" s="995"/>
      <c r="M30" s="995"/>
      <c r="N30" s="995"/>
      <c r="O30" s="995"/>
      <c r="P30" s="995"/>
      <c r="Q30" s="995"/>
      <c r="R30" s="995"/>
      <c r="S30" s="995"/>
      <c r="T30" s="995"/>
      <c r="U30" s="995"/>
      <c r="V30" s="995"/>
      <c r="W30" s="995"/>
      <c r="X30" s="995"/>
      <c r="Y30" s="444"/>
    </row>
    <row r="31" spans="2:25" ht="30" customHeight="1">
      <c r="B31" s="444"/>
      <c r="C31" s="512"/>
      <c r="D31" s="996"/>
      <c r="E31" s="996"/>
      <c r="F31" s="996"/>
      <c r="G31" s="996"/>
      <c r="H31" s="996"/>
      <c r="I31" s="996"/>
      <c r="J31" s="996"/>
      <c r="K31" s="996"/>
      <c r="L31" s="996"/>
      <c r="M31" s="996"/>
      <c r="N31" s="996"/>
      <c r="O31" s="996"/>
      <c r="P31" s="996"/>
      <c r="Q31" s="996"/>
      <c r="R31" s="996"/>
      <c r="S31" s="996"/>
      <c r="T31" s="996"/>
      <c r="U31" s="996"/>
      <c r="V31" s="996"/>
      <c r="W31" s="996"/>
      <c r="X31" s="996"/>
      <c r="Y31" s="444"/>
    </row>
    <row r="32" spans="2:25" ht="25.2" customHeight="1">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row>
    <row r="33" spans="2:25" s="513" customFormat="1" ht="30" customHeight="1">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row>
    <row r="34" spans="2:25" ht="10.199999999999999" customHeight="1">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dataConsolidate/>
  <mergeCells count="18">
    <mergeCell ref="C25:Y25"/>
    <mergeCell ref="A2:A7"/>
    <mergeCell ref="B3:Y3"/>
    <mergeCell ref="C4:X4"/>
    <mergeCell ref="D8:W8"/>
    <mergeCell ref="D9:W9"/>
    <mergeCell ref="D10:W10"/>
    <mergeCell ref="D11:W11"/>
    <mergeCell ref="C14:X14"/>
    <mergeCell ref="C15:X15"/>
    <mergeCell ref="C16:X16"/>
    <mergeCell ref="C17:X17"/>
    <mergeCell ref="C26:X26"/>
    <mergeCell ref="C28:X28"/>
    <mergeCell ref="C30:X30"/>
    <mergeCell ref="D31:X31"/>
    <mergeCell ref="B33:Y33"/>
    <mergeCell ref="B29:Y2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CFF"/>
    <pageSetUpPr fitToPage="1"/>
  </sheetPr>
  <dimension ref="A1:DV92"/>
  <sheetViews>
    <sheetView showGridLines="0" view="pageBreakPreview" zoomScaleNormal="100" zoomScaleSheetLayoutView="100" workbookViewId="0">
      <selection activeCell="Q39" sqref="Q39:BK41"/>
    </sheetView>
  </sheetViews>
  <sheetFormatPr defaultColWidth="1.21875" defaultRowHeight="9" customHeight="1"/>
  <cols>
    <col min="1" max="1" width="5.77734375" style="26" customWidth="1"/>
    <col min="2" max="77" width="1.21875" style="26"/>
    <col min="78" max="90" width="4.77734375" style="26" customWidth="1"/>
    <col min="91" max="114" width="4.77734375" style="26" hidden="1" customWidth="1"/>
    <col min="115" max="126" width="1.21875" style="26" hidden="1" customWidth="1"/>
    <col min="127" max="129" width="0" style="26" hidden="1" customWidth="1"/>
    <col min="130" max="16384" width="1.21875" style="26"/>
  </cols>
  <sheetData>
    <row r="1" spans="1:99" ht="34.950000000000003" customHeight="1"/>
    <row r="2" spans="1:99" ht="9" customHeight="1" thickBot="1">
      <c r="A2" s="955" t="s">
        <v>491</v>
      </c>
      <c r="BO2" s="27"/>
    </row>
    <row r="3" spans="1:99" ht="10.5" customHeight="1" thickBot="1">
      <c r="A3" s="955"/>
      <c r="BA3" s="28"/>
      <c r="BB3" s="1013" t="s">
        <v>162</v>
      </c>
      <c r="BC3" s="1014"/>
      <c r="BD3" s="1014"/>
      <c r="BE3" s="1014"/>
      <c r="BF3" s="1014"/>
      <c r="BG3" s="1014"/>
      <c r="BH3" s="1014"/>
      <c r="BI3" s="1014"/>
      <c r="BJ3" s="1014"/>
      <c r="BK3" s="1015"/>
      <c r="BL3" s="1068"/>
      <c r="BM3" s="1069"/>
      <c r="BN3" s="1072"/>
      <c r="BO3" s="1073"/>
      <c r="BP3" s="1072"/>
      <c r="BQ3" s="1073"/>
      <c r="BR3" s="1078"/>
      <c r="BS3" s="1069"/>
      <c r="BT3" s="1072"/>
      <c r="BU3" s="1076"/>
      <c r="BW3" s="28"/>
      <c r="BX3" s="28"/>
      <c r="BY3" s="29"/>
      <c r="BZ3" s="29"/>
      <c r="CA3" s="29"/>
      <c r="CB3" s="28"/>
      <c r="CC3" s="28"/>
    </row>
    <row r="4" spans="1:99" ht="10.5" customHeight="1" thickTop="1" thickBot="1">
      <c r="A4" s="955"/>
      <c r="BA4" s="28"/>
      <c r="BB4" s="1016"/>
      <c r="BC4" s="1017"/>
      <c r="BD4" s="1017"/>
      <c r="BE4" s="1017"/>
      <c r="BF4" s="1017"/>
      <c r="BG4" s="1017"/>
      <c r="BH4" s="1017"/>
      <c r="BI4" s="1017"/>
      <c r="BJ4" s="1017"/>
      <c r="BK4" s="1018"/>
      <c r="BL4" s="1070"/>
      <c r="BM4" s="1071"/>
      <c r="BN4" s="1074"/>
      <c r="BO4" s="1075"/>
      <c r="BP4" s="1074"/>
      <c r="BQ4" s="1075"/>
      <c r="BR4" s="1079"/>
      <c r="BS4" s="1071"/>
      <c r="BT4" s="1074"/>
      <c r="BU4" s="1077"/>
      <c r="BW4" s="28"/>
      <c r="BX4" s="28"/>
      <c r="BY4" s="29"/>
      <c r="BZ4" s="29"/>
      <c r="CA4" s="29"/>
      <c r="CB4" s="28"/>
      <c r="CC4" s="28"/>
      <c r="CM4" s="1021" t="str">
        <f>BL3&amp;BN3&amp;BP3&amp;BR3&amp;BT3</f>
        <v/>
      </c>
      <c r="CN4" s="1022"/>
      <c r="CO4" s="1022"/>
      <c r="CP4" s="1022"/>
      <c r="CQ4" s="1022"/>
      <c r="CR4" s="1023"/>
      <c r="CU4" s="26">
        <v>0</v>
      </c>
    </row>
    <row r="5" spans="1:99" ht="9" customHeight="1" thickBot="1">
      <c r="A5" s="955"/>
      <c r="AR5" s="39"/>
      <c r="AS5" s="39"/>
      <c r="CM5" s="1024"/>
      <c r="CN5" s="1025"/>
      <c r="CO5" s="1025"/>
      <c r="CP5" s="1025"/>
      <c r="CQ5" s="1025"/>
      <c r="CR5" s="1026"/>
      <c r="CU5" s="26">
        <v>1</v>
      </c>
    </row>
    <row r="6" spans="1:99" ht="10.5" customHeight="1" thickTop="1" thickBot="1">
      <c r="AM6" s="430"/>
      <c r="AN6" s="430"/>
      <c r="AO6" s="430"/>
      <c r="AP6" s="430"/>
      <c r="AQ6" s="431"/>
      <c r="AR6" s="39"/>
      <c r="AS6" s="39"/>
      <c r="AW6" s="1019" t="s">
        <v>3</v>
      </c>
      <c r="AX6" s="1019"/>
      <c r="AY6" s="1019"/>
      <c r="AZ6" s="1019"/>
      <c r="BA6" s="1020"/>
      <c r="BB6" s="1011"/>
      <c r="BC6" s="1009" t="s">
        <v>267</v>
      </c>
      <c r="BD6" s="1009"/>
      <c r="BE6" s="1009"/>
      <c r="BF6" s="1009"/>
      <c r="BG6" s="1009"/>
      <c r="BH6" s="1009"/>
      <c r="BI6" s="1009"/>
      <c r="BJ6" s="1080" t="s">
        <v>2</v>
      </c>
      <c r="BK6" s="1080"/>
      <c r="BL6" s="1105"/>
      <c r="BM6" s="1105"/>
      <c r="BN6" s="1105"/>
      <c r="BO6" s="1080" t="s">
        <v>1</v>
      </c>
      <c r="BP6" s="1080"/>
      <c r="BQ6" s="1106"/>
      <c r="BR6" s="1106"/>
      <c r="BS6" s="1106"/>
      <c r="BT6" s="1080" t="s">
        <v>0</v>
      </c>
      <c r="BU6" s="1081"/>
      <c r="CU6" s="26">
        <v>2</v>
      </c>
    </row>
    <row r="7" spans="1:99" ht="10.5" customHeight="1" thickTop="1" thickBot="1">
      <c r="AM7" s="430"/>
      <c r="AN7" s="430"/>
      <c r="AO7" s="430"/>
      <c r="AP7" s="430"/>
      <c r="AQ7" s="431"/>
      <c r="AR7" s="39"/>
      <c r="AS7" s="39"/>
      <c r="AW7" s="1019"/>
      <c r="AX7" s="1019"/>
      <c r="AY7" s="1019"/>
      <c r="AZ7" s="1019"/>
      <c r="BA7" s="1020"/>
      <c r="BB7" s="1012"/>
      <c r="BC7" s="1010"/>
      <c r="BD7" s="1010"/>
      <c r="BE7" s="1010"/>
      <c r="BF7" s="1010"/>
      <c r="BG7" s="1010"/>
      <c r="BH7" s="1010"/>
      <c r="BI7" s="1010"/>
      <c r="BJ7" s="1082"/>
      <c r="BK7" s="1082"/>
      <c r="BL7" s="1041"/>
      <c r="BM7" s="1041"/>
      <c r="BN7" s="1041"/>
      <c r="BO7" s="1082"/>
      <c r="BP7" s="1082"/>
      <c r="BQ7" s="1107"/>
      <c r="BR7" s="1107"/>
      <c r="BS7" s="1107"/>
      <c r="BT7" s="1082"/>
      <c r="BU7" s="1083"/>
      <c r="CM7" s="1027" t="str">
        <f>Q35&amp;S35&amp;U35&amp;W35</f>
        <v>0336</v>
      </c>
      <c r="CN7" s="1028"/>
      <c r="CO7" s="1028"/>
      <c r="CP7" s="1028"/>
      <c r="CQ7" s="1028"/>
      <c r="CR7" s="1029"/>
      <c r="CU7" s="26">
        <v>3</v>
      </c>
    </row>
    <row r="8" spans="1:99" ht="6" customHeight="1">
      <c r="CM8" s="1030"/>
      <c r="CN8" s="1031"/>
      <c r="CO8" s="1031"/>
      <c r="CP8" s="1031"/>
      <c r="CQ8" s="1031"/>
      <c r="CR8" s="1032"/>
      <c r="CU8" s="26">
        <v>4</v>
      </c>
    </row>
    <row r="9" spans="1:99" ht="13.8" thickBot="1">
      <c r="C9" s="9" t="s">
        <v>4</v>
      </c>
      <c r="CM9" s="1033"/>
      <c r="CN9" s="1034"/>
      <c r="CO9" s="1034"/>
      <c r="CP9" s="1034"/>
      <c r="CQ9" s="1034"/>
      <c r="CR9" s="1035"/>
      <c r="CU9" s="26">
        <v>5</v>
      </c>
    </row>
    <row r="10" spans="1:99" ht="13.8" thickTop="1">
      <c r="C10" s="9"/>
      <c r="CU10" s="26">
        <v>6</v>
      </c>
    </row>
    <row r="11" spans="1:99" ht="12" customHeight="1">
      <c r="CU11" s="26">
        <v>7</v>
      </c>
    </row>
    <row r="12" spans="1:99" ht="9" customHeight="1">
      <c r="C12" s="1120" t="s">
        <v>255</v>
      </c>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c r="AT12" s="1120"/>
      <c r="AU12" s="1120"/>
      <c r="AV12" s="1120"/>
      <c r="AW12" s="1120"/>
      <c r="AX12" s="1120"/>
      <c r="AY12" s="1120"/>
      <c r="AZ12" s="1120"/>
      <c r="BA12" s="1120"/>
      <c r="BB12" s="1120"/>
      <c r="BC12" s="1120"/>
      <c r="BD12" s="1120"/>
      <c r="BE12" s="1120"/>
      <c r="BF12" s="1120"/>
      <c r="BG12" s="1120"/>
      <c r="BH12" s="1120"/>
      <c r="BI12" s="1120"/>
      <c r="BJ12" s="1120"/>
      <c r="BK12" s="1120"/>
      <c r="BL12" s="1120"/>
      <c r="BM12" s="1120"/>
      <c r="BN12" s="1120"/>
      <c r="BO12" s="1120"/>
      <c r="BP12" s="1120"/>
      <c r="BQ12" s="1120"/>
      <c r="BR12" s="1120"/>
      <c r="BS12" s="1120"/>
      <c r="BT12" s="1120"/>
      <c r="BU12" s="1120"/>
      <c r="CU12" s="26">
        <v>8</v>
      </c>
    </row>
    <row r="13" spans="1:99" ht="9" customHeight="1">
      <c r="C13" s="1120"/>
      <c r="D13" s="1120"/>
      <c r="E13" s="1120"/>
      <c r="F13" s="1120"/>
      <c r="G13" s="1120"/>
      <c r="H13" s="1120"/>
      <c r="I13" s="1120"/>
      <c r="J13" s="1120"/>
      <c r="K13" s="1120"/>
      <c r="L13" s="1120"/>
      <c r="M13" s="1120"/>
      <c r="N13" s="1120"/>
      <c r="O13" s="1120"/>
      <c r="P13" s="1120"/>
      <c r="Q13" s="1120"/>
      <c r="R13" s="1120"/>
      <c r="S13" s="1120"/>
      <c r="T13" s="1120"/>
      <c r="U13" s="1120"/>
      <c r="V13" s="1120"/>
      <c r="W13" s="1120"/>
      <c r="X13" s="1120"/>
      <c r="Y13" s="1120"/>
      <c r="Z13" s="1120"/>
      <c r="AA13" s="1120"/>
      <c r="AB13" s="1120"/>
      <c r="AC13" s="1120"/>
      <c r="AD13" s="1120"/>
      <c r="AE13" s="1120"/>
      <c r="AF13" s="1120"/>
      <c r="AG13" s="1120"/>
      <c r="AH13" s="1120"/>
      <c r="AI13" s="1120"/>
      <c r="AJ13" s="1120"/>
      <c r="AK13" s="1120"/>
      <c r="AL13" s="1120"/>
      <c r="AM13" s="1120"/>
      <c r="AN13" s="1120"/>
      <c r="AO13" s="1120"/>
      <c r="AP13" s="1120"/>
      <c r="AQ13" s="1120"/>
      <c r="AR13" s="1120"/>
      <c r="AS13" s="1120"/>
      <c r="AT13" s="1120"/>
      <c r="AU13" s="1120"/>
      <c r="AV13" s="1120"/>
      <c r="AW13" s="1120"/>
      <c r="AX13" s="1120"/>
      <c r="AY13" s="1120"/>
      <c r="AZ13" s="1120"/>
      <c r="BA13" s="1120"/>
      <c r="BB13" s="1120"/>
      <c r="BC13" s="1120"/>
      <c r="BD13" s="1120"/>
      <c r="BE13" s="1120"/>
      <c r="BF13" s="1120"/>
      <c r="BG13" s="1120"/>
      <c r="BH13" s="1120"/>
      <c r="BI13" s="1120"/>
      <c r="BJ13" s="1120"/>
      <c r="BK13" s="1120"/>
      <c r="BL13" s="1120"/>
      <c r="BM13" s="1120"/>
      <c r="BN13" s="1120"/>
      <c r="BO13" s="1120"/>
      <c r="BP13" s="1120"/>
      <c r="BQ13" s="1120"/>
      <c r="BR13" s="1120"/>
      <c r="BS13" s="1120"/>
      <c r="BT13" s="1120"/>
      <c r="BU13" s="1120"/>
      <c r="CU13" s="26">
        <v>9</v>
      </c>
    </row>
    <row r="15" spans="1:99" ht="9" customHeight="1">
      <c r="C15" s="1121" t="s">
        <v>203</v>
      </c>
      <c r="D15" s="1121"/>
      <c r="E15" s="1121"/>
      <c r="F15" s="1121"/>
      <c r="G15" s="1121"/>
      <c r="H15" s="1121"/>
      <c r="I15" s="1121"/>
      <c r="J15" s="1121"/>
      <c r="K15" s="1121"/>
      <c r="L15" s="1121"/>
      <c r="M15" s="1121"/>
      <c r="N15" s="1121"/>
      <c r="O15" s="1121"/>
      <c r="P15" s="1121"/>
      <c r="Q15" s="1121"/>
      <c r="R15" s="1121"/>
      <c r="S15" s="1121"/>
      <c r="T15" s="1121"/>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c r="AT15" s="1121"/>
      <c r="AU15" s="1121"/>
      <c r="AV15" s="1121"/>
      <c r="AW15" s="1121"/>
      <c r="AX15" s="1121"/>
      <c r="AY15" s="1121"/>
      <c r="AZ15" s="1121"/>
      <c r="BA15" s="1121"/>
      <c r="BB15" s="1121"/>
      <c r="BC15" s="1121"/>
      <c r="BD15" s="1121"/>
      <c r="BE15" s="1121"/>
      <c r="BF15" s="1121"/>
      <c r="BG15" s="1121"/>
      <c r="BH15" s="1121"/>
      <c r="BI15" s="1121"/>
      <c r="BJ15" s="1121"/>
      <c r="BK15" s="1121"/>
      <c r="BL15" s="1121"/>
      <c r="BM15" s="1121"/>
      <c r="BN15" s="1121"/>
      <c r="BO15" s="1121"/>
      <c r="BP15" s="1121"/>
      <c r="BQ15" s="1121"/>
      <c r="BR15" s="1121"/>
      <c r="BS15" s="1121"/>
      <c r="BT15" s="1121"/>
      <c r="BU15" s="1121"/>
    </row>
    <row r="16" spans="1:99" ht="9" customHeight="1">
      <c r="C16" s="1121"/>
      <c r="D16" s="1121"/>
      <c r="E16" s="1121"/>
      <c r="F16" s="1121"/>
      <c r="G16" s="1121"/>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121"/>
      <c r="BL16" s="1121"/>
      <c r="BM16" s="1121"/>
      <c r="BN16" s="1121"/>
      <c r="BO16" s="1121"/>
      <c r="BP16" s="1121"/>
      <c r="BQ16" s="1121"/>
      <c r="BR16" s="1121"/>
      <c r="BS16" s="1121"/>
      <c r="BT16" s="1121"/>
      <c r="BU16" s="1121"/>
    </row>
    <row r="17" spans="3:89" ht="9" customHeight="1">
      <c r="C17" s="1121"/>
      <c r="D17" s="1121"/>
      <c r="E17" s="1121"/>
      <c r="F17" s="1121"/>
      <c r="G17" s="1121"/>
      <c r="H17" s="1121"/>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c r="BS17" s="1121"/>
      <c r="BT17" s="1121"/>
      <c r="BU17" s="1121"/>
    </row>
    <row r="18" spans="3:89" ht="9" customHeight="1">
      <c r="C18" s="1121"/>
      <c r="D18" s="1121"/>
      <c r="E18" s="1121"/>
      <c r="F18" s="1121"/>
      <c r="G18" s="1121"/>
      <c r="H18" s="1121"/>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1"/>
      <c r="BU18" s="1121"/>
    </row>
    <row r="19" spans="3:89" ht="9" customHeight="1">
      <c r="C19" s="1121"/>
      <c r="D19" s="1121"/>
      <c r="E19" s="1121"/>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c r="BS19" s="1121"/>
      <c r="BT19" s="1121"/>
      <c r="BU19" s="1121"/>
    </row>
    <row r="20" spans="3:89" ht="9" customHeight="1">
      <c r="C20" s="1121"/>
      <c r="D20" s="1121"/>
      <c r="E20" s="1121"/>
      <c r="F20" s="1121"/>
      <c r="G20" s="1121"/>
      <c r="H20" s="1121"/>
      <c r="I20" s="1121"/>
      <c r="J20" s="1121"/>
      <c r="K20" s="1121"/>
      <c r="L20" s="1121"/>
      <c r="M20" s="1121"/>
      <c r="N20" s="1121"/>
      <c r="O20" s="1121"/>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row>
    <row r="21" spans="3:89" ht="9" customHeight="1">
      <c r="C21" s="1121"/>
      <c r="D21" s="1121"/>
      <c r="E21" s="1121"/>
      <c r="F21" s="1121"/>
      <c r="G21" s="1121"/>
      <c r="H21" s="1121"/>
      <c r="I21" s="1121"/>
      <c r="J21" s="1121"/>
      <c r="K21" s="1121"/>
      <c r="L21" s="1121"/>
      <c r="M21" s="1121"/>
      <c r="N21" s="1121"/>
      <c r="O21" s="1121"/>
      <c r="P21" s="1121"/>
      <c r="Q21" s="1121"/>
      <c r="R21" s="1121"/>
      <c r="S21" s="1121"/>
      <c r="T21" s="1121"/>
      <c r="U21" s="1121"/>
      <c r="V21" s="1121"/>
      <c r="W21" s="1121"/>
      <c r="X21" s="1121"/>
      <c r="Y21" s="1121"/>
      <c r="Z21" s="1121"/>
      <c r="AA21" s="1121"/>
      <c r="AB21" s="1121"/>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21"/>
      <c r="BP21" s="1121"/>
      <c r="BQ21" s="1121"/>
      <c r="BR21" s="1121"/>
      <c r="BS21" s="1121"/>
      <c r="BT21" s="1121"/>
      <c r="BU21" s="1121"/>
    </row>
    <row r="22" spans="3:89" ht="9" customHeight="1">
      <c r="C22" s="1121"/>
      <c r="D22" s="1121"/>
      <c r="E22" s="1121"/>
      <c r="F22" s="1121"/>
      <c r="G22" s="1121"/>
      <c r="H22" s="1121"/>
      <c r="I22" s="1121"/>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row>
    <row r="23" spans="3:89" ht="9" customHeight="1">
      <c r="C23" s="1121"/>
      <c r="D23" s="1121"/>
      <c r="E23" s="1121"/>
      <c r="F23" s="1121"/>
      <c r="G23" s="1121"/>
      <c r="H23" s="1121"/>
      <c r="I23" s="1121"/>
      <c r="J23" s="1121"/>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CA23" s="1084" t="s">
        <v>607</v>
      </c>
      <c r="CB23" s="1084"/>
      <c r="CC23" s="1084"/>
      <c r="CD23" s="1084"/>
      <c r="CE23" s="1084"/>
      <c r="CF23" s="1084"/>
      <c r="CG23" s="1084"/>
      <c r="CH23" s="1084"/>
      <c r="CI23" s="1084"/>
    </row>
    <row r="24" spans="3:89" ht="9" customHeight="1">
      <c r="C24" s="1121"/>
      <c r="D24" s="1121"/>
      <c r="E24" s="1121"/>
      <c r="F24" s="1121"/>
      <c r="G24" s="1121"/>
      <c r="H24" s="1121"/>
      <c r="I24" s="1121"/>
      <c r="J24" s="1121"/>
      <c r="K24" s="1121"/>
      <c r="L24" s="1121"/>
      <c r="M24" s="1121"/>
      <c r="N24" s="1121"/>
      <c r="O24" s="1121"/>
      <c r="P24" s="1121"/>
      <c r="Q24" s="1121"/>
      <c r="R24" s="1121"/>
      <c r="S24" s="1121"/>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1"/>
      <c r="BN24" s="1121"/>
      <c r="BO24" s="1121"/>
      <c r="BP24" s="1121"/>
      <c r="BQ24" s="1121"/>
      <c r="BR24" s="1121"/>
      <c r="BS24" s="1121"/>
      <c r="BT24" s="1121"/>
      <c r="BU24" s="1121"/>
      <c r="CA24" s="1084"/>
      <c r="CB24" s="1084"/>
      <c r="CC24" s="1084"/>
      <c r="CD24" s="1084"/>
      <c r="CE24" s="1084"/>
      <c r="CF24" s="1084"/>
      <c r="CG24" s="1084"/>
      <c r="CH24" s="1084"/>
      <c r="CI24" s="1084"/>
    </row>
    <row r="25" spans="3:89" ht="9" customHeight="1">
      <c r="C25" s="1121"/>
      <c r="D25" s="1121"/>
      <c r="E25" s="1121"/>
      <c r="F25" s="1121"/>
      <c r="G25" s="1121"/>
      <c r="H25" s="1121"/>
      <c r="I25" s="1121"/>
      <c r="J25" s="1121"/>
      <c r="K25" s="1121"/>
      <c r="L25" s="1121"/>
      <c r="M25" s="1121"/>
      <c r="N25" s="1121"/>
      <c r="O25" s="1121"/>
      <c r="P25" s="1121"/>
      <c r="Q25" s="1121"/>
      <c r="R25" s="1121"/>
      <c r="S25" s="1121"/>
      <c r="T25" s="1121"/>
      <c r="U25" s="1121"/>
      <c r="V25" s="1121"/>
      <c r="W25" s="1121"/>
      <c r="X25" s="1121"/>
      <c r="Y25" s="1121"/>
      <c r="Z25" s="1121"/>
      <c r="AA25" s="1121"/>
      <c r="AB25" s="1121"/>
      <c r="AC25" s="1121"/>
      <c r="AD25" s="1121"/>
      <c r="AE25" s="1121"/>
      <c r="AF25" s="1121"/>
      <c r="AG25" s="1121"/>
      <c r="AH25" s="1121"/>
      <c r="AI25" s="1121"/>
      <c r="AJ25" s="1121"/>
      <c r="AK25" s="1121"/>
      <c r="AL25" s="1121"/>
      <c r="AM25" s="1121"/>
      <c r="AN25" s="1121"/>
      <c r="AO25" s="1121"/>
      <c r="AP25" s="1121"/>
      <c r="AQ25" s="1121"/>
      <c r="AR25" s="1121"/>
      <c r="AS25" s="1121"/>
      <c r="AT25" s="1121"/>
      <c r="AU25" s="1121"/>
      <c r="AV25" s="1121"/>
      <c r="AW25" s="1121"/>
      <c r="AX25" s="1121"/>
      <c r="AY25" s="1121"/>
      <c r="AZ25" s="1121"/>
      <c r="BA25" s="1121"/>
      <c r="BB25" s="1121"/>
      <c r="BC25" s="1121"/>
      <c r="BD25" s="1121"/>
      <c r="BE25" s="1121"/>
      <c r="BF25" s="1121"/>
      <c r="BG25" s="1121"/>
      <c r="BH25" s="1121"/>
      <c r="BI25" s="1121"/>
      <c r="BJ25" s="1121"/>
      <c r="BK25" s="1121"/>
      <c r="BL25" s="1121"/>
      <c r="BM25" s="1121"/>
      <c r="BN25" s="1121"/>
      <c r="BO25" s="1121"/>
      <c r="BP25" s="1121"/>
      <c r="BQ25" s="1121"/>
      <c r="BR25" s="1121"/>
      <c r="BS25" s="1121"/>
      <c r="BT25" s="1121"/>
      <c r="BU25" s="1121"/>
      <c r="CA25" s="1084"/>
      <c r="CB25" s="1084"/>
      <c r="CC25" s="1084"/>
      <c r="CD25" s="1084"/>
      <c r="CE25" s="1084"/>
      <c r="CF25" s="1084"/>
      <c r="CG25" s="1084"/>
      <c r="CH25" s="1084"/>
      <c r="CI25" s="1084"/>
    </row>
    <row r="26" spans="3:89" ht="9" customHeight="1">
      <c r="C26" s="1121"/>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121"/>
      <c r="AH26" s="1121"/>
      <c r="AI26" s="1121"/>
      <c r="AJ26" s="1121"/>
      <c r="AK26" s="1121"/>
      <c r="AL26" s="1121"/>
      <c r="AM26" s="1121"/>
      <c r="AN26" s="1121"/>
      <c r="AO26" s="1121"/>
      <c r="AP26" s="1121"/>
      <c r="AQ26" s="1121"/>
      <c r="AR26" s="1121"/>
      <c r="AS26" s="1121"/>
      <c r="AT26" s="1121"/>
      <c r="AU26" s="1121"/>
      <c r="AV26" s="1121"/>
      <c r="AW26" s="1121"/>
      <c r="AX26" s="1121"/>
      <c r="AY26" s="1121"/>
      <c r="AZ26" s="1121"/>
      <c r="BA26" s="1121"/>
      <c r="BB26" s="1121"/>
      <c r="BC26" s="1121"/>
      <c r="BD26" s="1121"/>
      <c r="BE26" s="1121"/>
      <c r="BF26" s="1121"/>
      <c r="BG26" s="1121"/>
      <c r="BH26" s="1121"/>
      <c r="BI26" s="1121"/>
      <c r="BJ26" s="1121"/>
      <c r="BK26" s="1121"/>
      <c r="BL26" s="1121"/>
      <c r="BM26" s="1121"/>
      <c r="BN26" s="1121"/>
      <c r="BO26" s="1121"/>
      <c r="BP26" s="1121"/>
      <c r="BQ26" s="1121"/>
      <c r="BR26" s="1121"/>
      <c r="BS26" s="1121"/>
      <c r="BT26" s="1121"/>
      <c r="BU26" s="1121"/>
      <c r="CA26" s="1084"/>
      <c r="CB26" s="1084"/>
      <c r="CC26" s="1084"/>
      <c r="CD26" s="1084"/>
      <c r="CE26" s="1084"/>
      <c r="CF26" s="1084"/>
      <c r="CG26" s="1084"/>
      <c r="CH26" s="1084"/>
      <c r="CI26" s="1084"/>
    </row>
    <row r="27" spans="3:89" ht="9" customHeight="1" thickBot="1">
      <c r="C27" s="1121"/>
      <c r="D27" s="1121"/>
      <c r="E27" s="1121"/>
      <c r="F27" s="1121"/>
      <c r="G27" s="1121"/>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121"/>
      <c r="AH27" s="1121"/>
      <c r="AI27" s="1121"/>
      <c r="AJ27" s="1121"/>
      <c r="AK27" s="1121"/>
      <c r="AL27" s="1121"/>
      <c r="AM27" s="1121"/>
      <c r="AN27" s="1121"/>
      <c r="AO27" s="1121"/>
      <c r="AP27" s="1121"/>
      <c r="AQ27" s="1121"/>
      <c r="AR27" s="1121"/>
      <c r="AS27" s="1121"/>
      <c r="AT27" s="1121"/>
      <c r="AU27" s="1121"/>
      <c r="AV27" s="1121"/>
      <c r="AW27" s="1121"/>
      <c r="AX27" s="1121"/>
      <c r="AY27" s="1121"/>
      <c r="AZ27" s="1121"/>
      <c r="BA27" s="1121"/>
      <c r="BB27" s="1121"/>
      <c r="BC27" s="1121"/>
      <c r="BD27" s="1121"/>
      <c r="BE27" s="1121"/>
      <c r="BF27" s="1121"/>
      <c r="BG27" s="1121"/>
      <c r="BH27" s="1121"/>
      <c r="BI27" s="1121"/>
      <c r="BJ27" s="1121"/>
      <c r="BK27" s="1121"/>
      <c r="BL27" s="1121"/>
      <c r="BM27" s="1121"/>
      <c r="BN27" s="1121"/>
      <c r="BO27" s="1121"/>
      <c r="BP27" s="1121"/>
      <c r="BQ27" s="1121"/>
      <c r="BR27" s="1121"/>
      <c r="BS27" s="1121"/>
      <c r="BT27" s="1121"/>
      <c r="BU27" s="1121"/>
      <c r="CA27" s="1085"/>
      <c r="CB27" s="1085"/>
      <c r="CC27" s="1085"/>
      <c r="CD27" s="1085"/>
      <c r="CE27" s="1085"/>
      <c r="CF27" s="1085"/>
      <c r="CG27" s="1085"/>
      <c r="CH27" s="1085"/>
      <c r="CI27" s="1085"/>
    </row>
    <row r="28" spans="3:89" ht="9" customHeight="1" thickTop="1">
      <c r="C28" s="1121"/>
      <c r="D28" s="1121"/>
      <c r="E28" s="1121"/>
      <c r="F28" s="1121"/>
      <c r="G28" s="1121"/>
      <c r="H28" s="1121"/>
      <c r="I28" s="1121"/>
      <c r="J28" s="1121"/>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1"/>
      <c r="AU28" s="1121"/>
      <c r="AV28" s="1121"/>
      <c r="AW28" s="1121"/>
      <c r="AX28" s="1121"/>
      <c r="AY28" s="1121"/>
      <c r="AZ28" s="1121"/>
      <c r="BA28" s="1121"/>
      <c r="BB28" s="1121"/>
      <c r="BC28" s="1121"/>
      <c r="BD28" s="1121"/>
      <c r="BE28" s="1121"/>
      <c r="BF28" s="1121"/>
      <c r="BG28" s="1121"/>
      <c r="BH28" s="1121"/>
      <c r="BI28" s="1121"/>
      <c r="BJ28" s="1121"/>
      <c r="BK28" s="1121"/>
      <c r="BL28" s="1121"/>
      <c r="BM28" s="1121"/>
      <c r="BN28" s="1121"/>
      <c r="BO28" s="1121"/>
      <c r="BP28" s="1121"/>
      <c r="BQ28" s="1121"/>
      <c r="BR28" s="1121"/>
      <c r="BS28" s="1121"/>
      <c r="BT28" s="1121"/>
      <c r="BU28" s="1121"/>
      <c r="BZ28" s="1086" t="s">
        <v>624</v>
      </c>
      <c r="CA28" s="1087"/>
      <c r="CB28" s="1087"/>
      <c r="CC28" s="1087"/>
      <c r="CD28" s="1087"/>
      <c r="CE28" s="1087"/>
      <c r="CF28" s="1087"/>
      <c r="CG28" s="1087"/>
      <c r="CH28" s="1087"/>
      <c r="CI28" s="1087"/>
      <c r="CJ28" s="1087"/>
      <c r="CK28" s="1088"/>
    </row>
    <row r="29" spans="3:89" ht="9" customHeight="1">
      <c r="C29" s="1121"/>
      <c r="D29" s="1121"/>
      <c r="E29" s="1121"/>
      <c r="F29" s="1121"/>
      <c r="G29" s="1121"/>
      <c r="H29" s="1121"/>
      <c r="I29" s="1121"/>
      <c r="J29" s="1121"/>
      <c r="K29" s="1121"/>
      <c r="L29" s="1121"/>
      <c r="M29" s="1121"/>
      <c r="N29" s="1121"/>
      <c r="O29" s="1121"/>
      <c r="P29" s="1121"/>
      <c r="Q29" s="1121"/>
      <c r="R29" s="1121"/>
      <c r="S29" s="1121"/>
      <c r="T29" s="1121"/>
      <c r="U29" s="1121"/>
      <c r="V29" s="1121"/>
      <c r="W29" s="1121"/>
      <c r="X29" s="1121"/>
      <c r="Y29" s="1121"/>
      <c r="Z29" s="1121"/>
      <c r="AA29" s="1121"/>
      <c r="AB29" s="1121"/>
      <c r="AC29" s="1121"/>
      <c r="AD29" s="1121"/>
      <c r="AE29" s="1121"/>
      <c r="AF29" s="1121"/>
      <c r="AG29" s="1121"/>
      <c r="AH29" s="1121"/>
      <c r="AI29" s="1121"/>
      <c r="AJ29" s="1121"/>
      <c r="AK29" s="1121"/>
      <c r="AL29" s="1121"/>
      <c r="AM29" s="1121"/>
      <c r="AN29" s="1121"/>
      <c r="AO29" s="1121"/>
      <c r="AP29" s="1121"/>
      <c r="AQ29" s="1121"/>
      <c r="AR29" s="1121"/>
      <c r="AS29" s="1121"/>
      <c r="AT29" s="1121"/>
      <c r="AU29" s="1121"/>
      <c r="AV29" s="1121"/>
      <c r="AW29" s="1121"/>
      <c r="AX29" s="1121"/>
      <c r="AY29" s="1121"/>
      <c r="AZ29" s="1121"/>
      <c r="BA29" s="1121"/>
      <c r="BB29" s="1121"/>
      <c r="BC29" s="1121"/>
      <c r="BD29" s="1121"/>
      <c r="BE29" s="1121"/>
      <c r="BF29" s="1121"/>
      <c r="BG29" s="1121"/>
      <c r="BH29" s="1121"/>
      <c r="BI29" s="1121"/>
      <c r="BJ29" s="1121"/>
      <c r="BK29" s="1121"/>
      <c r="BL29" s="1121"/>
      <c r="BM29" s="1121"/>
      <c r="BN29" s="1121"/>
      <c r="BO29" s="1121"/>
      <c r="BP29" s="1121"/>
      <c r="BQ29" s="1121"/>
      <c r="BR29" s="1121"/>
      <c r="BS29" s="1121"/>
      <c r="BT29" s="1121"/>
      <c r="BU29" s="1121"/>
      <c r="BZ29" s="1089"/>
      <c r="CA29" s="1090"/>
      <c r="CB29" s="1090"/>
      <c r="CC29" s="1090"/>
      <c r="CD29" s="1090"/>
      <c r="CE29" s="1090"/>
      <c r="CF29" s="1090"/>
      <c r="CG29" s="1090"/>
      <c r="CH29" s="1090"/>
      <c r="CI29" s="1090"/>
      <c r="CJ29" s="1090"/>
      <c r="CK29" s="1091"/>
    </row>
    <row r="30" spans="3:89" ht="8.25" customHeight="1">
      <c r="C30" s="1108" t="s">
        <v>12</v>
      </c>
      <c r="D30" s="1108"/>
      <c r="E30" s="1108"/>
      <c r="F30" s="1108"/>
      <c r="G30" s="1108"/>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c r="BI30" s="1108"/>
      <c r="BJ30" s="1108"/>
      <c r="BK30" s="1108"/>
      <c r="BL30" s="1108"/>
      <c r="BM30" s="1108"/>
      <c r="BN30" s="1108"/>
      <c r="BO30" s="1108"/>
      <c r="BP30" s="1108"/>
      <c r="BQ30" s="1108"/>
      <c r="BR30" s="1108"/>
      <c r="BS30" s="1108"/>
      <c r="BT30" s="1108"/>
      <c r="BU30" s="1108"/>
      <c r="BZ30" s="1089"/>
      <c r="CA30" s="1090"/>
      <c r="CB30" s="1090"/>
      <c r="CC30" s="1090"/>
      <c r="CD30" s="1090"/>
      <c r="CE30" s="1090"/>
      <c r="CF30" s="1090"/>
      <c r="CG30" s="1090"/>
      <c r="CH30" s="1090"/>
      <c r="CI30" s="1090"/>
      <c r="CJ30" s="1090"/>
      <c r="CK30" s="1091"/>
    </row>
    <row r="31" spans="3:89" ht="9" customHeight="1" thickBot="1">
      <c r="C31" s="1108"/>
      <c r="D31" s="1108"/>
      <c r="E31" s="1108"/>
      <c r="F31" s="1108"/>
      <c r="G31" s="1108"/>
      <c r="H31" s="1108"/>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8"/>
      <c r="BS31" s="1108"/>
      <c r="BT31" s="1108"/>
      <c r="BU31" s="1108"/>
      <c r="BZ31" s="1092"/>
      <c r="CA31" s="1093"/>
      <c r="CB31" s="1093"/>
      <c r="CC31" s="1093"/>
      <c r="CD31" s="1093"/>
      <c r="CE31" s="1093"/>
      <c r="CF31" s="1093"/>
      <c r="CG31" s="1093"/>
      <c r="CH31" s="1093"/>
      <c r="CI31" s="1093"/>
      <c r="CJ31" s="1093"/>
      <c r="CK31" s="1094"/>
    </row>
    <row r="32" spans="3:89" ht="12" customHeight="1" thickTop="1"/>
    <row r="33" spans="2:86" ht="9" customHeight="1">
      <c r="B33" s="1115" t="s">
        <v>20</v>
      </c>
      <c r="C33" s="1115"/>
      <c r="D33" s="1115"/>
      <c r="E33" s="1115"/>
      <c r="F33" s="1115"/>
      <c r="G33" s="1115"/>
      <c r="H33" s="1115"/>
      <c r="I33" s="1115"/>
      <c r="J33" s="1115"/>
      <c r="K33" s="1115"/>
      <c r="L33" s="1115"/>
      <c r="M33" s="1115"/>
      <c r="N33" s="1115"/>
      <c r="O33" s="1115"/>
      <c r="P33" s="1115"/>
    </row>
    <row r="34" spans="2:86" ht="9" customHeight="1" thickBot="1">
      <c r="B34" s="1115"/>
      <c r="C34" s="1115"/>
      <c r="D34" s="1115"/>
      <c r="E34" s="1115"/>
      <c r="F34" s="1115"/>
      <c r="G34" s="1115"/>
      <c r="H34" s="1115"/>
      <c r="I34" s="1115"/>
      <c r="J34" s="1115"/>
      <c r="K34" s="1115"/>
      <c r="L34" s="1115"/>
      <c r="M34" s="1115"/>
      <c r="N34" s="1115"/>
      <c r="O34" s="1115"/>
      <c r="P34" s="1115"/>
    </row>
    <row r="35" spans="2:86" ht="9" customHeight="1">
      <c r="C35" s="30"/>
      <c r="D35" s="1122" t="s">
        <v>51</v>
      </c>
      <c r="E35" s="1122"/>
      <c r="F35" s="1122"/>
      <c r="G35" s="1122"/>
      <c r="H35" s="1122"/>
      <c r="I35" s="1122"/>
      <c r="J35" s="1122"/>
      <c r="K35" s="1122"/>
      <c r="L35" s="1122"/>
      <c r="M35" s="1122"/>
      <c r="N35" s="1122"/>
      <c r="O35" s="1122"/>
      <c r="P35" s="31"/>
      <c r="Q35" s="1145" t="s">
        <v>163</v>
      </c>
      <c r="R35" s="1146"/>
      <c r="S35" s="1133">
        <v>3</v>
      </c>
      <c r="T35" s="1134"/>
      <c r="U35" s="1139">
        <v>3</v>
      </c>
      <c r="V35" s="1134"/>
      <c r="W35" s="1139">
        <v>6</v>
      </c>
      <c r="X35" s="1142"/>
      <c r="Y35" s="1151" t="s">
        <v>199</v>
      </c>
      <c r="Z35" s="1152"/>
      <c r="AA35" s="1152"/>
      <c r="AB35" s="1152"/>
      <c r="AC35" s="1152"/>
      <c r="AD35" s="1152"/>
      <c r="AE35" s="1152"/>
      <c r="AF35" s="1152"/>
      <c r="AG35" s="1152"/>
      <c r="AH35" s="1152"/>
      <c r="AI35" s="1152"/>
      <c r="AJ35" s="1152"/>
      <c r="AK35" s="350"/>
      <c r="AL35" s="1105" t="s">
        <v>625</v>
      </c>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57"/>
    </row>
    <row r="36" spans="2:86" ht="9" customHeight="1">
      <c r="C36" s="32"/>
      <c r="D36" s="1123"/>
      <c r="E36" s="1123"/>
      <c r="F36" s="1123"/>
      <c r="G36" s="1123"/>
      <c r="H36" s="1123"/>
      <c r="I36" s="1123"/>
      <c r="J36" s="1123"/>
      <c r="K36" s="1123"/>
      <c r="L36" s="1123"/>
      <c r="M36" s="1123"/>
      <c r="N36" s="1123"/>
      <c r="O36" s="1123"/>
      <c r="P36" s="33"/>
      <c r="Q36" s="1147"/>
      <c r="R36" s="1148"/>
      <c r="S36" s="1135"/>
      <c r="T36" s="1136"/>
      <c r="U36" s="1140"/>
      <c r="V36" s="1136"/>
      <c r="W36" s="1140"/>
      <c r="X36" s="1143"/>
      <c r="Y36" s="1153"/>
      <c r="Z36" s="1154"/>
      <c r="AA36" s="1154"/>
      <c r="AB36" s="1154"/>
      <c r="AC36" s="1154"/>
      <c r="AD36" s="1154"/>
      <c r="AE36" s="1154"/>
      <c r="AF36" s="1154"/>
      <c r="AG36" s="1154"/>
      <c r="AH36" s="1154"/>
      <c r="AI36" s="1154"/>
      <c r="AJ36" s="1154"/>
      <c r="AK36" s="351"/>
      <c r="AL36" s="1039"/>
      <c r="AM36" s="1039"/>
      <c r="AN36" s="1039"/>
      <c r="AO36" s="1039"/>
      <c r="AP36" s="1039"/>
      <c r="AQ36" s="1039"/>
      <c r="AR36" s="1039"/>
      <c r="AS36" s="1039"/>
      <c r="AT36" s="1039"/>
      <c r="AU36" s="1039"/>
      <c r="AV36" s="1039"/>
      <c r="AW36" s="1039"/>
      <c r="AX36" s="1039"/>
      <c r="AY36" s="1039"/>
      <c r="AZ36" s="1039"/>
      <c r="BA36" s="1039"/>
      <c r="BB36" s="1039"/>
      <c r="BC36" s="1039"/>
      <c r="BD36" s="1039"/>
      <c r="BE36" s="1039"/>
      <c r="BF36" s="1039"/>
      <c r="BG36" s="1039"/>
      <c r="BH36" s="1039"/>
      <c r="BI36" s="1039"/>
      <c r="BJ36" s="1039"/>
      <c r="BK36" s="1039"/>
      <c r="BL36" s="1039"/>
      <c r="BM36" s="1039"/>
      <c r="BN36" s="1039"/>
      <c r="BO36" s="1039"/>
      <c r="BP36" s="1039"/>
      <c r="BQ36" s="1039"/>
      <c r="BR36" s="1039"/>
      <c r="BS36" s="1039"/>
      <c r="BT36" s="1039"/>
      <c r="BU36" s="1158"/>
      <c r="CH36" s="656"/>
    </row>
    <row r="37" spans="2:86" ht="9" customHeight="1" thickBot="1">
      <c r="C37" s="279"/>
      <c r="D37" s="1124"/>
      <c r="E37" s="1124"/>
      <c r="F37" s="1124"/>
      <c r="G37" s="1124"/>
      <c r="H37" s="1124"/>
      <c r="I37" s="1124"/>
      <c r="J37" s="1124"/>
      <c r="K37" s="1124"/>
      <c r="L37" s="1124"/>
      <c r="M37" s="1124"/>
      <c r="N37" s="1124"/>
      <c r="O37" s="1124"/>
      <c r="P37" s="280"/>
      <c r="Q37" s="1149"/>
      <c r="R37" s="1150"/>
      <c r="S37" s="1137"/>
      <c r="T37" s="1138"/>
      <c r="U37" s="1141"/>
      <c r="V37" s="1138"/>
      <c r="W37" s="1141"/>
      <c r="X37" s="1144"/>
      <c r="Y37" s="1155"/>
      <c r="Z37" s="1156"/>
      <c r="AA37" s="1156"/>
      <c r="AB37" s="1156"/>
      <c r="AC37" s="1156"/>
      <c r="AD37" s="1156"/>
      <c r="AE37" s="1156"/>
      <c r="AF37" s="1156"/>
      <c r="AG37" s="1156"/>
      <c r="AH37" s="1156"/>
      <c r="AI37" s="1156"/>
      <c r="AJ37" s="1156"/>
      <c r="AK37" s="352"/>
      <c r="AL37" s="1041"/>
      <c r="AM37" s="1041"/>
      <c r="AN37" s="1041"/>
      <c r="AO37" s="1041"/>
      <c r="AP37" s="1041"/>
      <c r="AQ37" s="1041"/>
      <c r="AR37" s="1041"/>
      <c r="AS37" s="1041"/>
      <c r="AT37" s="1041"/>
      <c r="AU37" s="1041"/>
      <c r="AV37" s="1041"/>
      <c r="AW37" s="1041"/>
      <c r="AX37" s="1041"/>
      <c r="AY37" s="1041"/>
      <c r="AZ37" s="1041"/>
      <c r="BA37" s="1041"/>
      <c r="BB37" s="1041"/>
      <c r="BC37" s="1041"/>
      <c r="BD37" s="1041"/>
      <c r="BE37" s="1041"/>
      <c r="BF37" s="1041"/>
      <c r="BG37" s="1041"/>
      <c r="BH37" s="1041"/>
      <c r="BI37" s="1041"/>
      <c r="BJ37" s="1041"/>
      <c r="BK37" s="1041"/>
      <c r="BL37" s="1041"/>
      <c r="BM37" s="1041"/>
      <c r="BN37" s="1041"/>
      <c r="BO37" s="1041"/>
      <c r="BP37" s="1041"/>
      <c r="BQ37" s="1041"/>
      <c r="BR37" s="1041"/>
      <c r="BS37" s="1041"/>
      <c r="BT37" s="1041"/>
      <c r="BU37" s="1159"/>
    </row>
    <row r="38" spans="2:86" ht="18" customHeight="1" thickBot="1">
      <c r="C38" s="275"/>
      <c r="D38" s="276"/>
      <c r="E38" s="276"/>
      <c r="F38" s="276"/>
      <c r="G38" s="276"/>
      <c r="H38" s="276"/>
      <c r="I38" s="276"/>
      <c r="J38" s="276"/>
      <c r="K38" s="276"/>
      <c r="L38" s="276"/>
      <c r="M38" s="276"/>
      <c r="N38" s="276"/>
      <c r="O38" s="276"/>
      <c r="P38" s="119"/>
      <c r="Q38" s="277"/>
      <c r="R38" s="277"/>
      <c r="S38" s="277"/>
      <c r="T38" s="277"/>
      <c r="U38" s="277"/>
      <c r="V38" s="277"/>
      <c r="W38" s="42"/>
      <c r="X38" s="42"/>
      <c r="Y38" s="42"/>
      <c r="Z38" s="42"/>
      <c r="AA38" s="42"/>
      <c r="AB38" s="42"/>
      <c r="AC38" s="42"/>
      <c r="AD38" s="42"/>
      <c r="AE38" s="42"/>
      <c r="AF38" s="42"/>
      <c r="AG38" s="42"/>
      <c r="AH38" s="42"/>
      <c r="AI38" s="275"/>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row>
    <row r="39" spans="2:86" ht="12" customHeight="1">
      <c r="C39" s="364"/>
      <c r="D39" s="1160" t="s">
        <v>204</v>
      </c>
      <c r="E39" s="1160"/>
      <c r="F39" s="1160"/>
      <c r="G39" s="1160"/>
      <c r="H39" s="1160"/>
      <c r="I39" s="1160"/>
      <c r="J39" s="1160"/>
      <c r="K39" s="1160"/>
      <c r="L39" s="1160"/>
      <c r="M39" s="1160"/>
      <c r="N39" s="1160"/>
      <c r="O39" s="1160"/>
      <c r="P39" s="365"/>
      <c r="Q39" s="1057"/>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9"/>
      <c r="BL39" s="1109" t="s">
        <v>205</v>
      </c>
      <c r="BM39" s="1110"/>
      <c r="BN39" s="1110"/>
      <c r="BO39" s="1110"/>
      <c r="BP39" s="1110"/>
      <c r="BQ39" s="1110"/>
      <c r="BR39" s="1110"/>
      <c r="BS39" s="1110"/>
      <c r="BT39" s="1110"/>
      <c r="BU39" s="1111"/>
    </row>
    <row r="40" spans="2:86" ht="12" customHeight="1">
      <c r="C40" s="366"/>
      <c r="D40" s="1161"/>
      <c r="E40" s="1161"/>
      <c r="F40" s="1161"/>
      <c r="G40" s="1161"/>
      <c r="H40" s="1161"/>
      <c r="I40" s="1161"/>
      <c r="J40" s="1161"/>
      <c r="K40" s="1161"/>
      <c r="L40" s="1161"/>
      <c r="M40" s="1161"/>
      <c r="N40" s="1161"/>
      <c r="O40" s="1161"/>
      <c r="P40" s="367"/>
      <c r="Q40" s="1060"/>
      <c r="R40" s="1061"/>
      <c r="S40" s="1061"/>
      <c r="T40" s="1061"/>
      <c r="U40" s="1061"/>
      <c r="V40" s="1061"/>
      <c r="W40" s="1061"/>
      <c r="X40" s="1061"/>
      <c r="Y40" s="1061"/>
      <c r="Z40" s="1061"/>
      <c r="AA40" s="1061"/>
      <c r="AB40" s="1061"/>
      <c r="AC40" s="1061"/>
      <c r="AD40" s="1061"/>
      <c r="AE40" s="1061"/>
      <c r="AF40" s="1061"/>
      <c r="AG40" s="1061"/>
      <c r="AH40" s="1061"/>
      <c r="AI40" s="1061"/>
      <c r="AJ40" s="1061"/>
      <c r="AK40" s="1061"/>
      <c r="AL40" s="1061"/>
      <c r="AM40" s="1061"/>
      <c r="AN40" s="1061"/>
      <c r="AO40" s="1061"/>
      <c r="AP40" s="1061"/>
      <c r="AQ40" s="1061"/>
      <c r="AR40" s="1061"/>
      <c r="AS40" s="1061"/>
      <c r="AT40" s="1061"/>
      <c r="AU40" s="1061"/>
      <c r="AV40" s="1061"/>
      <c r="AW40" s="1061"/>
      <c r="AX40" s="1061"/>
      <c r="AY40" s="1061"/>
      <c r="AZ40" s="1061"/>
      <c r="BA40" s="1061"/>
      <c r="BB40" s="1061"/>
      <c r="BC40" s="1061"/>
      <c r="BD40" s="1061"/>
      <c r="BE40" s="1061"/>
      <c r="BF40" s="1061"/>
      <c r="BG40" s="1061"/>
      <c r="BH40" s="1061"/>
      <c r="BI40" s="1061"/>
      <c r="BJ40" s="1061"/>
      <c r="BK40" s="1062"/>
      <c r="BL40" s="1112"/>
      <c r="BM40" s="1113"/>
      <c r="BN40" s="1113"/>
      <c r="BO40" s="1113"/>
      <c r="BP40" s="1113"/>
      <c r="BQ40" s="1113"/>
      <c r="BR40" s="1113"/>
      <c r="BS40" s="1113"/>
      <c r="BT40" s="1113"/>
      <c r="BU40" s="1114"/>
    </row>
    <row r="41" spans="2:86" ht="12" customHeight="1">
      <c r="C41" s="366"/>
      <c r="D41" s="1162"/>
      <c r="E41" s="1162"/>
      <c r="F41" s="1162"/>
      <c r="G41" s="1162"/>
      <c r="H41" s="1162"/>
      <c r="I41" s="1162"/>
      <c r="J41" s="1162"/>
      <c r="K41" s="1162"/>
      <c r="L41" s="1162"/>
      <c r="M41" s="1162"/>
      <c r="N41" s="1162"/>
      <c r="O41" s="1162"/>
      <c r="P41" s="367"/>
      <c r="Q41" s="1060"/>
      <c r="R41" s="1061"/>
      <c r="S41" s="1061"/>
      <c r="T41" s="1061"/>
      <c r="U41" s="1061"/>
      <c r="V41" s="1061"/>
      <c r="W41" s="1061"/>
      <c r="X41" s="1061"/>
      <c r="Y41" s="1061"/>
      <c r="Z41" s="1061"/>
      <c r="AA41" s="1061"/>
      <c r="AB41" s="1061"/>
      <c r="AC41" s="1061"/>
      <c r="AD41" s="1061"/>
      <c r="AE41" s="1061"/>
      <c r="AF41" s="1061"/>
      <c r="AG41" s="1061"/>
      <c r="AH41" s="1061"/>
      <c r="AI41" s="1061"/>
      <c r="AJ41" s="1061"/>
      <c r="AK41" s="1061"/>
      <c r="AL41" s="1061"/>
      <c r="AM41" s="1061"/>
      <c r="AN41" s="1061"/>
      <c r="AO41" s="1061"/>
      <c r="AP41" s="1061"/>
      <c r="AQ41" s="1061"/>
      <c r="AR41" s="1061"/>
      <c r="AS41" s="1061"/>
      <c r="AT41" s="1061"/>
      <c r="AU41" s="1061"/>
      <c r="AV41" s="1061"/>
      <c r="AW41" s="1061"/>
      <c r="AX41" s="1061"/>
      <c r="AY41" s="1061"/>
      <c r="AZ41" s="1061"/>
      <c r="BA41" s="1061"/>
      <c r="BB41" s="1061"/>
      <c r="BC41" s="1061"/>
      <c r="BD41" s="1061"/>
      <c r="BE41" s="1061"/>
      <c r="BF41" s="1061"/>
      <c r="BG41" s="1061"/>
      <c r="BH41" s="1061"/>
      <c r="BI41" s="1061"/>
      <c r="BJ41" s="1061"/>
      <c r="BK41" s="1062"/>
      <c r="BL41" s="1112"/>
      <c r="BM41" s="1113"/>
      <c r="BN41" s="1113"/>
      <c r="BO41" s="1113"/>
      <c r="BP41" s="1113"/>
      <c r="BQ41" s="1113"/>
      <c r="BR41" s="1113"/>
      <c r="BS41" s="1113"/>
      <c r="BT41" s="1113"/>
      <c r="BU41" s="1114"/>
    </row>
    <row r="42" spans="2:86" ht="12" customHeight="1">
      <c r="C42" s="286"/>
      <c r="D42" s="1118" t="s">
        <v>66</v>
      </c>
      <c r="E42" s="1118"/>
      <c r="F42" s="1118"/>
      <c r="G42" s="1118"/>
      <c r="H42" s="1118"/>
      <c r="I42" s="1118"/>
      <c r="J42" s="1118"/>
      <c r="K42" s="1118"/>
      <c r="L42" s="1118"/>
      <c r="M42" s="1118"/>
      <c r="N42" s="1118"/>
      <c r="O42" s="1118"/>
      <c r="P42" s="51"/>
      <c r="Q42" s="1063"/>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c r="AY42" s="1042"/>
      <c r="AZ42" s="1042"/>
      <c r="BA42" s="1042"/>
      <c r="BB42" s="1042"/>
      <c r="BC42" s="1042"/>
      <c r="BD42" s="1042"/>
      <c r="BE42" s="1042"/>
      <c r="BF42" s="1042"/>
      <c r="BG42" s="1042"/>
      <c r="BH42" s="1042"/>
      <c r="BI42" s="1042"/>
      <c r="BJ42" s="1042"/>
      <c r="BK42" s="1043"/>
      <c r="BL42" s="1048" t="s">
        <v>164</v>
      </c>
      <c r="BM42" s="1049"/>
      <c r="BN42" s="1049"/>
      <c r="BO42" s="1049"/>
      <c r="BP42" s="1049"/>
      <c r="BQ42" s="1049"/>
      <c r="BR42" s="1049"/>
      <c r="BS42" s="1049"/>
      <c r="BT42" s="1049"/>
      <c r="BU42" s="1050"/>
    </row>
    <row r="43" spans="2:86" ht="12" customHeight="1">
      <c r="C43" s="34"/>
      <c r="D43" s="1116"/>
      <c r="E43" s="1116"/>
      <c r="F43" s="1116"/>
      <c r="G43" s="1116"/>
      <c r="H43" s="1116"/>
      <c r="I43" s="1116"/>
      <c r="J43" s="1116"/>
      <c r="K43" s="1116"/>
      <c r="L43" s="1116"/>
      <c r="M43" s="1116"/>
      <c r="N43" s="1116"/>
      <c r="O43" s="1116"/>
      <c r="P43" s="35"/>
      <c r="Q43" s="1064"/>
      <c r="R43" s="1044"/>
      <c r="S43" s="1044"/>
      <c r="T43" s="1044"/>
      <c r="U43" s="1044"/>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44"/>
      <c r="AV43" s="1044"/>
      <c r="AW43" s="1044"/>
      <c r="AX43" s="1044"/>
      <c r="AY43" s="1044"/>
      <c r="AZ43" s="1044"/>
      <c r="BA43" s="1044"/>
      <c r="BB43" s="1044"/>
      <c r="BC43" s="1044"/>
      <c r="BD43" s="1044"/>
      <c r="BE43" s="1044"/>
      <c r="BF43" s="1044"/>
      <c r="BG43" s="1044"/>
      <c r="BH43" s="1044"/>
      <c r="BI43" s="1044"/>
      <c r="BJ43" s="1044"/>
      <c r="BK43" s="1045"/>
      <c r="BL43" s="1051"/>
      <c r="BM43" s="1052"/>
      <c r="BN43" s="1052"/>
      <c r="BO43" s="1052"/>
      <c r="BP43" s="1052"/>
      <c r="BQ43" s="1052"/>
      <c r="BR43" s="1052"/>
      <c r="BS43" s="1052"/>
      <c r="BT43" s="1052"/>
      <c r="BU43" s="1053"/>
    </row>
    <row r="44" spans="2:86" ht="12" customHeight="1">
      <c r="C44" s="36"/>
      <c r="D44" s="1119"/>
      <c r="E44" s="1119"/>
      <c r="F44" s="1119"/>
      <c r="G44" s="1119"/>
      <c r="H44" s="1119"/>
      <c r="I44" s="1119"/>
      <c r="J44" s="1119"/>
      <c r="K44" s="1119"/>
      <c r="L44" s="1119"/>
      <c r="M44" s="1119"/>
      <c r="N44" s="1119"/>
      <c r="O44" s="1119"/>
      <c r="P44" s="37"/>
      <c r="Q44" s="1065"/>
      <c r="R44" s="1066"/>
      <c r="S44" s="1066"/>
      <c r="T44" s="1066"/>
      <c r="U44" s="1066"/>
      <c r="V44" s="1066"/>
      <c r="W44" s="1066"/>
      <c r="X44" s="1066"/>
      <c r="Y44" s="1066"/>
      <c r="Z44" s="1066"/>
      <c r="AA44" s="1066"/>
      <c r="AB44" s="1066"/>
      <c r="AC44" s="1066"/>
      <c r="AD44" s="1066"/>
      <c r="AE44" s="1066"/>
      <c r="AF44" s="1066"/>
      <c r="AG44" s="1066"/>
      <c r="AH44" s="1066"/>
      <c r="AI44" s="1066"/>
      <c r="AJ44" s="1066"/>
      <c r="AK44" s="1066"/>
      <c r="AL44" s="1066"/>
      <c r="AM44" s="1066"/>
      <c r="AN44" s="1066"/>
      <c r="AO44" s="1066"/>
      <c r="AP44" s="1066"/>
      <c r="AQ44" s="1066"/>
      <c r="AR44" s="1066"/>
      <c r="AS44" s="1066"/>
      <c r="AT44" s="1066"/>
      <c r="AU44" s="1066"/>
      <c r="AV44" s="1066"/>
      <c r="AW44" s="1066"/>
      <c r="AX44" s="1066"/>
      <c r="AY44" s="1066"/>
      <c r="AZ44" s="1066"/>
      <c r="BA44" s="1066"/>
      <c r="BB44" s="1066"/>
      <c r="BC44" s="1066"/>
      <c r="BD44" s="1066"/>
      <c r="BE44" s="1066"/>
      <c r="BF44" s="1066"/>
      <c r="BG44" s="1066"/>
      <c r="BH44" s="1066"/>
      <c r="BI44" s="1066"/>
      <c r="BJ44" s="1066"/>
      <c r="BK44" s="1067"/>
      <c r="BL44" s="1051"/>
      <c r="BM44" s="1052"/>
      <c r="BN44" s="1052"/>
      <c r="BO44" s="1052"/>
      <c r="BP44" s="1052"/>
      <c r="BQ44" s="1052"/>
      <c r="BR44" s="1052"/>
      <c r="BS44" s="1052"/>
      <c r="BT44" s="1052"/>
      <c r="BU44" s="1053"/>
    </row>
    <row r="45" spans="2:86" ht="12" customHeight="1">
      <c r="C45" s="34"/>
      <c r="D45" s="1116" t="s">
        <v>56</v>
      </c>
      <c r="E45" s="1116"/>
      <c r="F45" s="1116"/>
      <c r="G45" s="1116"/>
      <c r="H45" s="1116"/>
      <c r="I45" s="1116"/>
      <c r="J45" s="1116"/>
      <c r="K45" s="1116"/>
      <c r="L45" s="1116"/>
      <c r="M45" s="1116"/>
      <c r="N45" s="1116"/>
      <c r="O45" s="1116"/>
      <c r="P45" s="38"/>
      <c r="Q45" s="1036"/>
      <c r="R45" s="1037"/>
      <c r="S45" s="1037"/>
      <c r="T45" s="1037"/>
      <c r="U45" s="1037"/>
      <c r="V45" s="1037"/>
      <c r="W45" s="1037"/>
      <c r="X45" s="1099" t="s">
        <v>166</v>
      </c>
      <c r="Y45" s="1099"/>
      <c r="Z45" s="1099"/>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c r="AU45" s="1042"/>
      <c r="AV45" s="1042"/>
      <c r="AW45" s="1042"/>
      <c r="AX45" s="1042"/>
      <c r="AY45" s="1042"/>
      <c r="AZ45" s="1042"/>
      <c r="BA45" s="1042"/>
      <c r="BB45" s="1042"/>
      <c r="BC45" s="1042"/>
      <c r="BD45" s="1042"/>
      <c r="BE45" s="1042"/>
      <c r="BF45" s="1042"/>
      <c r="BG45" s="1042"/>
      <c r="BH45" s="1042"/>
      <c r="BI45" s="1042"/>
      <c r="BJ45" s="1042"/>
      <c r="BK45" s="1043"/>
      <c r="BL45" s="1051"/>
      <c r="BM45" s="1052"/>
      <c r="BN45" s="1052"/>
      <c r="BO45" s="1052"/>
      <c r="BP45" s="1052"/>
      <c r="BQ45" s="1052"/>
      <c r="BR45" s="1052"/>
      <c r="BS45" s="1052"/>
      <c r="BT45" s="1052"/>
      <c r="BU45" s="1053"/>
    </row>
    <row r="46" spans="2:86" ht="12" customHeight="1">
      <c r="C46" s="34"/>
      <c r="D46" s="1116"/>
      <c r="E46" s="1116"/>
      <c r="F46" s="1116"/>
      <c r="G46" s="1116"/>
      <c r="H46" s="1116"/>
      <c r="I46" s="1116"/>
      <c r="J46" s="1116"/>
      <c r="K46" s="1116"/>
      <c r="L46" s="1116"/>
      <c r="M46" s="1116"/>
      <c r="N46" s="1116"/>
      <c r="O46" s="1116"/>
      <c r="P46" s="38"/>
      <c r="Q46" s="1038"/>
      <c r="R46" s="1039"/>
      <c r="S46" s="1039"/>
      <c r="T46" s="1039"/>
      <c r="U46" s="1039"/>
      <c r="V46" s="1039"/>
      <c r="W46" s="1039"/>
      <c r="X46" s="1100"/>
      <c r="Y46" s="1100"/>
      <c r="Z46" s="1100"/>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44"/>
      <c r="AV46" s="1044"/>
      <c r="AW46" s="1044"/>
      <c r="AX46" s="1044"/>
      <c r="AY46" s="1044"/>
      <c r="AZ46" s="1044"/>
      <c r="BA46" s="1044"/>
      <c r="BB46" s="1044"/>
      <c r="BC46" s="1044"/>
      <c r="BD46" s="1044"/>
      <c r="BE46" s="1044"/>
      <c r="BF46" s="1044"/>
      <c r="BG46" s="1044"/>
      <c r="BH46" s="1044"/>
      <c r="BI46" s="1044"/>
      <c r="BJ46" s="1044"/>
      <c r="BK46" s="1045"/>
      <c r="BL46" s="1051"/>
      <c r="BM46" s="1052"/>
      <c r="BN46" s="1052"/>
      <c r="BO46" s="1052"/>
      <c r="BP46" s="1052"/>
      <c r="BQ46" s="1052"/>
      <c r="BR46" s="1052"/>
      <c r="BS46" s="1052"/>
      <c r="BT46" s="1052"/>
      <c r="BU46" s="1053"/>
    </row>
    <row r="47" spans="2:86" ht="12" customHeight="1" thickBot="1">
      <c r="C47" s="40"/>
      <c r="D47" s="1117"/>
      <c r="E47" s="1117"/>
      <c r="F47" s="1117"/>
      <c r="G47" s="1117"/>
      <c r="H47" s="1117"/>
      <c r="I47" s="1117"/>
      <c r="J47" s="1117"/>
      <c r="K47" s="1117"/>
      <c r="L47" s="1117"/>
      <c r="M47" s="1117"/>
      <c r="N47" s="1117"/>
      <c r="O47" s="1117"/>
      <c r="P47" s="41"/>
      <c r="Q47" s="1040"/>
      <c r="R47" s="1041"/>
      <c r="S47" s="1041"/>
      <c r="T47" s="1041"/>
      <c r="U47" s="1041"/>
      <c r="V47" s="1041"/>
      <c r="W47" s="1041"/>
      <c r="X47" s="1101"/>
      <c r="Y47" s="1101"/>
      <c r="Z47" s="1101"/>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7"/>
      <c r="BL47" s="1054"/>
      <c r="BM47" s="1055"/>
      <c r="BN47" s="1055"/>
      <c r="BO47" s="1055"/>
      <c r="BP47" s="1055"/>
      <c r="BQ47" s="1055"/>
      <c r="BR47" s="1055"/>
      <c r="BS47" s="1055"/>
      <c r="BT47" s="1055"/>
      <c r="BU47" s="1056"/>
    </row>
    <row r="48" spans="2:86" s="43" customFormat="1" ht="8.25" customHeight="1">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1"/>
    </row>
    <row r="49" spans="2:89" s="43" customFormat="1" ht="8.25" customHeight="1">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row>
    <row r="50" spans="2:89" s="43" customFormat="1" ht="8.25" customHeight="1">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row>
    <row r="51" spans="2:89" s="43" customFormat="1" ht="8.25" customHeight="1">
      <c r="B51" s="651"/>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1"/>
    </row>
    <row r="52" spans="2:89" ht="7.5" customHeight="1">
      <c r="B52" s="1115" t="s">
        <v>52</v>
      </c>
      <c r="C52" s="1115"/>
      <c r="D52" s="1115"/>
      <c r="E52" s="1115"/>
      <c r="F52" s="1115"/>
      <c r="G52" s="1115"/>
      <c r="H52" s="1115"/>
      <c r="I52" s="1115"/>
      <c r="J52" s="1115"/>
      <c r="K52" s="1115"/>
      <c r="L52" s="1115"/>
      <c r="M52" s="1115"/>
      <c r="N52" s="1115"/>
      <c r="O52" s="1115"/>
      <c r="P52" s="1115"/>
      <c r="Q52" s="1115"/>
      <c r="R52" s="1115"/>
      <c r="S52" s="1115"/>
      <c r="T52" s="1115"/>
      <c r="U52" s="1115"/>
      <c r="V52" s="1115"/>
      <c r="W52" s="1115"/>
      <c r="X52" s="1115"/>
      <c r="Y52" s="1115"/>
      <c r="Z52" s="1115"/>
      <c r="AA52" s="1115"/>
      <c r="AB52" s="1115"/>
      <c r="AC52" s="1115"/>
      <c r="AD52" s="1115"/>
    </row>
    <row r="53" spans="2:89" ht="7.5" customHeight="1" thickBot="1">
      <c r="B53" s="1115"/>
      <c r="C53" s="1115"/>
      <c r="D53" s="1115"/>
      <c r="E53" s="1115"/>
      <c r="F53" s="1115"/>
      <c r="G53" s="1115"/>
      <c r="H53" s="1115"/>
      <c r="I53" s="1115"/>
      <c r="J53" s="1115"/>
      <c r="K53" s="1115"/>
      <c r="L53" s="1115"/>
      <c r="M53" s="1115"/>
      <c r="N53" s="1115"/>
      <c r="O53" s="1115"/>
      <c r="P53" s="1115"/>
      <c r="Q53" s="1115"/>
      <c r="R53" s="1115"/>
      <c r="S53" s="1115"/>
      <c r="T53" s="1115"/>
      <c r="U53" s="1115"/>
      <c r="V53" s="1115"/>
      <c r="W53" s="1115"/>
      <c r="X53" s="1115"/>
      <c r="Y53" s="1115"/>
      <c r="Z53" s="1115"/>
      <c r="AA53" s="1115"/>
      <c r="AB53" s="1115"/>
      <c r="AC53" s="1115"/>
      <c r="AD53" s="1115"/>
    </row>
    <row r="54" spans="2:89" ht="10.050000000000001" customHeight="1">
      <c r="C54" s="44"/>
      <c r="D54" s="1131" t="s">
        <v>54</v>
      </c>
      <c r="E54" s="1131"/>
      <c r="F54" s="1131"/>
      <c r="G54" s="1131"/>
      <c r="H54" s="1131"/>
      <c r="I54" s="1131"/>
      <c r="J54" s="1131"/>
      <c r="K54" s="1131"/>
      <c r="L54" s="1131"/>
      <c r="M54" s="1131"/>
      <c r="N54" s="1131"/>
      <c r="O54" s="1131"/>
      <c r="P54" s="287"/>
      <c r="Q54" s="1189" t="s">
        <v>167</v>
      </c>
      <c r="R54" s="1190"/>
      <c r="S54" s="1190"/>
      <c r="T54" s="1190"/>
      <c r="U54" s="1190"/>
      <c r="V54" s="1190"/>
      <c r="W54" s="1190"/>
      <c r="X54" s="1190"/>
      <c r="Y54" s="1190"/>
      <c r="Z54" s="1190"/>
      <c r="AA54" s="1190"/>
      <c r="AB54" s="1190"/>
      <c r="AC54" s="1190"/>
      <c r="AD54" s="1191"/>
      <c r="AE54" s="1163" t="s">
        <v>8</v>
      </c>
      <c r="AF54" s="1164"/>
      <c r="AG54" s="1164"/>
      <c r="AH54" s="1164"/>
      <c r="AI54" s="296"/>
      <c r="AJ54" s="1102"/>
      <c r="AK54" s="1103"/>
      <c r="AL54" s="1103"/>
      <c r="AM54" s="1103"/>
      <c r="AN54" s="1103"/>
      <c r="AO54" s="1103"/>
      <c r="AP54" s="1103"/>
      <c r="AQ54" s="1103"/>
      <c r="AR54" s="1103"/>
      <c r="AS54" s="1103"/>
      <c r="AT54" s="1103"/>
      <c r="AU54" s="1103"/>
      <c r="AV54" s="1103"/>
      <c r="AW54" s="1103"/>
      <c r="AX54" s="1103"/>
      <c r="AY54" s="1103"/>
      <c r="AZ54" s="1103"/>
      <c r="BA54" s="1103"/>
      <c r="BB54" s="1103"/>
      <c r="BC54" s="1103"/>
      <c r="BD54" s="1103"/>
      <c r="BE54" s="1103"/>
      <c r="BF54" s="1103"/>
      <c r="BG54" s="1103"/>
      <c r="BH54" s="1103"/>
      <c r="BI54" s="1103"/>
      <c r="BJ54" s="1103"/>
      <c r="BK54" s="1103"/>
      <c r="BL54" s="1103"/>
      <c r="BM54" s="1103"/>
      <c r="BN54" s="1103"/>
      <c r="BO54" s="1103"/>
      <c r="BP54" s="1103"/>
      <c r="BQ54" s="1103"/>
      <c r="BR54" s="1103"/>
      <c r="BS54" s="1103"/>
      <c r="BT54" s="1103"/>
      <c r="BU54" s="300"/>
    </row>
    <row r="55" spans="2:89" ht="10.050000000000001" customHeight="1">
      <c r="C55" s="36"/>
      <c r="D55" s="1132"/>
      <c r="E55" s="1132"/>
      <c r="F55" s="1132"/>
      <c r="G55" s="1132"/>
      <c r="H55" s="1132"/>
      <c r="I55" s="1132"/>
      <c r="J55" s="1132"/>
      <c r="K55" s="1132"/>
      <c r="L55" s="1132"/>
      <c r="M55" s="1132"/>
      <c r="N55" s="1132"/>
      <c r="O55" s="1132"/>
      <c r="P55" s="288"/>
      <c r="Q55" s="1183"/>
      <c r="R55" s="1184"/>
      <c r="S55" s="1184"/>
      <c r="T55" s="1184"/>
      <c r="U55" s="1184"/>
      <c r="V55" s="1184"/>
      <c r="W55" s="1184"/>
      <c r="X55" s="1184"/>
      <c r="Y55" s="1184"/>
      <c r="Z55" s="1184"/>
      <c r="AA55" s="1184"/>
      <c r="AB55" s="1184"/>
      <c r="AC55" s="1184"/>
      <c r="AD55" s="1185"/>
      <c r="AE55" s="1127"/>
      <c r="AF55" s="1128"/>
      <c r="AG55" s="1128"/>
      <c r="AH55" s="1128"/>
      <c r="AI55" s="297"/>
      <c r="AJ55" s="1104"/>
      <c r="AK55" s="1104"/>
      <c r="AL55" s="1104"/>
      <c r="AM55" s="1104"/>
      <c r="AN55" s="1104"/>
      <c r="AO55" s="1104"/>
      <c r="AP55" s="1104"/>
      <c r="AQ55" s="1104"/>
      <c r="AR55" s="1104"/>
      <c r="AS55" s="1104"/>
      <c r="AT55" s="1104"/>
      <c r="AU55" s="1104"/>
      <c r="AV55" s="1104"/>
      <c r="AW55" s="1104"/>
      <c r="AX55" s="1104"/>
      <c r="AY55" s="1104"/>
      <c r="AZ55" s="1104"/>
      <c r="BA55" s="1104"/>
      <c r="BB55" s="1104"/>
      <c r="BC55" s="1104"/>
      <c r="BD55" s="1104"/>
      <c r="BE55" s="1104"/>
      <c r="BF55" s="1104"/>
      <c r="BG55" s="1104"/>
      <c r="BH55" s="1104"/>
      <c r="BI55" s="1104"/>
      <c r="BJ55" s="1104"/>
      <c r="BK55" s="1104"/>
      <c r="BL55" s="1104"/>
      <c r="BM55" s="1104"/>
      <c r="BN55" s="1104"/>
      <c r="BO55" s="1104"/>
      <c r="BP55" s="1104"/>
      <c r="BQ55" s="1104"/>
      <c r="BR55" s="1104"/>
      <c r="BS55" s="1104"/>
      <c r="BT55" s="1104"/>
      <c r="BU55" s="301"/>
    </row>
    <row r="56" spans="2:89" ht="10.050000000000001" customHeight="1" thickBot="1">
      <c r="C56" s="34"/>
      <c r="D56" s="289"/>
      <c r="E56" s="289"/>
      <c r="F56" s="289"/>
      <c r="G56" s="289"/>
      <c r="H56" s="289"/>
      <c r="I56" s="289"/>
      <c r="J56" s="289"/>
      <c r="K56" s="289"/>
      <c r="L56" s="289"/>
      <c r="M56" s="289"/>
      <c r="N56" s="289"/>
      <c r="O56" s="290"/>
      <c r="P56" s="291"/>
      <c r="Q56" s="1183"/>
      <c r="R56" s="1184"/>
      <c r="S56" s="1184"/>
      <c r="T56" s="1184"/>
      <c r="U56" s="1184"/>
      <c r="V56" s="1184"/>
      <c r="W56" s="1184"/>
      <c r="X56" s="1184"/>
      <c r="Y56" s="1184"/>
      <c r="Z56" s="1184"/>
      <c r="AA56" s="1184"/>
      <c r="AB56" s="1184"/>
      <c r="AC56" s="1184"/>
      <c r="AD56" s="1185"/>
      <c r="AE56" s="298"/>
      <c r="AF56" s="1095"/>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6"/>
      <c r="BI56" s="1096"/>
      <c r="BJ56" s="1096"/>
      <c r="BK56" s="1096"/>
      <c r="BL56" s="1096"/>
      <c r="BM56" s="1096"/>
      <c r="BN56" s="1096"/>
      <c r="BO56" s="1096"/>
      <c r="BP56" s="1096"/>
      <c r="BQ56" s="1096"/>
      <c r="BR56" s="1096"/>
      <c r="BS56" s="1096"/>
      <c r="BT56" s="1096"/>
      <c r="BU56" s="302"/>
    </row>
    <row r="57" spans="2:89" ht="10.050000000000001" customHeight="1" thickTop="1">
      <c r="C57" s="34"/>
      <c r="D57" s="1176" t="s">
        <v>105</v>
      </c>
      <c r="E57" s="1176"/>
      <c r="F57" s="1176"/>
      <c r="G57" s="1177" t="s">
        <v>53</v>
      </c>
      <c r="H57" s="1177"/>
      <c r="I57" s="1177"/>
      <c r="J57" s="1177"/>
      <c r="K57" s="1177"/>
      <c r="L57" s="1177"/>
      <c r="M57" s="1177"/>
      <c r="N57" s="1177"/>
      <c r="O57" s="290"/>
      <c r="P57" s="291"/>
      <c r="Q57" s="1183"/>
      <c r="R57" s="1184"/>
      <c r="S57" s="1184"/>
      <c r="T57" s="1184"/>
      <c r="U57" s="1184"/>
      <c r="V57" s="1184"/>
      <c r="W57" s="1184"/>
      <c r="X57" s="1184"/>
      <c r="Y57" s="1184"/>
      <c r="Z57" s="1184"/>
      <c r="AA57" s="1184"/>
      <c r="AB57" s="1184"/>
      <c r="AC57" s="1184"/>
      <c r="AD57" s="1185"/>
      <c r="AE57" s="298"/>
      <c r="AF57" s="1097"/>
      <c r="AG57" s="1097"/>
      <c r="AH57" s="1097"/>
      <c r="AI57" s="1097"/>
      <c r="AJ57" s="1097"/>
      <c r="AK57" s="1097"/>
      <c r="AL57" s="1097"/>
      <c r="AM57" s="1097"/>
      <c r="AN57" s="1097"/>
      <c r="AO57" s="1097"/>
      <c r="AP57" s="1097"/>
      <c r="AQ57" s="1097"/>
      <c r="AR57" s="1097"/>
      <c r="AS57" s="1097"/>
      <c r="AT57" s="1097"/>
      <c r="AU57" s="1097"/>
      <c r="AV57" s="1097"/>
      <c r="AW57" s="1097"/>
      <c r="AX57" s="1097"/>
      <c r="AY57" s="1097"/>
      <c r="AZ57" s="1097"/>
      <c r="BA57" s="1097"/>
      <c r="BB57" s="1097"/>
      <c r="BC57" s="1097"/>
      <c r="BD57" s="1097"/>
      <c r="BE57" s="1097"/>
      <c r="BF57" s="1097"/>
      <c r="BG57" s="1097"/>
      <c r="BH57" s="1097"/>
      <c r="BI57" s="1097"/>
      <c r="BJ57" s="1097"/>
      <c r="BK57" s="1097"/>
      <c r="BL57" s="1097"/>
      <c r="BM57" s="1097"/>
      <c r="BN57" s="1097"/>
      <c r="BO57" s="1097"/>
      <c r="BP57" s="1097"/>
      <c r="BQ57" s="1097"/>
      <c r="BR57" s="1097"/>
      <c r="BS57" s="1097"/>
      <c r="BT57" s="1097"/>
      <c r="BU57" s="302"/>
      <c r="CA57" s="1165" t="str">
        <f>IF(AND(D57="■",D61="■"),"←NG どちらかを選択してください","")</f>
        <v/>
      </c>
      <c r="CB57" s="1166"/>
      <c r="CC57" s="1166"/>
      <c r="CD57" s="1166"/>
      <c r="CE57" s="1166"/>
      <c r="CF57" s="1166"/>
      <c r="CG57" s="1166"/>
      <c r="CH57" s="1166"/>
      <c r="CI57" s="1166"/>
      <c r="CJ57" s="1167"/>
      <c r="CK57" s="407"/>
    </row>
    <row r="58" spans="2:89" ht="10.050000000000001" customHeight="1" thickBot="1">
      <c r="C58" s="34"/>
      <c r="D58" s="1176"/>
      <c r="E58" s="1176"/>
      <c r="F58" s="1176"/>
      <c r="G58" s="1177"/>
      <c r="H58" s="1177"/>
      <c r="I58" s="1177"/>
      <c r="J58" s="1177"/>
      <c r="K58" s="1177"/>
      <c r="L58" s="1177"/>
      <c r="M58" s="1177"/>
      <c r="N58" s="1177"/>
      <c r="O58" s="290"/>
      <c r="P58" s="291"/>
      <c r="Q58" s="1192"/>
      <c r="R58" s="1193"/>
      <c r="S58" s="1193"/>
      <c r="T58" s="1193"/>
      <c r="U58" s="1193"/>
      <c r="V58" s="1193"/>
      <c r="W58" s="1193"/>
      <c r="X58" s="1193"/>
      <c r="Y58" s="1193"/>
      <c r="Z58" s="1193"/>
      <c r="AA58" s="1193"/>
      <c r="AB58" s="1193"/>
      <c r="AC58" s="1193"/>
      <c r="AD58" s="1194"/>
      <c r="AE58" s="299"/>
      <c r="AF58" s="1195"/>
      <c r="AG58" s="1195"/>
      <c r="AH58" s="1195"/>
      <c r="AI58" s="1195"/>
      <c r="AJ58" s="1195"/>
      <c r="AK58" s="1195"/>
      <c r="AL58" s="1195"/>
      <c r="AM58" s="1195"/>
      <c r="AN58" s="1195"/>
      <c r="AO58" s="1195"/>
      <c r="AP58" s="1195"/>
      <c r="AQ58" s="1195"/>
      <c r="AR58" s="1195"/>
      <c r="AS58" s="1195"/>
      <c r="AT58" s="1195"/>
      <c r="AU58" s="1195"/>
      <c r="AV58" s="1195"/>
      <c r="AW58" s="1195"/>
      <c r="AX58" s="1195"/>
      <c r="AY58" s="1195"/>
      <c r="AZ58" s="1195"/>
      <c r="BA58" s="1195"/>
      <c r="BB58" s="1195"/>
      <c r="BC58" s="1195"/>
      <c r="BD58" s="1195"/>
      <c r="BE58" s="1195"/>
      <c r="BF58" s="1195"/>
      <c r="BG58" s="1195"/>
      <c r="BH58" s="1195"/>
      <c r="BI58" s="1195"/>
      <c r="BJ58" s="1195"/>
      <c r="BK58" s="1195"/>
      <c r="BL58" s="1195"/>
      <c r="BM58" s="1195"/>
      <c r="BN58" s="1195"/>
      <c r="BO58" s="1195"/>
      <c r="BP58" s="1195"/>
      <c r="BQ58" s="1195"/>
      <c r="BR58" s="1195"/>
      <c r="BS58" s="1195"/>
      <c r="BT58" s="1195"/>
      <c r="BU58" s="303"/>
      <c r="CA58" s="1168"/>
      <c r="CB58" s="1169"/>
      <c r="CC58" s="1169"/>
      <c r="CD58" s="1169"/>
      <c r="CE58" s="1169"/>
      <c r="CF58" s="1169"/>
      <c r="CG58" s="1169"/>
      <c r="CH58" s="1169"/>
      <c r="CI58" s="1169"/>
      <c r="CJ58" s="1170"/>
      <c r="CK58" s="407"/>
    </row>
    <row r="59" spans="2:89" ht="10.050000000000001" customHeight="1" thickTop="1">
      <c r="C59" s="45"/>
      <c r="D59" s="292"/>
      <c r="E59" s="292"/>
      <c r="F59" s="292"/>
      <c r="G59" s="292"/>
      <c r="H59" s="292"/>
      <c r="I59" s="292"/>
      <c r="J59" s="292"/>
      <c r="K59" s="292"/>
      <c r="L59" s="292"/>
      <c r="M59" s="292"/>
      <c r="N59" s="292"/>
      <c r="O59" s="292"/>
      <c r="P59" s="292"/>
      <c r="Q59" s="1180" t="s">
        <v>170</v>
      </c>
      <c r="R59" s="1181"/>
      <c r="S59" s="1181"/>
      <c r="T59" s="1181"/>
      <c r="U59" s="1181"/>
      <c r="V59" s="1181"/>
      <c r="W59" s="1181"/>
      <c r="X59" s="1181"/>
      <c r="Y59" s="1181"/>
      <c r="Z59" s="1181"/>
      <c r="AA59" s="1181"/>
      <c r="AB59" s="1181"/>
      <c r="AC59" s="1181"/>
      <c r="AD59" s="1182"/>
      <c r="AE59" s="1125" t="s">
        <v>462</v>
      </c>
      <c r="AF59" s="1126"/>
      <c r="AG59" s="1126"/>
      <c r="AH59" s="1126"/>
      <c r="AI59" s="306"/>
      <c r="AJ59" s="1129"/>
      <c r="AK59" s="1130"/>
      <c r="AL59" s="1130"/>
      <c r="AM59" s="1130"/>
      <c r="AN59" s="1130"/>
      <c r="AO59" s="1130"/>
      <c r="AP59" s="1130"/>
      <c r="AQ59" s="1130"/>
      <c r="AR59" s="1130"/>
      <c r="AS59" s="1130"/>
      <c r="AT59" s="1130"/>
      <c r="AU59" s="1130"/>
      <c r="AV59" s="1130"/>
      <c r="AW59" s="1130"/>
      <c r="AX59" s="1130"/>
      <c r="AY59" s="1130"/>
      <c r="AZ59" s="1130"/>
      <c r="BA59" s="1130"/>
      <c r="BB59" s="1130"/>
      <c r="BC59" s="1130"/>
      <c r="BD59" s="1130"/>
      <c r="BE59" s="1130"/>
      <c r="BF59" s="1130"/>
      <c r="BG59" s="1130"/>
      <c r="BH59" s="1130"/>
      <c r="BI59" s="1130"/>
      <c r="BJ59" s="1130"/>
      <c r="BK59" s="1130"/>
      <c r="BL59" s="1130"/>
      <c r="BM59" s="1130"/>
      <c r="BN59" s="1130"/>
      <c r="BO59" s="1130"/>
      <c r="BP59" s="1130"/>
      <c r="BQ59" s="1130"/>
      <c r="BR59" s="1130"/>
      <c r="BS59" s="1130"/>
      <c r="BT59" s="1130"/>
      <c r="BU59" s="302"/>
    </row>
    <row r="60" spans="2:89" ht="10.050000000000001" customHeight="1">
      <c r="C60" s="34"/>
      <c r="D60" s="290"/>
      <c r="E60" s="290"/>
      <c r="F60" s="290"/>
      <c r="G60" s="290"/>
      <c r="H60" s="290"/>
      <c r="I60" s="290"/>
      <c r="J60" s="290"/>
      <c r="K60" s="290"/>
      <c r="L60" s="290"/>
      <c r="M60" s="293"/>
      <c r="N60" s="293"/>
      <c r="O60" s="1178"/>
      <c r="P60" s="1179"/>
      <c r="Q60" s="1183"/>
      <c r="R60" s="1184"/>
      <c r="S60" s="1184"/>
      <c r="T60" s="1184"/>
      <c r="U60" s="1184"/>
      <c r="V60" s="1184"/>
      <c r="W60" s="1184"/>
      <c r="X60" s="1184"/>
      <c r="Y60" s="1184"/>
      <c r="Z60" s="1184"/>
      <c r="AA60" s="1184"/>
      <c r="AB60" s="1184"/>
      <c r="AC60" s="1184"/>
      <c r="AD60" s="1185"/>
      <c r="AE60" s="1127"/>
      <c r="AF60" s="1128"/>
      <c r="AG60" s="1128"/>
      <c r="AH60" s="1128"/>
      <c r="AI60" s="297"/>
      <c r="AJ60" s="1104"/>
      <c r="AK60" s="1104"/>
      <c r="AL60" s="1104"/>
      <c r="AM60" s="1104"/>
      <c r="AN60" s="1104"/>
      <c r="AO60" s="1104"/>
      <c r="AP60" s="1104"/>
      <c r="AQ60" s="1104"/>
      <c r="AR60" s="1104"/>
      <c r="AS60" s="1104"/>
      <c r="AT60" s="1104"/>
      <c r="AU60" s="1104"/>
      <c r="AV60" s="1104"/>
      <c r="AW60" s="1104"/>
      <c r="AX60" s="1104"/>
      <c r="AY60" s="1104"/>
      <c r="AZ60" s="1104"/>
      <c r="BA60" s="1104"/>
      <c r="BB60" s="1104"/>
      <c r="BC60" s="1104"/>
      <c r="BD60" s="1104"/>
      <c r="BE60" s="1104"/>
      <c r="BF60" s="1104"/>
      <c r="BG60" s="1104"/>
      <c r="BH60" s="1104"/>
      <c r="BI60" s="1104"/>
      <c r="BJ60" s="1104"/>
      <c r="BK60" s="1104"/>
      <c r="BL60" s="1104"/>
      <c r="BM60" s="1104"/>
      <c r="BN60" s="1104"/>
      <c r="BO60" s="1104"/>
      <c r="BP60" s="1104"/>
      <c r="BQ60" s="1104"/>
      <c r="BR60" s="1104"/>
      <c r="BS60" s="1104"/>
      <c r="BT60" s="1104"/>
      <c r="BU60" s="301"/>
    </row>
    <row r="61" spans="2:89" ht="10.050000000000001" customHeight="1">
      <c r="C61" s="34"/>
      <c r="D61" s="1176" t="s">
        <v>17</v>
      </c>
      <c r="E61" s="1176"/>
      <c r="F61" s="1176"/>
      <c r="G61" s="1177" t="s">
        <v>55</v>
      </c>
      <c r="H61" s="1177"/>
      <c r="I61" s="1177"/>
      <c r="J61" s="1177"/>
      <c r="K61" s="1177"/>
      <c r="L61" s="1177"/>
      <c r="M61" s="1177"/>
      <c r="N61" s="1177"/>
      <c r="O61" s="1178"/>
      <c r="P61" s="1179"/>
      <c r="Q61" s="1183"/>
      <c r="R61" s="1184"/>
      <c r="S61" s="1184"/>
      <c r="T61" s="1184"/>
      <c r="U61" s="1184"/>
      <c r="V61" s="1184"/>
      <c r="W61" s="1184"/>
      <c r="X61" s="1184"/>
      <c r="Y61" s="1184"/>
      <c r="Z61" s="1184"/>
      <c r="AA61" s="1184"/>
      <c r="AB61" s="1184"/>
      <c r="AC61" s="1184"/>
      <c r="AD61" s="1185"/>
      <c r="AE61" s="298"/>
      <c r="AF61" s="1095"/>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6"/>
      <c r="BI61" s="1096"/>
      <c r="BJ61" s="1096"/>
      <c r="BK61" s="1096"/>
      <c r="BL61" s="1096"/>
      <c r="BM61" s="1096"/>
      <c r="BN61" s="1096"/>
      <c r="BO61" s="1096"/>
      <c r="BP61" s="1096"/>
      <c r="BQ61" s="1096"/>
      <c r="BR61" s="1096"/>
      <c r="BS61" s="1096"/>
      <c r="BT61" s="1096"/>
      <c r="BU61" s="302"/>
    </row>
    <row r="62" spans="2:89" ht="10.050000000000001" customHeight="1">
      <c r="C62" s="34"/>
      <c r="D62" s="1176"/>
      <c r="E62" s="1176"/>
      <c r="F62" s="1176"/>
      <c r="G62" s="1177"/>
      <c r="H62" s="1177"/>
      <c r="I62" s="1177"/>
      <c r="J62" s="1177"/>
      <c r="K62" s="1177"/>
      <c r="L62" s="1177"/>
      <c r="M62" s="1177"/>
      <c r="N62" s="1177"/>
      <c r="O62" s="290"/>
      <c r="P62" s="291"/>
      <c r="Q62" s="1183"/>
      <c r="R62" s="1184"/>
      <c r="S62" s="1184"/>
      <c r="T62" s="1184"/>
      <c r="U62" s="1184"/>
      <c r="V62" s="1184"/>
      <c r="W62" s="1184"/>
      <c r="X62" s="1184"/>
      <c r="Y62" s="1184"/>
      <c r="Z62" s="1184"/>
      <c r="AA62" s="1184"/>
      <c r="AB62" s="1184"/>
      <c r="AC62" s="1184"/>
      <c r="AD62" s="1185"/>
      <c r="AE62" s="298"/>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D62" s="1097"/>
      <c r="BE62" s="1097"/>
      <c r="BF62" s="1097"/>
      <c r="BG62" s="1097"/>
      <c r="BH62" s="1097"/>
      <c r="BI62" s="1097"/>
      <c r="BJ62" s="1097"/>
      <c r="BK62" s="1097"/>
      <c r="BL62" s="1097"/>
      <c r="BM62" s="1097"/>
      <c r="BN62" s="1097"/>
      <c r="BO62" s="1097"/>
      <c r="BP62" s="1097"/>
      <c r="BQ62" s="1097"/>
      <c r="BR62" s="1097"/>
      <c r="BS62" s="1097"/>
      <c r="BT62" s="1097"/>
      <c r="BU62" s="302"/>
    </row>
    <row r="63" spans="2:89" ht="10.050000000000001" customHeight="1" thickBot="1">
      <c r="C63" s="40"/>
      <c r="D63" s="294"/>
      <c r="E63" s="294"/>
      <c r="F63" s="294"/>
      <c r="G63" s="294"/>
      <c r="H63" s="294"/>
      <c r="I63" s="294"/>
      <c r="J63" s="294"/>
      <c r="K63" s="294"/>
      <c r="L63" s="294"/>
      <c r="M63" s="294"/>
      <c r="N63" s="294"/>
      <c r="O63" s="294"/>
      <c r="P63" s="295"/>
      <c r="Q63" s="1186"/>
      <c r="R63" s="1187"/>
      <c r="S63" s="1187"/>
      <c r="T63" s="1187"/>
      <c r="U63" s="1187"/>
      <c r="V63" s="1187"/>
      <c r="W63" s="1187"/>
      <c r="X63" s="1187"/>
      <c r="Y63" s="1187"/>
      <c r="Z63" s="1187"/>
      <c r="AA63" s="1187"/>
      <c r="AB63" s="1187"/>
      <c r="AC63" s="1187"/>
      <c r="AD63" s="1188"/>
      <c r="AE63" s="305"/>
      <c r="AF63" s="1098"/>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D63" s="1098"/>
      <c r="BE63" s="1098"/>
      <c r="BF63" s="1098"/>
      <c r="BG63" s="1098"/>
      <c r="BH63" s="1098"/>
      <c r="BI63" s="1098"/>
      <c r="BJ63" s="1098"/>
      <c r="BK63" s="1098"/>
      <c r="BL63" s="1098"/>
      <c r="BM63" s="1098"/>
      <c r="BN63" s="1098"/>
      <c r="BO63" s="1098"/>
      <c r="BP63" s="1098"/>
      <c r="BQ63" s="1098"/>
      <c r="BR63" s="1098"/>
      <c r="BS63" s="1098"/>
      <c r="BT63" s="1098"/>
      <c r="BU63" s="304"/>
    </row>
    <row r="64" spans="2:89" ht="10.5" customHeight="1">
      <c r="O64" s="267" t="s">
        <v>92</v>
      </c>
      <c r="P64" s="47"/>
      <c r="Q64" s="47"/>
      <c r="R64" s="47"/>
      <c r="S64" s="47"/>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V64" s="48"/>
    </row>
    <row r="65" spans="2:74" ht="10.5" customHeight="1">
      <c r="O65" s="46"/>
      <c r="P65" s="267" t="s">
        <v>169</v>
      </c>
      <c r="Q65" s="47"/>
      <c r="R65" s="47"/>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V65" s="48"/>
    </row>
    <row r="66" spans="2:74" ht="4.5" customHeight="1">
      <c r="O66" s="1175" t="s">
        <v>168</v>
      </c>
      <c r="P66" s="1175"/>
      <c r="Q66" s="1175"/>
      <c r="R66" s="1175"/>
      <c r="S66" s="1175"/>
      <c r="T66" s="1175"/>
      <c r="U66" s="1175"/>
      <c r="V66" s="1175"/>
      <c r="W66" s="1175"/>
      <c r="X66" s="1175"/>
      <c r="Y66" s="1175"/>
      <c r="Z66" s="1175"/>
      <c r="AA66" s="1175"/>
      <c r="AB66" s="1175"/>
      <c r="AC66" s="1175"/>
      <c r="AD66" s="1175"/>
      <c r="AE66" s="1175"/>
      <c r="AF66" s="1175"/>
      <c r="AG66" s="1175"/>
      <c r="AH66" s="1175"/>
      <c r="AI66" s="1175"/>
      <c r="AJ66" s="1175"/>
      <c r="AK66" s="1175"/>
      <c r="AL66" s="1175"/>
      <c r="AM66" s="1175"/>
      <c r="AN66" s="1175"/>
      <c r="AO66" s="1175"/>
      <c r="AP66" s="1175"/>
      <c r="AQ66" s="1175"/>
      <c r="AR66" s="1175"/>
      <c r="AS66" s="1175"/>
      <c r="AT66" s="1175"/>
      <c r="AU66" s="1175"/>
      <c r="AV66" s="1175"/>
      <c r="AW66" s="1175"/>
      <c r="AX66" s="1175"/>
      <c r="AY66" s="1175"/>
      <c r="AZ66" s="1175"/>
      <c r="BA66" s="1175"/>
      <c r="BB66" s="1175"/>
      <c r="BC66" s="1175"/>
      <c r="BD66" s="1175"/>
      <c r="BE66" s="1175"/>
      <c r="BF66" s="1175"/>
      <c r="BG66" s="1175"/>
      <c r="BH66" s="1175"/>
      <c r="BI66" s="1175"/>
      <c r="BJ66" s="1175"/>
      <c r="BK66" s="1175"/>
      <c r="BL66" s="1175"/>
      <c r="BM66" s="1175"/>
      <c r="BN66" s="1175"/>
      <c r="BO66" s="1175"/>
      <c r="BP66" s="1175"/>
      <c r="BQ66" s="1175"/>
      <c r="BR66" s="1175"/>
      <c r="BV66" s="49"/>
    </row>
    <row r="67" spans="2:74" ht="4.5" customHeight="1">
      <c r="O67" s="1175"/>
      <c r="P67" s="1175"/>
      <c r="Q67" s="1175"/>
      <c r="R67" s="1175"/>
      <c r="S67" s="1175"/>
      <c r="T67" s="1175"/>
      <c r="U67" s="1175"/>
      <c r="V67" s="1175"/>
      <c r="W67" s="1175"/>
      <c r="X67" s="1175"/>
      <c r="Y67" s="1175"/>
      <c r="Z67" s="1175"/>
      <c r="AA67" s="1175"/>
      <c r="AB67" s="1175"/>
      <c r="AC67" s="1175"/>
      <c r="AD67" s="1175"/>
      <c r="AE67" s="1175"/>
      <c r="AF67" s="1175"/>
      <c r="AG67" s="1175"/>
      <c r="AH67" s="1175"/>
      <c r="AI67" s="1175"/>
      <c r="AJ67" s="1175"/>
      <c r="AK67" s="1175"/>
      <c r="AL67" s="1175"/>
      <c r="AM67" s="1175"/>
      <c r="AN67" s="1175"/>
      <c r="AO67" s="1175"/>
      <c r="AP67" s="1175"/>
      <c r="AQ67" s="1175"/>
      <c r="AR67" s="1175"/>
      <c r="AS67" s="1175"/>
      <c r="AT67" s="1175"/>
      <c r="AU67" s="1175"/>
      <c r="AV67" s="1175"/>
      <c r="AW67" s="1175"/>
      <c r="AX67" s="1175"/>
      <c r="AY67" s="1175"/>
      <c r="AZ67" s="1175"/>
      <c r="BA67" s="1175"/>
      <c r="BB67" s="1175"/>
      <c r="BC67" s="1175"/>
      <c r="BD67" s="1175"/>
      <c r="BE67" s="1175"/>
      <c r="BF67" s="1175"/>
      <c r="BG67" s="1175"/>
      <c r="BH67" s="1175"/>
      <c r="BI67" s="1175"/>
      <c r="BJ67" s="1175"/>
      <c r="BK67" s="1175"/>
      <c r="BL67" s="1175"/>
      <c r="BM67" s="1175"/>
      <c r="BN67" s="1175"/>
      <c r="BO67" s="1175"/>
      <c r="BP67" s="1175"/>
      <c r="BQ67" s="1175"/>
      <c r="BR67" s="1175"/>
      <c r="BV67" s="49"/>
    </row>
    <row r="68" spans="2:74" ht="4.5" customHeight="1">
      <c r="O68" s="1175"/>
      <c r="P68" s="1175"/>
      <c r="Q68" s="1175"/>
      <c r="R68" s="1175"/>
      <c r="S68" s="1175"/>
      <c r="T68" s="1175"/>
      <c r="U68" s="1175"/>
      <c r="V68" s="1175"/>
      <c r="W68" s="1175"/>
      <c r="X68" s="1175"/>
      <c r="Y68" s="1175"/>
      <c r="Z68" s="1175"/>
      <c r="AA68" s="1175"/>
      <c r="AB68" s="1175"/>
      <c r="AC68" s="1175"/>
      <c r="AD68" s="1175"/>
      <c r="AE68" s="1175"/>
      <c r="AF68" s="1175"/>
      <c r="AG68" s="1175"/>
      <c r="AH68" s="1175"/>
      <c r="AI68" s="1175"/>
      <c r="AJ68" s="1175"/>
      <c r="AK68" s="1175"/>
      <c r="AL68" s="1175"/>
      <c r="AM68" s="1175"/>
      <c r="AN68" s="1175"/>
      <c r="AO68" s="1175"/>
      <c r="AP68" s="1175"/>
      <c r="AQ68" s="1175"/>
      <c r="AR68" s="1175"/>
      <c r="AS68" s="1175"/>
      <c r="AT68" s="1175"/>
      <c r="AU68" s="1175"/>
      <c r="AV68" s="1175"/>
      <c r="AW68" s="1175"/>
      <c r="AX68" s="1175"/>
      <c r="AY68" s="1175"/>
      <c r="AZ68" s="1175"/>
      <c r="BA68" s="1175"/>
      <c r="BB68" s="1175"/>
      <c r="BC68" s="1175"/>
      <c r="BD68" s="1175"/>
      <c r="BE68" s="1175"/>
      <c r="BF68" s="1175"/>
      <c r="BG68" s="1175"/>
      <c r="BH68" s="1175"/>
      <c r="BI68" s="1175"/>
      <c r="BJ68" s="1175"/>
      <c r="BK68" s="1175"/>
      <c r="BL68" s="1175"/>
      <c r="BM68" s="1175"/>
      <c r="BN68" s="1175"/>
      <c r="BO68" s="1175"/>
      <c r="BP68" s="1175"/>
      <c r="BQ68" s="1175"/>
      <c r="BR68" s="1175"/>
      <c r="BV68" s="49"/>
    </row>
    <row r="69" spans="2:74" ht="12" customHeight="1">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V69" s="49"/>
    </row>
    <row r="70" spans="2:74" ht="12" customHeight="1">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V70" s="49"/>
    </row>
    <row r="71" spans="2:74" ht="12" customHeight="1">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V71" s="49"/>
    </row>
    <row r="72" spans="2:74" ht="7.5" customHeight="1">
      <c r="B72" s="1174" t="s">
        <v>200</v>
      </c>
      <c r="C72" s="1174"/>
      <c r="D72" s="1174"/>
      <c r="E72" s="1174"/>
      <c r="F72" s="1174"/>
      <c r="G72" s="1174"/>
      <c r="H72" s="1174"/>
      <c r="I72" s="1174"/>
      <c r="J72" s="1174"/>
      <c r="K72" s="1174"/>
      <c r="L72" s="1174"/>
      <c r="M72" s="1174"/>
      <c r="N72" s="1174"/>
      <c r="O72" s="1174"/>
      <c r="P72" s="1174"/>
      <c r="Q72" s="1174"/>
      <c r="R72" s="1174"/>
      <c r="S72" s="1174"/>
      <c r="T72" s="1174"/>
      <c r="U72" s="1174"/>
      <c r="V72" s="1174"/>
      <c r="W72" s="1174"/>
      <c r="X72" s="1174"/>
      <c r="Y72" s="1174"/>
      <c r="Z72" s="1174"/>
      <c r="AA72" s="1174"/>
      <c r="AB72" s="1174"/>
      <c r="AC72" s="1174"/>
      <c r="AD72" s="1174"/>
      <c r="AE72" s="1174"/>
      <c r="AF72" s="1174"/>
      <c r="AG72" s="1174"/>
      <c r="AH72" s="1174"/>
      <c r="AI72" s="1174"/>
      <c r="AJ72" s="1174"/>
      <c r="AK72" s="1174"/>
      <c r="AL72" s="1174"/>
      <c r="AM72" s="1174"/>
      <c r="AN72" s="1174"/>
      <c r="AO72" s="1174"/>
      <c r="AP72" s="1174"/>
      <c r="AQ72" s="1174"/>
      <c r="AR72" s="1174"/>
      <c r="AS72" s="1174"/>
      <c r="AT72" s="1174"/>
      <c r="AU72" s="1174"/>
      <c r="AV72" s="1174"/>
      <c r="AW72" s="1174"/>
      <c r="AX72" s="1174"/>
      <c r="AY72" s="1174"/>
      <c r="AZ72" s="1174"/>
      <c r="BA72" s="1174"/>
      <c r="BB72" s="1174"/>
      <c r="BC72" s="1174"/>
      <c r="BD72" s="1174"/>
      <c r="BE72" s="1174"/>
      <c r="BF72" s="1174"/>
      <c r="BG72" s="1174"/>
      <c r="BH72" s="1174"/>
      <c r="BI72" s="1174"/>
      <c r="BJ72" s="1174"/>
      <c r="BK72" s="1174"/>
      <c r="BL72" s="1174"/>
      <c r="BM72" s="1174"/>
      <c r="BN72" s="1174"/>
      <c r="BO72" s="1174"/>
      <c r="BP72" s="1174"/>
      <c r="BQ72" s="1174"/>
      <c r="BR72" s="1174"/>
      <c r="BS72" s="1174"/>
      <c r="BT72" s="1174"/>
      <c r="BU72" s="1174"/>
    </row>
    <row r="73" spans="2:74" ht="7.5" customHeight="1">
      <c r="B73" s="1174"/>
      <c r="C73" s="1174"/>
      <c r="D73" s="1174"/>
      <c r="E73" s="1174"/>
      <c r="F73" s="1174"/>
      <c r="G73" s="1174"/>
      <c r="H73" s="1174"/>
      <c r="I73" s="1174"/>
      <c r="J73" s="1174"/>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1174"/>
      <c r="AL73" s="1174"/>
      <c r="AM73" s="1174"/>
      <c r="AN73" s="1174"/>
      <c r="AO73" s="1174"/>
      <c r="AP73" s="1174"/>
      <c r="AQ73" s="1174"/>
      <c r="AR73" s="1174"/>
      <c r="AS73" s="1174"/>
      <c r="AT73" s="1174"/>
      <c r="AU73" s="1174"/>
      <c r="AV73" s="1174"/>
      <c r="AW73" s="1174"/>
      <c r="AX73" s="1174"/>
      <c r="AY73" s="1174"/>
      <c r="AZ73" s="1174"/>
      <c r="BA73" s="1174"/>
      <c r="BB73" s="1174"/>
      <c r="BC73" s="1174"/>
      <c r="BD73" s="1174"/>
      <c r="BE73" s="1174"/>
      <c r="BF73" s="1174"/>
      <c r="BG73" s="1174"/>
      <c r="BH73" s="1174"/>
      <c r="BI73" s="1174"/>
      <c r="BJ73" s="1174"/>
      <c r="BK73" s="1174"/>
      <c r="BL73" s="1174"/>
      <c r="BM73" s="1174"/>
      <c r="BN73" s="1174"/>
      <c r="BO73" s="1174"/>
      <c r="BP73" s="1174"/>
      <c r="BQ73" s="1174"/>
      <c r="BR73" s="1174"/>
      <c r="BS73" s="1174"/>
      <c r="BT73" s="1174"/>
      <c r="BU73" s="1174"/>
    </row>
    <row r="74" spans="2:74" ht="7.5" customHeight="1">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row>
    <row r="75" spans="2:74" ht="7.5" customHeight="1">
      <c r="B75" s="1174" t="s">
        <v>68</v>
      </c>
      <c r="C75" s="1174"/>
      <c r="D75" s="1174"/>
      <c r="E75" s="1174"/>
      <c r="F75" s="1174"/>
      <c r="G75" s="1174"/>
      <c r="H75" s="1174"/>
      <c r="I75" s="1174"/>
      <c r="J75" s="1174"/>
      <c r="K75" s="1174"/>
      <c r="L75" s="1174"/>
      <c r="M75" s="1174"/>
      <c r="N75" s="1174"/>
      <c r="O75" s="1174"/>
      <c r="P75" s="1174"/>
      <c r="Q75" s="1174"/>
      <c r="R75" s="1174"/>
      <c r="S75" s="1174"/>
      <c r="T75" s="1174"/>
      <c r="U75" s="1174"/>
      <c r="V75" s="1174"/>
      <c r="W75" s="1174"/>
      <c r="X75" s="1174"/>
      <c r="Y75" s="1174"/>
      <c r="Z75" s="1174"/>
      <c r="AA75" s="1174"/>
      <c r="AB75" s="1174"/>
      <c r="AC75" s="1174"/>
      <c r="AD75" s="1174"/>
      <c r="AE75" s="1174"/>
      <c r="AF75" s="1174"/>
      <c r="AG75" s="1174"/>
      <c r="AH75" s="1174"/>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row>
    <row r="76" spans="2:74" ht="7.5" customHeight="1">
      <c r="B76" s="1174"/>
      <c r="C76" s="1174"/>
      <c r="D76" s="1174"/>
      <c r="E76" s="1174"/>
      <c r="F76" s="1174"/>
      <c r="G76" s="1174"/>
      <c r="H76" s="1174"/>
      <c r="I76" s="1174"/>
      <c r="J76" s="1174"/>
      <c r="K76" s="1174"/>
      <c r="L76" s="1174"/>
      <c r="M76" s="1174"/>
      <c r="N76" s="1174"/>
      <c r="O76" s="1174"/>
      <c r="P76" s="1174"/>
      <c r="Q76" s="1174"/>
      <c r="R76" s="1174"/>
      <c r="S76" s="1174"/>
      <c r="T76" s="1174"/>
      <c r="U76" s="1174"/>
      <c r="V76" s="1174"/>
      <c r="W76" s="1174"/>
      <c r="X76" s="1174"/>
      <c r="Y76" s="1174"/>
      <c r="Z76" s="1174"/>
      <c r="AA76" s="1174"/>
      <c r="AB76" s="1174"/>
      <c r="AC76" s="1174"/>
      <c r="AD76" s="1174"/>
      <c r="AE76" s="1174"/>
      <c r="AF76" s="1174"/>
      <c r="AG76" s="1174"/>
      <c r="AH76" s="1174"/>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row>
    <row r="77" spans="2:74" ht="7.5" customHeight="1">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row>
    <row r="78" spans="2:74" ht="7.5" customHeight="1">
      <c r="B78" s="1174" t="s">
        <v>67</v>
      </c>
      <c r="C78" s="1174"/>
      <c r="D78" s="1174"/>
      <c r="E78" s="1174"/>
      <c r="F78" s="1174"/>
      <c r="G78" s="1174"/>
      <c r="H78" s="1174"/>
      <c r="I78" s="1174"/>
      <c r="J78" s="1174"/>
      <c r="K78" s="1174"/>
      <c r="L78" s="1174"/>
      <c r="M78" s="1174"/>
      <c r="N78" s="1174"/>
      <c r="O78" s="1174"/>
      <c r="P78" s="1174"/>
      <c r="Q78" s="1174"/>
      <c r="R78" s="1174"/>
      <c r="S78" s="1174"/>
      <c r="T78" s="1174"/>
      <c r="U78" s="1174"/>
      <c r="V78" s="1174"/>
      <c r="W78" s="1174"/>
      <c r="X78" s="1174"/>
      <c r="Y78" s="1174"/>
      <c r="Z78" s="1174"/>
      <c r="AA78" s="1174"/>
      <c r="AB78" s="1174"/>
      <c r="AC78" s="1174"/>
      <c r="AD78" s="1174"/>
      <c r="AE78" s="1174"/>
      <c r="AF78" s="1174"/>
      <c r="AG78" s="1174"/>
      <c r="AH78" s="1174"/>
      <c r="AI78" s="1174"/>
      <c r="AJ78" s="1174"/>
      <c r="AK78" s="1174"/>
      <c r="AL78" s="1174"/>
      <c r="AM78" s="1174"/>
      <c r="AN78" s="1174"/>
      <c r="AO78" s="1174"/>
      <c r="AP78" s="1174"/>
      <c r="AQ78" s="1174"/>
      <c r="AR78" s="1174"/>
      <c r="AS78" s="1174"/>
      <c r="AT78" s="1174"/>
      <c r="AU78" s="1174"/>
      <c r="AV78" s="1174"/>
      <c r="AW78" s="1174"/>
      <c r="AX78" s="1174"/>
      <c r="AY78" s="1174"/>
      <c r="AZ78" s="1174"/>
      <c r="BA78" s="1174"/>
      <c r="BB78" s="1174"/>
      <c r="BC78" s="1174"/>
      <c r="BD78" s="1174"/>
      <c r="BE78" s="1174"/>
      <c r="BF78" s="1174"/>
      <c r="BG78" s="1174"/>
      <c r="BH78" s="1174"/>
      <c r="BI78" s="1174"/>
      <c r="BJ78" s="1174"/>
      <c r="BK78" s="1174"/>
      <c r="BL78" s="1174"/>
      <c r="BM78" s="1174"/>
      <c r="BN78" s="1174"/>
      <c r="BO78" s="1174"/>
      <c r="BP78" s="1174"/>
      <c r="BQ78" s="1174"/>
      <c r="BR78" s="1174"/>
      <c r="BS78" s="1174"/>
      <c r="BT78" s="1174"/>
      <c r="BU78" s="1174"/>
    </row>
    <row r="79" spans="2:74" ht="7.5" customHeight="1">
      <c r="B79" s="1174"/>
      <c r="C79" s="1174"/>
      <c r="D79" s="1174"/>
      <c r="E79" s="1174"/>
      <c r="F79" s="1174"/>
      <c r="G79" s="1174"/>
      <c r="H79" s="1174"/>
      <c r="I79" s="1174"/>
      <c r="J79" s="1174"/>
      <c r="K79" s="1174"/>
      <c r="L79" s="1174"/>
      <c r="M79" s="1174"/>
      <c r="N79" s="1174"/>
      <c r="O79" s="1174"/>
      <c r="P79" s="1174"/>
      <c r="Q79" s="1174"/>
      <c r="R79" s="1174"/>
      <c r="S79" s="1174"/>
      <c r="T79" s="1174"/>
      <c r="U79" s="1174"/>
      <c r="V79" s="1174"/>
      <c r="W79" s="1174"/>
      <c r="X79" s="1174"/>
      <c r="Y79" s="1174"/>
      <c r="Z79" s="1174"/>
      <c r="AA79" s="1174"/>
      <c r="AB79" s="1174"/>
      <c r="AC79" s="1174"/>
      <c r="AD79" s="1174"/>
      <c r="AE79" s="1174"/>
      <c r="AF79" s="1174"/>
      <c r="AG79" s="1174"/>
      <c r="AH79" s="1174"/>
      <c r="AI79" s="1174"/>
      <c r="AJ79" s="1174"/>
      <c r="AK79" s="1174"/>
      <c r="AL79" s="1174"/>
      <c r="AM79" s="1174"/>
      <c r="AN79" s="1174"/>
      <c r="AO79" s="1174"/>
      <c r="AP79" s="1174"/>
      <c r="AQ79" s="1174"/>
      <c r="AR79" s="1174"/>
      <c r="AS79" s="1174"/>
      <c r="AT79" s="1174"/>
      <c r="AU79" s="1174"/>
      <c r="AV79" s="1174"/>
      <c r="AW79" s="1174"/>
      <c r="AX79" s="1174"/>
      <c r="AY79" s="1174"/>
      <c r="AZ79" s="1174"/>
      <c r="BA79" s="1174"/>
      <c r="BB79" s="1174"/>
      <c r="BC79" s="1174"/>
      <c r="BD79" s="1174"/>
      <c r="BE79" s="1174"/>
      <c r="BF79" s="1174"/>
      <c r="BG79" s="1174"/>
      <c r="BH79" s="1174"/>
      <c r="BI79" s="1174"/>
      <c r="BJ79" s="1174"/>
      <c r="BK79" s="1174"/>
      <c r="BL79" s="1174"/>
      <c r="BM79" s="1174"/>
      <c r="BN79" s="1174"/>
      <c r="BO79" s="1174"/>
      <c r="BP79" s="1174"/>
      <c r="BQ79" s="1174"/>
      <c r="BR79" s="1174"/>
      <c r="BS79" s="1174"/>
      <c r="BT79" s="1174"/>
      <c r="BU79" s="1174"/>
    </row>
    <row r="80" spans="2:74" ht="12" customHeight="1">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row>
    <row r="81" spans="2:95" ht="12" customHeight="1">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row>
    <row r="82" spans="2:95" ht="12" customHeight="1">
      <c r="CB82" s="39"/>
      <c r="CC82" s="39"/>
      <c r="CD82" s="39"/>
      <c r="CE82" s="39"/>
      <c r="CF82" s="39"/>
      <c r="CG82" s="39"/>
      <c r="CH82" s="39"/>
      <c r="CI82" s="39"/>
      <c r="CJ82" s="39"/>
      <c r="CK82" s="39"/>
      <c r="CL82" s="39"/>
      <c r="CM82" s="39"/>
      <c r="CN82" s="39"/>
      <c r="CO82" s="39"/>
      <c r="CP82" s="39"/>
      <c r="CQ82" s="39"/>
    </row>
    <row r="83" spans="2:95" ht="4.5" customHeight="1">
      <c r="CB83" s="39"/>
      <c r="CC83" s="39"/>
      <c r="CD83" s="39"/>
      <c r="CE83" s="39"/>
      <c r="CF83" s="39"/>
      <c r="CG83" s="39"/>
      <c r="CH83" s="39"/>
      <c r="CI83" s="39"/>
      <c r="CJ83" s="39"/>
      <c r="CK83" s="39"/>
      <c r="CL83" s="39"/>
      <c r="CM83" s="39"/>
      <c r="CN83" s="39"/>
      <c r="CO83" s="39"/>
      <c r="CP83" s="39"/>
      <c r="CQ83" s="39"/>
    </row>
    <row r="84" spans="2:95" ht="12">
      <c r="B84" s="285" t="s">
        <v>165</v>
      </c>
      <c r="C84" s="281"/>
      <c r="D84" s="282"/>
      <c r="E84" s="283"/>
      <c r="F84" s="283"/>
      <c r="G84" s="283"/>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CB84" s="39"/>
      <c r="CC84" s="39"/>
      <c r="CD84" s="39"/>
      <c r="CE84" s="39"/>
      <c r="CF84" s="39"/>
      <c r="CG84" s="39"/>
      <c r="CH84" s="39"/>
      <c r="CI84" s="39"/>
      <c r="CJ84" s="39"/>
      <c r="CK84" s="39"/>
      <c r="CL84" s="39"/>
      <c r="CM84" s="39"/>
      <c r="CN84" s="39"/>
      <c r="CO84" s="39"/>
      <c r="CP84" s="39"/>
      <c r="CQ84" s="39"/>
    </row>
    <row r="85" spans="2:95" ht="10.5" customHeight="1">
      <c r="C85" s="27"/>
      <c r="D85" s="284" t="s">
        <v>9</v>
      </c>
      <c r="E85" s="283" t="s">
        <v>11</v>
      </c>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1172"/>
      <c r="CC85" s="1172"/>
      <c r="CD85" s="1172"/>
      <c r="CE85" s="1172"/>
      <c r="CF85" s="1172"/>
      <c r="CG85" s="1172"/>
      <c r="CH85" s="1172"/>
      <c r="CI85" s="1172"/>
      <c r="CJ85" s="1172"/>
      <c r="CK85" s="403"/>
      <c r="CL85" s="39"/>
      <c r="CM85" s="39"/>
      <c r="CN85" s="39"/>
      <c r="CO85" s="39"/>
      <c r="CP85" s="39"/>
      <c r="CQ85" s="39"/>
    </row>
    <row r="86" spans="2:95" ht="10.5" customHeight="1">
      <c r="C86" s="27"/>
      <c r="D86" s="284" t="s">
        <v>10</v>
      </c>
      <c r="E86" s="283" t="s">
        <v>42</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W86" s="39"/>
      <c r="AX86" s="1173"/>
      <c r="AY86" s="1173"/>
      <c r="AZ86" s="1173"/>
      <c r="BA86" s="1173"/>
      <c r="BB86" s="1173"/>
      <c r="BC86" s="1173"/>
      <c r="BD86" s="1173"/>
      <c r="BE86" s="1173"/>
      <c r="BF86" s="1171"/>
      <c r="BG86" s="1171"/>
      <c r="BH86" s="1171"/>
      <c r="BI86" s="1171"/>
      <c r="BJ86" s="1171"/>
      <c r="BK86" s="56"/>
      <c r="BL86" s="56"/>
      <c r="BM86" s="56"/>
      <c r="BN86" s="56"/>
      <c r="BO86" s="56"/>
      <c r="BP86" s="56"/>
      <c r="BQ86" s="56"/>
      <c r="BR86" s="56"/>
      <c r="BS86" s="56"/>
      <c r="BT86" s="56"/>
      <c r="BU86" s="56"/>
      <c r="BV86" s="39"/>
      <c r="CB86" s="39"/>
      <c r="CC86" s="39"/>
      <c r="CD86" s="39"/>
      <c r="CE86" s="39"/>
      <c r="CF86" s="39"/>
      <c r="CG86" s="39"/>
      <c r="CH86" s="39"/>
      <c r="CI86" s="39"/>
      <c r="CJ86" s="39"/>
      <c r="CK86" s="39"/>
      <c r="CL86" s="39"/>
      <c r="CM86" s="39"/>
      <c r="CN86" s="39"/>
      <c r="CO86" s="39"/>
      <c r="CP86" s="39"/>
      <c r="CQ86" s="39"/>
    </row>
    <row r="87" spans="2:95" ht="4.5" customHeight="1">
      <c r="C87" s="52"/>
      <c r="D87" s="53"/>
      <c r="E87" s="55"/>
      <c r="F87" s="54"/>
      <c r="G87" s="54"/>
      <c r="CB87" s="39"/>
      <c r="CC87" s="39"/>
      <c r="CD87" s="39"/>
      <c r="CE87" s="39"/>
      <c r="CF87" s="39"/>
      <c r="CG87" s="39"/>
      <c r="CH87" s="39"/>
      <c r="CI87" s="39"/>
      <c r="CJ87" s="39"/>
      <c r="CK87" s="39"/>
      <c r="CL87" s="39"/>
      <c r="CM87" s="39"/>
      <c r="CN87" s="39"/>
      <c r="CO87" s="39"/>
      <c r="CP87" s="39"/>
      <c r="CQ87" s="39"/>
    </row>
    <row r="88" spans="2:95" ht="9" customHeight="1">
      <c r="C88" s="57"/>
      <c r="D88" s="58"/>
      <c r="E88" s="59"/>
      <c r="F88" s="59"/>
      <c r="G88" s="59"/>
      <c r="CB88" s="39"/>
      <c r="CC88" s="39"/>
      <c r="CD88" s="39"/>
      <c r="CE88" s="39"/>
      <c r="CF88" s="39"/>
      <c r="CG88" s="39"/>
      <c r="CH88" s="39"/>
      <c r="CI88" s="39"/>
      <c r="CJ88" s="39"/>
      <c r="CK88" s="39"/>
      <c r="CL88" s="39"/>
      <c r="CM88" s="39"/>
      <c r="CN88" s="39"/>
      <c r="CO88" s="39"/>
      <c r="CP88" s="39"/>
      <c r="CQ88" s="39"/>
    </row>
    <row r="89" spans="2:95" ht="9" customHeight="1">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sheetData>
  <sheetProtection password="F489" sheet="1" objects="1" scenarios="1" selectLockedCells="1"/>
  <mergeCells count="63">
    <mergeCell ref="CA57:CJ58"/>
    <mergeCell ref="BF86:BJ86"/>
    <mergeCell ref="CB85:CJ85"/>
    <mergeCell ref="AX86:BE86"/>
    <mergeCell ref="B72:BU73"/>
    <mergeCell ref="O66:BR68"/>
    <mergeCell ref="D57:F58"/>
    <mergeCell ref="D61:F62"/>
    <mergeCell ref="G57:N58"/>
    <mergeCell ref="G61:N62"/>
    <mergeCell ref="O60:P61"/>
    <mergeCell ref="B75:AH76"/>
    <mergeCell ref="B78:BU79"/>
    <mergeCell ref="Q59:AD63"/>
    <mergeCell ref="Q54:AD58"/>
    <mergeCell ref="AF56:BT58"/>
    <mergeCell ref="AE59:AH60"/>
    <mergeCell ref="AJ59:BT60"/>
    <mergeCell ref="D54:O55"/>
    <mergeCell ref="S35:T37"/>
    <mergeCell ref="U35:V37"/>
    <mergeCell ref="W35:X37"/>
    <mergeCell ref="Q35:R37"/>
    <mergeCell ref="Y35:AJ37"/>
    <mergeCell ref="AL35:BU37"/>
    <mergeCell ref="D39:O41"/>
    <mergeCell ref="AE54:AH55"/>
    <mergeCell ref="AF61:BT63"/>
    <mergeCell ref="X45:Z47"/>
    <mergeCell ref="AJ54:BT55"/>
    <mergeCell ref="BL6:BN7"/>
    <mergeCell ref="BQ6:BS7"/>
    <mergeCell ref="BJ6:BK7"/>
    <mergeCell ref="BO6:BP7"/>
    <mergeCell ref="C30:BU31"/>
    <mergeCell ref="BL39:BU41"/>
    <mergeCell ref="B33:P34"/>
    <mergeCell ref="D45:O47"/>
    <mergeCell ref="B52:AD53"/>
    <mergeCell ref="D42:O44"/>
    <mergeCell ref="C12:BU13"/>
    <mergeCell ref="C15:BU29"/>
    <mergeCell ref="D35:O37"/>
    <mergeCell ref="CM4:CR5"/>
    <mergeCell ref="CM7:CR9"/>
    <mergeCell ref="Q45:W47"/>
    <mergeCell ref="AA45:BK47"/>
    <mergeCell ref="BL42:BU47"/>
    <mergeCell ref="Q39:BK41"/>
    <mergeCell ref="Q42:BK44"/>
    <mergeCell ref="BL3:BM4"/>
    <mergeCell ref="BN3:BO4"/>
    <mergeCell ref="BT3:BU4"/>
    <mergeCell ref="BR3:BS4"/>
    <mergeCell ref="BP3:BQ4"/>
    <mergeCell ref="BT6:BU7"/>
    <mergeCell ref="CA23:CI27"/>
    <mergeCell ref="BZ28:CK31"/>
    <mergeCell ref="A2:A5"/>
    <mergeCell ref="BC6:BI7"/>
    <mergeCell ref="BB6:BB7"/>
    <mergeCell ref="BB3:BK4"/>
    <mergeCell ref="AW6:BA7"/>
  </mergeCells>
  <phoneticPr fontId="1"/>
  <dataValidations count="7">
    <dataValidation imeMode="on" allowBlank="1" showInputMessage="1" showErrorMessage="1" sqref="AF56:BT58 X45 AF61:BT63"/>
    <dataValidation type="list" allowBlank="1" showInputMessage="1" showErrorMessage="1" sqref="D61:F62 D57:F58">
      <formula1>"■,□"</formula1>
    </dataValidation>
    <dataValidation imeMode="fullKatakana" allowBlank="1" showInputMessage="1" showErrorMessage="1" sqref="AJ59:BT60 AJ54:BT55"/>
    <dataValidation type="list" allowBlank="1" showInputMessage="1" showErrorMessage="1" sqref="BC6:BI7">
      <formula1>"令和元, 令和２"</formula1>
    </dataValidation>
    <dataValidation type="list" imeMode="halfAlpha" allowBlank="1" showInputMessage="1" showErrorMessage="1" sqref="BL6:BN7">
      <formula1>INDIRECT(BC6)</formula1>
    </dataValidation>
    <dataValidation type="list" imeMode="halfAlpha" allowBlank="1" showInputMessage="1" sqref="BR3:BS4 BL3:BM4">
      <formula1>$CU$4:$CU$13</formula1>
    </dataValidation>
    <dataValidation type="list" allowBlank="1" showInputMessage="1" sqref="S35:X37 BT3:BU4 BN3:BQ4">
      <formula1>$CU$4:$CU$13</formula1>
    </dataValidation>
  </dataValidations>
  <hyperlinks>
    <hyperlink ref="BZ28" r:id="rId1"/>
  </hyperlinks>
  <printOptions horizontalCentered="1"/>
  <pageMargins left="0.78740157480314965" right="0.39370078740157483" top="0.47244094488188981" bottom="0.47244094488188981" header="0.31496062992125984" footer="0.31496062992125984"/>
  <pageSetup paperSize="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3"/>
  <legacyDrawing r:id="rId4"/>
  <extLst>
    <ext xmlns:x14="http://schemas.microsoft.com/office/spreadsheetml/2009/9/main" uri="{CCE6A557-97BC-4b89-ADB6-D9C93CAAB3DF}">
      <x14:dataValidations xmlns:xm="http://schemas.microsoft.com/office/excel/2006/main" count="1">
        <x14:dataValidation type="list" imeMode="halfAlpha" allowBlank="1" showInputMessage="1" showErrorMessage="1">
          <x14:formula1>
            <xm:f>'様式３（高エネ型）'!$CH$6:$CH$36</xm:f>
          </x14:formula1>
          <xm:sqref>BQ6:BS7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FF"/>
    <pageSetUpPr fitToPage="1"/>
  </sheetPr>
  <dimension ref="A1:ER106"/>
  <sheetViews>
    <sheetView showGridLines="0" view="pageBreakPreview" zoomScaleNormal="100" zoomScaleSheetLayoutView="100" workbookViewId="0">
      <selection activeCell="U36" sqref="U36:W37"/>
    </sheetView>
  </sheetViews>
  <sheetFormatPr defaultColWidth="1.21875" defaultRowHeight="9" customHeight="1"/>
  <cols>
    <col min="1" max="1" width="5.77734375" style="2" customWidth="1"/>
    <col min="2" max="76" width="1.21875" style="2"/>
    <col min="77" max="77" width="5.6640625" style="2" customWidth="1"/>
    <col min="78" max="87" width="5.6640625" style="2" hidden="1" customWidth="1"/>
    <col min="88" max="88" width="8.33203125" style="406" hidden="1" customWidth="1"/>
    <col min="89" max="89" width="5.6640625" style="2" hidden="1" customWidth="1"/>
    <col min="90" max="90" width="7.88671875" style="406" hidden="1" customWidth="1"/>
    <col min="91" max="91" width="5.6640625" style="2" hidden="1" customWidth="1"/>
    <col min="92" max="92" width="7.44140625" style="406" hidden="1" customWidth="1"/>
    <col min="93" max="93" width="7.77734375" style="406" hidden="1" customWidth="1"/>
    <col min="94" max="110" width="5.6640625" style="2" hidden="1" customWidth="1"/>
    <col min="111" max="131" width="5.6640625" style="2" customWidth="1"/>
    <col min="132" max="16384" width="1.21875" style="2"/>
  </cols>
  <sheetData>
    <row r="1" spans="1:93" ht="34.950000000000003" customHeight="1">
      <c r="CD1" s="2" t="s">
        <v>273</v>
      </c>
      <c r="CE1" s="2" t="s">
        <v>274</v>
      </c>
      <c r="CJ1" s="413"/>
      <c r="CL1" s="424"/>
      <c r="CN1" s="424"/>
    </row>
    <row r="2" spans="1:93" s="272" customFormat="1" ht="10.050000000000001" customHeight="1">
      <c r="A2" s="2"/>
      <c r="CC2" s="408"/>
      <c r="CJ2" s="414"/>
      <c r="CL2" s="414"/>
      <c r="CN2" s="414"/>
      <c r="CO2" s="425"/>
    </row>
    <row r="3" spans="1:93" s="272" customFormat="1" ht="8.1" customHeight="1">
      <c r="A3" s="1196" t="s">
        <v>492</v>
      </c>
      <c r="D3" s="1229" t="s">
        <v>99</v>
      </c>
      <c r="E3" s="1229"/>
      <c r="F3" s="1229"/>
      <c r="G3" s="1229"/>
      <c r="H3" s="1229"/>
      <c r="I3" s="1229"/>
      <c r="J3" s="1229"/>
      <c r="K3" s="1229"/>
      <c r="L3" s="1229"/>
      <c r="M3" s="1229"/>
      <c r="N3" s="1230" t="str">
        <f>'様式２（高エネ型）'!CM7</f>
        <v>0336</v>
      </c>
      <c r="O3" s="1230"/>
      <c r="P3" s="1230"/>
      <c r="Q3" s="1230"/>
      <c r="R3" s="1230"/>
      <c r="S3" s="1230"/>
      <c r="T3" s="1230"/>
      <c r="U3" s="1230"/>
      <c r="V3" s="1231" t="s">
        <v>100</v>
      </c>
      <c r="W3" s="1231"/>
      <c r="X3" s="1231"/>
      <c r="Y3" s="1231"/>
      <c r="Z3" s="1231"/>
      <c r="AA3" s="1231"/>
      <c r="AB3" s="1231"/>
      <c r="AC3" s="1231"/>
      <c r="AD3" s="1232" t="str">
        <f>'様式２（高エネ型）'!CM4</f>
        <v/>
      </c>
      <c r="AE3" s="1232"/>
      <c r="AF3" s="1232"/>
      <c r="AG3" s="1232"/>
      <c r="AH3" s="1232"/>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CJ3" s="414"/>
      <c r="CL3" s="414"/>
      <c r="CN3" s="414"/>
      <c r="CO3" s="425"/>
    </row>
    <row r="4" spans="1:93" s="272" customFormat="1" ht="8.1" customHeight="1">
      <c r="A4" s="1196"/>
      <c r="D4" s="1229"/>
      <c r="E4" s="1229"/>
      <c r="F4" s="1229"/>
      <c r="G4" s="1229"/>
      <c r="H4" s="1229"/>
      <c r="I4" s="1229"/>
      <c r="J4" s="1229"/>
      <c r="K4" s="1229"/>
      <c r="L4" s="1229"/>
      <c r="M4" s="1229"/>
      <c r="N4" s="1230"/>
      <c r="O4" s="1230"/>
      <c r="P4" s="1230"/>
      <c r="Q4" s="1230"/>
      <c r="R4" s="1230"/>
      <c r="S4" s="1230"/>
      <c r="T4" s="1230"/>
      <c r="U4" s="1230"/>
      <c r="V4" s="1231"/>
      <c r="W4" s="1231"/>
      <c r="X4" s="1231"/>
      <c r="Y4" s="1231"/>
      <c r="Z4" s="1231"/>
      <c r="AA4" s="1231"/>
      <c r="AB4" s="1231"/>
      <c r="AC4" s="1231"/>
      <c r="AD4" s="1232"/>
      <c r="AE4" s="1232"/>
      <c r="AF4" s="1232"/>
      <c r="AG4" s="1232"/>
      <c r="AH4" s="1232"/>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CJ4" s="414"/>
      <c r="CL4" s="414"/>
      <c r="CN4" s="414"/>
      <c r="CO4" s="425"/>
    </row>
    <row r="5" spans="1:93" s="272" customFormat="1" ht="8.1" customHeight="1">
      <c r="A5" s="1196"/>
      <c r="D5" s="269"/>
      <c r="E5" s="269"/>
      <c r="F5" s="269"/>
      <c r="G5" s="269"/>
      <c r="H5" s="269"/>
      <c r="I5" s="269"/>
      <c r="J5" s="269"/>
      <c r="K5" s="269"/>
      <c r="L5" s="269"/>
      <c r="M5" s="269"/>
      <c r="N5" s="311"/>
      <c r="O5" s="311"/>
      <c r="P5" s="311"/>
      <c r="Q5" s="311"/>
      <c r="R5" s="311"/>
      <c r="S5" s="311"/>
      <c r="T5" s="311"/>
      <c r="U5" s="311"/>
      <c r="V5" s="270"/>
      <c r="W5" s="270"/>
      <c r="X5" s="270"/>
      <c r="Y5" s="270"/>
      <c r="Z5" s="270"/>
      <c r="AA5" s="270"/>
      <c r="AB5" s="270"/>
      <c r="AC5" s="270"/>
      <c r="AD5" s="268"/>
      <c r="AE5" s="268"/>
      <c r="AF5" s="268"/>
      <c r="AG5" s="268"/>
      <c r="AH5" s="268"/>
      <c r="AI5" s="27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CJ5" s="414"/>
      <c r="CL5" s="414"/>
      <c r="CN5" s="414"/>
      <c r="CO5" s="425"/>
    </row>
    <row r="6" spans="1:93" ht="8.1" customHeight="1" thickBot="1">
      <c r="A6" s="1196"/>
      <c r="C6" s="1"/>
      <c r="D6" s="1"/>
      <c r="E6" s="1"/>
      <c r="O6" s="3"/>
      <c r="Y6" s="60"/>
      <c r="Z6" s="60"/>
      <c r="AA6" s="60"/>
      <c r="AB6" s="60"/>
      <c r="AC6" s="60"/>
      <c r="AD6" s="60"/>
      <c r="AE6" s="60"/>
      <c r="AF6" s="60"/>
      <c r="AG6" s="61"/>
      <c r="AH6" s="61"/>
      <c r="AI6" s="61"/>
      <c r="AJ6" s="61"/>
      <c r="AK6" s="61"/>
      <c r="AL6" s="61"/>
      <c r="AM6" s="61"/>
      <c r="AN6" s="61"/>
      <c r="AO6" s="61"/>
      <c r="AP6" s="61"/>
      <c r="AQ6" s="61"/>
      <c r="AR6" s="61"/>
      <c r="AS6" s="61"/>
      <c r="AT6" s="61"/>
      <c r="AU6" s="61"/>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CG6" s="2">
        <v>1</v>
      </c>
      <c r="CH6" s="2">
        <v>1</v>
      </c>
      <c r="CJ6" s="415" t="s">
        <v>268</v>
      </c>
      <c r="CK6" s="100"/>
      <c r="CL6" s="415" t="s">
        <v>269</v>
      </c>
      <c r="CM6" s="100"/>
      <c r="CN6" s="415" t="s">
        <v>270</v>
      </c>
      <c r="CO6" s="402"/>
    </row>
    <row r="7" spans="1:93" ht="9" customHeight="1">
      <c r="A7" s="1196"/>
      <c r="C7" s="1265" t="s">
        <v>256</v>
      </c>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CG7" s="2">
        <v>2</v>
      </c>
      <c r="CH7" s="2">
        <v>2</v>
      </c>
      <c r="CI7" s="412">
        <v>7</v>
      </c>
      <c r="CJ7" s="406">
        <v>4</v>
      </c>
      <c r="CL7" s="406">
        <v>5</v>
      </c>
      <c r="CN7" s="406">
        <v>1</v>
      </c>
    </row>
    <row r="8" spans="1:93" ht="9" customHeight="1">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5"/>
      <c r="AM8" s="1265"/>
      <c r="AN8" s="1265"/>
      <c r="AO8" s="1265"/>
      <c r="AP8" s="1265"/>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CG8" s="2">
        <v>3</v>
      </c>
      <c r="CH8" s="2">
        <v>3</v>
      </c>
      <c r="CI8" s="412"/>
      <c r="CL8" s="406">
        <v>6</v>
      </c>
      <c r="CN8" s="406">
        <v>2</v>
      </c>
    </row>
    <row r="9" spans="1:93" ht="9" customHeight="1">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CG9" s="2">
        <v>4</v>
      </c>
      <c r="CH9" s="2">
        <v>4</v>
      </c>
      <c r="CI9" s="412"/>
      <c r="CL9" s="406">
        <v>7</v>
      </c>
      <c r="CN9" s="406">
        <v>3</v>
      </c>
    </row>
    <row r="10" spans="1:93" ht="9" customHeight="1">
      <c r="C10" s="26"/>
      <c r="D10" s="26"/>
      <c r="E10" s="26"/>
      <c r="F10" s="26"/>
      <c r="G10" s="26"/>
      <c r="H10" s="26"/>
      <c r="I10" s="26"/>
      <c r="J10" s="26"/>
      <c r="K10" s="26"/>
      <c r="L10" s="26"/>
      <c r="M10" s="26"/>
      <c r="N10" s="26"/>
      <c r="O10" s="26"/>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26"/>
      <c r="BU10" s="26"/>
      <c r="BV10" s="26"/>
      <c r="CG10" s="2">
        <v>5</v>
      </c>
      <c r="CH10" s="2">
        <v>5</v>
      </c>
      <c r="CI10" s="412">
        <v>10</v>
      </c>
      <c r="CL10" s="406">
        <v>8</v>
      </c>
      <c r="CN10" s="406">
        <v>4</v>
      </c>
    </row>
    <row r="11" spans="1:93" ht="9" customHeight="1">
      <c r="C11" s="26"/>
      <c r="D11" s="26"/>
      <c r="E11" s="26"/>
      <c r="F11" s="26"/>
      <c r="G11" s="26"/>
      <c r="H11" s="26"/>
      <c r="I11" s="26"/>
      <c r="J11" s="26"/>
      <c r="K11" s="26"/>
      <c r="L11" s="26"/>
      <c r="M11" s="26"/>
      <c r="N11" s="26"/>
      <c r="O11" s="26"/>
      <c r="P11" s="1175"/>
      <c r="Q11" s="1175"/>
      <c r="R11" s="1175"/>
      <c r="S11" s="1175"/>
      <c r="T11" s="1175"/>
      <c r="U11" s="1175"/>
      <c r="V11" s="1175"/>
      <c r="W11" s="1175"/>
      <c r="X11" s="1175"/>
      <c r="Y11" s="1175"/>
      <c r="Z11" s="1175"/>
      <c r="AA11" s="1175"/>
      <c r="AB11" s="1175"/>
      <c r="AC11" s="1175"/>
      <c r="AD11" s="1175"/>
      <c r="AE11" s="1175"/>
      <c r="AF11" s="1175"/>
      <c r="AG11" s="1175"/>
      <c r="AH11" s="1175"/>
      <c r="AI11" s="1175"/>
      <c r="AJ11" s="1175"/>
      <c r="AK11" s="1175"/>
      <c r="AL11" s="1175"/>
      <c r="AM11" s="1175"/>
      <c r="AN11" s="1175"/>
      <c r="AO11" s="1175"/>
      <c r="AP11" s="1175"/>
      <c r="AQ11" s="1175"/>
      <c r="AR11" s="1175"/>
      <c r="AS11" s="1175"/>
      <c r="AT11" s="1175"/>
      <c r="AU11" s="1175"/>
      <c r="AV11" s="1175"/>
      <c r="AW11" s="1175"/>
      <c r="AX11" s="1175"/>
      <c r="AY11" s="1175"/>
      <c r="AZ11" s="1175"/>
      <c r="BA11" s="1175"/>
      <c r="BB11" s="1175"/>
      <c r="BC11" s="1175"/>
      <c r="BD11" s="1175"/>
      <c r="BE11" s="1175"/>
      <c r="BF11" s="1175"/>
      <c r="BG11" s="1175"/>
      <c r="BH11" s="1175"/>
      <c r="BI11" s="1175"/>
      <c r="BJ11" s="1175"/>
      <c r="BK11" s="1175"/>
      <c r="BL11" s="1175"/>
      <c r="BM11" s="1175"/>
      <c r="BN11" s="1175"/>
      <c r="BO11" s="1175"/>
      <c r="BP11" s="1175"/>
      <c r="BQ11" s="1175"/>
      <c r="BR11" s="1175"/>
      <c r="BS11" s="1175"/>
      <c r="BT11" s="26"/>
      <c r="BU11" s="26"/>
      <c r="BV11" s="26"/>
      <c r="CG11" s="2">
        <v>6</v>
      </c>
      <c r="CH11" s="2">
        <v>6</v>
      </c>
      <c r="CI11" s="412"/>
      <c r="CL11" s="406">
        <v>9</v>
      </c>
      <c r="CN11" s="406">
        <v>5</v>
      </c>
    </row>
    <row r="12" spans="1:93" ht="8.25" customHeight="1">
      <c r="C12" s="26"/>
      <c r="D12" s="26"/>
      <c r="E12" s="26"/>
      <c r="F12" s="26"/>
      <c r="G12" s="26"/>
      <c r="H12" s="26"/>
      <c r="I12" s="26"/>
      <c r="J12" s="26"/>
      <c r="K12" s="26"/>
      <c r="L12" s="26"/>
      <c r="M12" s="26"/>
      <c r="N12" s="26"/>
      <c r="O12" s="26"/>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26"/>
      <c r="BU12" s="26"/>
      <c r="BV12" s="26"/>
      <c r="CG12" s="2">
        <v>7</v>
      </c>
      <c r="CH12" s="2">
        <v>7</v>
      </c>
      <c r="CI12" s="412"/>
      <c r="CL12" s="406">
        <v>10</v>
      </c>
      <c r="CN12" s="406">
        <v>6</v>
      </c>
    </row>
    <row r="13" spans="1:93" s="12" customFormat="1" ht="12" customHeight="1">
      <c r="C13" s="1115" t="s">
        <v>57</v>
      </c>
      <c r="D13" s="1115"/>
      <c r="E13" s="1115"/>
      <c r="F13" s="1115"/>
      <c r="G13" s="1115"/>
      <c r="H13" s="1115"/>
      <c r="I13" s="1115"/>
      <c r="J13" s="1115"/>
      <c r="K13" s="1115"/>
      <c r="L13" s="1115"/>
      <c r="M13" s="1115"/>
      <c r="N13" s="1115"/>
      <c r="O13" s="1115"/>
      <c r="P13" s="1115"/>
      <c r="Q13" s="1115"/>
      <c r="R13" s="1115"/>
      <c r="S13" s="1115"/>
      <c r="T13" s="1115"/>
      <c r="U13" s="1115"/>
      <c r="V13" s="1115"/>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CG13" s="2">
        <v>8</v>
      </c>
      <c r="CH13" s="2">
        <v>8</v>
      </c>
      <c r="CI13" s="412"/>
      <c r="CJ13" s="60"/>
      <c r="CL13" s="406">
        <v>11</v>
      </c>
      <c r="CN13" s="406">
        <v>7</v>
      </c>
      <c r="CO13" s="406"/>
    </row>
    <row r="14" spans="1:93" s="12" customFormat="1" ht="12" customHeight="1" thickBot="1">
      <c r="C14" s="1115"/>
      <c r="D14" s="1115"/>
      <c r="E14" s="1115"/>
      <c r="F14" s="1115"/>
      <c r="G14" s="1115"/>
      <c r="H14" s="1115"/>
      <c r="I14" s="1115"/>
      <c r="J14" s="1115"/>
      <c r="K14" s="1115"/>
      <c r="L14" s="1115"/>
      <c r="M14" s="1115"/>
      <c r="N14" s="1115"/>
      <c r="O14" s="1115"/>
      <c r="P14" s="1115"/>
      <c r="Q14" s="1115"/>
      <c r="R14" s="1115"/>
      <c r="S14" s="1115"/>
      <c r="T14" s="1115"/>
      <c r="U14" s="1115"/>
      <c r="V14" s="1115"/>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CG14" s="2">
        <v>9</v>
      </c>
      <c r="CH14" s="2">
        <v>9</v>
      </c>
      <c r="CI14" s="412">
        <v>14</v>
      </c>
      <c r="CJ14" s="60"/>
      <c r="CL14" s="406">
        <v>12</v>
      </c>
      <c r="CN14" s="406">
        <v>8</v>
      </c>
      <c r="CO14" s="406"/>
    </row>
    <row r="15" spans="1:93" s="12" customFormat="1" ht="12" customHeight="1">
      <c r="C15" s="26"/>
      <c r="D15" s="409"/>
      <c r="E15" s="1009" t="s">
        <v>267</v>
      </c>
      <c r="F15" s="1009"/>
      <c r="G15" s="1009"/>
      <c r="H15" s="1009"/>
      <c r="I15" s="1009"/>
      <c r="J15" s="1009"/>
      <c r="K15" s="1009"/>
      <c r="L15" s="1211" t="s">
        <v>266</v>
      </c>
      <c r="M15" s="1211"/>
      <c r="N15" s="1211"/>
      <c r="O15" s="1105"/>
      <c r="P15" s="1105"/>
      <c r="Q15" s="1105"/>
      <c r="R15" s="1105"/>
      <c r="S15" s="1211" t="s">
        <v>264</v>
      </c>
      <c r="T15" s="1211"/>
      <c r="U15" s="1211"/>
      <c r="V15" s="1105"/>
      <c r="W15" s="1105"/>
      <c r="X15" s="1105"/>
      <c r="Y15" s="1105"/>
      <c r="Z15" s="1197" t="s">
        <v>265</v>
      </c>
      <c r="AA15" s="1197"/>
      <c r="AB15" s="1198"/>
      <c r="AC15" s="411"/>
      <c r="AD15" s="411"/>
      <c r="AE15" s="404"/>
      <c r="AF15" s="404"/>
      <c r="AG15" s="404"/>
      <c r="AH15" s="404"/>
      <c r="AI15" s="404"/>
      <c r="AJ15" s="404"/>
      <c r="AK15" s="404"/>
      <c r="AL15" s="404"/>
      <c r="AM15" s="26"/>
      <c r="AN15" s="26"/>
      <c r="AO15" s="26"/>
      <c r="AP15" s="26"/>
      <c r="AQ15" s="26"/>
      <c r="AR15" s="26"/>
      <c r="AS15" s="26"/>
      <c r="AT15" s="26"/>
      <c r="AU15" s="26"/>
      <c r="AV15" s="26"/>
      <c r="AW15" s="26"/>
      <c r="AX15" s="26"/>
      <c r="AY15" s="26"/>
      <c r="AZ15" s="26"/>
      <c r="BB15" s="404"/>
      <c r="BC15" s="404"/>
      <c r="BD15" s="404"/>
      <c r="BE15" s="404"/>
      <c r="BF15" s="404"/>
      <c r="BG15" s="404"/>
      <c r="BH15" s="404"/>
      <c r="BI15" s="404"/>
      <c r="BJ15" s="404"/>
      <c r="BK15" s="404"/>
      <c r="BL15" s="404"/>
      <c r="BM15" s="404"/>
      <c r="BN15" s="404"/>
      <c r="BO15" s="26"/>
      <c r="BP15" s="26"/>
      <c r="BQ15" s="26"/>
      <c r="BR15" s="26"/>
      <c r="BS15" s="26"/>
      <c r="BT15" s="26"/>
      <c r="BU15" s="26"/>
      <c r="BV15" s="26"/>
      <c r="CG15" s="2">
        <v>10</v>
      </c>
      <c r="CH15" s="2">
        <v>10</v>
      </c>
      <c r="CI15" s="412"/>
      <c r="CJ15" s="60"/>
      <c r="CL15" s="60"/>
      <c r="CN15" s="406">
        <v>9</v>
      </c>
      <c r="CO15" s="406"/>
    </row>
    <row r="16" spans="1:93" s="12" customFormat="1" ht="12" customHeight="1" thickBot="1">
      <c r="C16" s="26"/>
      <c r="D16" s="410"/>
      <c r="E16" s="1010"/>
      <c r="F16" s="1010"/>
      <c r="G16" s="1010"/>
      <c r="H16" s="1010"/>
      <c r="I16" s="1010"/>
      <c r="J16" s="1010"/>
      <c r="K16" s="1010"/>
      <c r="L16" s="1212"/>
      <c r="M16" s="1212"/>
      <c r="N16" s="1212"/>
      <c r="O16" s="1041"/>
      <c r="P16" s="1041"/>
      <c r="Q16" s="1041"/>
      <c r="R16" s="1041"/>
      <c r="S16" s="1212"/>
      <c r="T16" s="1212"/>
      <c r="U16" s="1212"/>
      <c r="V16" s="1041"/>
      <c r="W16" s="1041"/>
      <c r="X16" s="1041"/>
      <c r="Y16" s="1041"/>
      <c r="Z16" s="1199"/>
      <c r="AA16" s="1199"/>
      <c r="AB16" s="1200"/>
      <c r="AC16" s="64" t="s">
        <v>263</v>
      </c>
      <c r="AD16" s="411"/>
      <c r="AE16" s="404"/>
      <c r="AF16" s="404"/>
      <c r="AG16" s="404"/>
      <c r="AH16" s="404"/>
      <c r="AI16" s="404"/>
      <c r="AJ16" s="404"/>
      <c r="AK16" s="404"/>
      <c r="AL16" s="404"/>
      <c r="AM16" s="26"/>
      <c r="AN16" s="26"/>
      <c r="AO16" s="26"/>
      <c r="AP16" s="26"/>
      <c r="AQ16" s="26"/>
      <c r="AR16" s="26"/>
      <c r="AS16" s="26"/>
      <c r="AT16" s="26"/>
      <c r="AU16" s="26"/>
      <c r="AV16" s="26"/>
      <c r="AW16" s="26"/>
      <c r="AX16" s="26"/>
      <c r="AY16" s="26"/>
      <c r="AZ16" s="26"/>
      <c r="BA16" s="404"/>
      <c r="BB16" s="404"/>
      <c r="BC16" s="404"/>
      <c r="BD16" s="404"/>
      <c r="BE16" s="404"/>
      <c r="BF16" s="404"/>
      <c r="BG16" s="404"/>
      <c r="BH16" s="404"/>
      <c r="BI16" s="404"/>
      <c r="BJ16" s="404"/>
      <c r="BK16" s="404"/>
      <c r="BL16" s="404"/>
      <c r="BM16" s="404"/>
      <c r="BN16" s="404"/>
      <c r="BO16" s="26"/>
      <c r="BP16" s="26"/>
      <c r="BQ16" s="26"/>
      <c r="BR16" s="26"/>
      <c r="BS16" s="26"/>
      <c r="BT16" s="26"/>
      <c r="BU16" s="26"/>
      <c r="BV16" s="26"/>
      <c r="CA16" s="12" t="str">
        <f>E15&amp;L15&amp;O15&amp;S15&amp;V15&amp;Z15</f>
        <v>令和元年月日</v>
      </c>
      <c r="CG16" s="2">
        <v>11</v>
      </c>
      <c r="CH16" s="2">
        <v>11</v>
      </c>
      <c r="CI16" s="412"/>
      <c r="CJ16" s="60"/>
      <c r="CL16" s="60"/>
      <c r="CN16" s="406">
        <v>10</v>
      </c>
      <c r="CO16" s="406"/>
    </row>
    <row r="17" spans="2:148" s="12" customFormat="1" ht="10.5" customHeight="1">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CG17" s="2">
        <v>12</v>
      </c>
      <c r="CH17" s="2">
        <v>12</v>
      </c>
      <c r="CI17" s="412"/>
      <c r="CJ17" s="60"/>
      <c r="CL17" s="60"/>
      <c r="CN17" s="406">
        <v>11</v>
      </c>
      <c r="CO17" s="406"/>
    </row>
    <row r="18" spans="2:148" s="12" customFormat="1" ht="10.5" customHeight="1">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CH18" s="2">
        <v>13</v>
      </c>
      <c r="CI18" s="412">
        <v>18</v>
      </c>
      <c r="CJ18" s="60"/>
      <c r="CL18" s="60"/>
      <c r="CN18" s="406">
        <v>12</v>
      </c>
      <c r="CO18" s="406"/>
    </row>
    <row r="19" spans="2:148" s="12" customFormat="1" ht="10.5" customHeight="1">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CH19" s="2">
        <v>14</v>
      </c>
      <c r="CI19" s="412"/>
      <c r="CJ19" s="60"/>
      <c r="CL19" s="60"/>
      <c r="CN19" s="60"/>
      <c r="CO19" s="406"/>
    </row>
    <row r="20" spans="2:148" s="12" customFormat="1" ht="12" customHeight="1">
      <c r="C20" s="1244" t="s">
        <v>58</v>
      </c>
      <c r="D20" s="1244"/>
      <c r="E20" s="1244"/>
      <c r="F20" s="1244"/>
      <c r="G20" s="1244"/>
      <c r="H20" s="1244"/>
      <c r="I20" s="1244"/>
      <c r="J20" s="1244"/>
      <c r="K20" s="1244"/>
      <c r="L20" s="1244"/>
      <c r="M20" s="1244"/>
      <c r="N20" s="1244"/>
      <c r="O20" s="1244"/>
      <c r="P20" s="1244"/>
      <c r="Q20" s="1244"/>
      <c r="R20" s="1244"/>
      <c r="S20" s="1244"/>
      <c r="T20" s="1244"/>
      <c r="U20" s="1244"/>
      <c r="V20" s="1244"/>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CH20" s="2">
        <v>15</v>
      </c>
      <c r="CJ20" s="60"/>
      <c r="CL20" s="60"/>
      <c r="CN20" s="60"/>
      <c r="CO20" s="406"/>
    </row>
    <row r="21" spans="2:148" s="12" customFormat="1" ht="12" customHeight="1" thickBot="1">
      <c r="C21" s="1244"/>
      <c r="D21" s="1244"/>
      <c r="E21" s="1244"/>
      <c r="F21" s="1244"/>
      <c r="G21" s="1244"/>
      <c r="H21" s="1244"/>
      <c r="I21" s="1244"/>
      <c r="J21" s="1244"/>
      <c r="K21" s="1244"/>
      <c r="L21" s="1244"/>
      <c r="M21" s="1244"/>
      <c r="N21" s="1244"/>
      <c r="O21" s="1244"/>
      <c r="P21" s="1244"/>
      <c r="Q21" s="1244"/>
      <c r="R21" s="1244"/>
      <c r="S21" s="1244"/>
      <c r="T21" s="1244"/>
      <c r="U21" s="1244"/>
      <c r="V21" s="1244"/>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CA21" s="12" t="str">
        <f>E22&amp;L22&amp;O22&amp;S22&amp;V22&amp;Z22</f>
        <v>年月日</v>
      </c>
      <c r="CH21" s="2">
        <v>16</v>
      </c>
      <c r="CJ21" s="60"/>
      <c r="CL21" s="60"/>
      <c r="CN21" s="60"/>
      <c r="CO21" s="406"/>
    </row>
    <row r="22" spans="2:148" s="12" customFormat="1" ht="12" customHeight="1">
      <c r="C22" s="26"/>
      <c r="D22" s="409"/>
      <c r="E22" s="1009"/>
      <c r="F22" s="1009"/>
      <c r="G22" s="1009"/>
      <c r="H22" s="1009"/>
      <c r="I22" s="1009"/>
      <c r="J22" s="1009"/>
      <c r="K22" s="1009"/>
      <c r="L22" s="1211" t="s">
        <v>266</v>
      </c>
      <c r="M22" s="1211"/>
      <c r="N22" s="1211"/>
      <c r="O22" s="1105"/>
      <c r="P22" s="1105"/>
      <c r="Q22" s="1105"/>
      <c r="R22" s="1105"/>
      <c r="S22" s="1211" t="s">
        <v>264</v>
      </c>
      <c r="T22" s="1211"/>
      <c r="U22" s="1211"/>
      <c r="V22" s="1105"/>
      <c r="W22" s="1105"/>
      <c r="X22" s="1105"/>
      <c r="Y22" s="1105"/>
      <c r="Z22" s="1197" t="s">
        <v>265</v>
      </c>
      <c r="AA22" s="1197"/>
      <c r="AB22" s="1198"/>
      <c r="AC22" s="65" t="s">
        <v>272</v>
      </c>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65"/>
      <c r="BC22" s="65"/>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H22" s="2">
        <v>17</v>
      </c>
      <c r="CJ22" s="60"/>
      <c r="CL22" s="60"/>
      <c r="CN22" s="60"/>
      <c r="CO22" s="406"/>
    </row>
    <row r="23" spans="2:148" s="12" customFormat="1" ht="12" customHeight="1" thickBot="1">
      <c r="C23" s="26"/>
      <c r="D23" s="410"/>
      <c r="E23" s="1010"/>
      <c r="F23" s="1010"/>
      <c r="G23" s="1010"/>
      <c r="H23" s="1010"/>
      <c r="I23" s="1010"/>
      <c r="J23" s="1010"/>
      <c r="K23" s="1010"/>
      <c r="L23" s="1212"/>
      <c r="M23" s="1212"/>
      <c r="N23" s="1212"/>
      <c r="O23" s="1041"/>
      <c r="P23" s="1041"/>
      <c r="Q23" s="1041"/>
      <c r="R23" s="1041"/>
      <c r="S23" s="1212"/>
      <c r="T23" s="1212"/>
      <c r="U23" s="1212"/>
      <c r="V23" s="1041"/>
      <c r="W23" s="1041"/>
      <c r="X23" s="1041"/>
      <c r="Y23" s="1041"/>
      <c r="Z23" s="1199"/>
      <c r="AA23" s="1199"/>
      <c r="AB23" s="1200"/>
      <c r="AC23" s="65" t="s">
        <v>271</v>
      </c>
      <c r="AD23" s="65"/>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65"/>
      <c r="BC23" s="65"/>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H23" s="2">
        <v>18</v>
      </c>
      <c r="CJ23" s="60"/>
      <c r="CL23" s="60"/>
      <c r="CN23" s="60"/>
      <c r="CO23" s="406"/>
    </row>
    <row r="24" spans="2:148" s="10" customFormat="1" ht="10.5" customHeight="1">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CH24" s="2">
        <v>19</v>
      </c>
      <c r="CJ24" s="416"/>
      <c r="CL24" s="416"/>
      <c r="CN24" s="416"/>
      <c r="CO24" s="406"/>
    </row>
    <row r="25" spans="2:148" s="10" customFormat="1" ht="10.5" customHeight="1">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57"/>
      <c r="BQ25" s="657"/>
      <c r="BR25" s="657"/>
      <c r="BS25" s="657"/>
      <c r="BT25" s="657"/>
      <c r="BU25" s="657"/>
      <c r="BV25" s="657"/>
      <c r="CH25" s="2">
        <v>20</v>
      </c>
      <c r="CJ25" s="416"/>
      <c r="CL25" s="416"/>
      <c r="CN25" s="416"/>
      <c r="CO25" s="406"/>
    </row>
    <row r="26" spans="2:148" s="10" customFormat="1" ht="10.5" customHeight="1">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57"/>
      <c r="BQ26" s="657"/>
      <c r="BR26" s="657"/>
      <c r="BS26" s="657"/>
      <c r="BT26" s="657"/>
      <c r="BU26" s="657"/>
      <c r="BV26" s="657"/>
      <c r="CH26" s="2">
        <v>21</v>
      </c>
      <c r="CJ26" s="416"/>
      <c r="CL26" s="416"/>
      <c r="CN26" s="416"/>
      <c r="CO26" s="406"/>
    </row>
    <row r="27" spans="2:148" s="67" customFormat="1" ht="12" customHeight="1">
      <c r="B27" s="66"/>
      <c r="C27" s="1236" t="s">
        <v>59</v>
      </c>
      <c r="D27" s="1236"/>
      <c r="E27" s="1236"/>
      <c r="F27" s="1236"/>
      <c r="G27" s="1236"/>
      <c r="H27" s="1236"/>
      <c r="I27" s="1236"/>
      <c r="J27" s="1236"/>
      <c r="K27" s="1236"/>
      <c r="L27" s="1236"/>
      <c r="M27" s="1236"/>
      <c r="N27" s="1236"/>
      <c r="O27" s="1236"/>
      <c r="P27" s="1236"/>
      <c r="Q27" s="1236"/>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CH27" s="2">
        <v>22</v>
      </c>
      <c r="CJ27" s="417"/>
      <c r="CL27" s="417"/>
      <c r="CN27" s="417"/>
      <c r="CO27" s="406"/>
    </row>
    <row r="28" spans="2:148" s="67" customFormat="1" ht="12" customHeight="1" thickBot="1">
      <c r="B28" s="66"/>
      <c r="C28" s="1237"/>
      <c r="D28" s="1237"/>
      <c r="E28" s="1237"/>
      <c r="F28" s="1237"/>
      <c r="G28" s="1237"/>
      <c r="H28" s="1237"/>
      <c r="I28" s="1237"/>
      <c r="J28" s="1237"/>
      <c r="K28" s="1237"/>
      <c r="L28" s="1237"/>
      <c r="M28" s="1237"/>
      <c r="N28" s="1237"/>
      <c r="O28" s="1237"/>
      <c r="P28" s="1237"/>
      <c r="Q28" s="1237"/>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X28" s="68"/>
      <c r="BY28" s="376"/>
      <c r="BZ28" s="376"/>
      <c r="CA28" s="376"/>
      <c r="CB28" s="376"/>
      <c r="CC28" s="376"/>
      <c r="CD28" s="376"/>
      <c r="CE28" s="376"/>
      <c r="CF28" s="376"/>
      <c r="CG28" s="376"/>
      <c r="CH28" s="2">
        <v>23</v>
      </c>
      <c r="CI28" s="376"/>
      <c r="CJ28" s="418"/>
      <c r="CK28" s="376"/>
      <c r="CL28" s="418"/>
      <c r="CM28" s="376"/>
      <c r="CN28" s="418"/>
      <c r="CO28" s="40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69"/>
      <c r="DT28" s="69"/>
      <c r="DU28" s="69"/>
      <c r="DV28" s="69"/>
      <c r="DW28" s="69"/>
      <c r="DX28" s="69"/>
      <c r="DY28" s="69"/>
      <c r="DZ28" s="69"/>
      <c r="EA28" s="69"/>
      <c r="EB28" s="69"/>
      <c r="EC28" s="69"/>
      <c r="ED28" s="69"/>
      <c r="EE28" s="69"/>
      <c r="EF28" s="69"/>
      <c r="EG28" s="68"/>
      <c r="EH28" s="70"/>
      <c r="EI28" s="70"/>
      <c r="EJ28" s="70"/>
      <c r="EK28" s="70"/>
      <c r="EL28" s="70"/>
      <c r="EM28" s="70"/>
      <c r="EN28" s="70"/>
      <c r="EO28" s="70"/>
      <c r="EP28" s="70"/>
      <c r="EQ28" s="70"/>
      <c r="ER28" s="68"/>
    </row>
    <row r="29" spans="2:148" s="67" customFormat="1" ht="18" customHeight="1">
      <c r="B29" s="71"/>
      <c r="C29" s="72"/>
      <c r="D29" s="1238" t="s">
        <v>36</v>
      </c>
      <c r="E29" s="1238"/>
      <c r="F29" s="1238"/>
      <c r="G29" s="1238"/>
      <c r="H29" s="1238"/>
      <c r="I29" s="1238"/>
      <c r="J29" s="1238"/>
      <c r="K29" s="1238"/>
      <c r="L29" s="1238"/>
      <c r="M29" s="1238"/>
      <c r="N29" s="1238"/>
      <c r="O29" s="73"/>
      <c r="P29" s="307"/>
      <c r="Q29" s="1105"/>
      <c r="R29" s="1105"/>
      <c r="S29" s="1105"/>
      <c r="T29" s="1105"/>
      <c r="U29" s="1105"/>
      <c r="V29" s="1105"/>
      <c r="W29" s="1241" t="s">
        <v>35</v>
      </c>
      <c r="X29" s="1241"/>
      <c r="Y29" s="1241"/>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3"/>
      <c r="AZ29" s="1213"/>
      <c r="BA29" s="1213"/>
      <c r="BB29" s="1213"/>
      <c r="BC29" s="1213"/>
      <c r="BD29" s="1213"/>
      <c r="BE29" s="1213"/>
      <c r="BF29" s="1213"/>
      <c r="BG29" s="1213"/>
      <c r="BH29" s="1213"/>
      <c r="BI29" s="1213"/>
      <c r="BJ29" s="1213"/>
      <c r="BK29" s="1213"/>
      <c r="BL29" s="1213"/>
      <c r="BM29" s="1213"/>
      <c r="BN29" s="1213"/>
      <c r="BO29" s="1213"/>
      <c r="BP29" s="1213"/>
      <c r="BQ29" s="1213"/>
      <c r="BR29" s="1213"/>
      <c r="BS29" s="1213"/>
      <c r="BT29" s="1213"/>
      <c r="BU29" s="1214"/>
      <c r="BV29" s="12"/>
      <c r="BX29" s="68"/>
      <c r="BY29" s="376"/>
      <c r="BZ29" s="376"/>
      <c r="CA29" s="376"/>
      <c r="CB29" s="376"/>
      <c r="CC29" s="376"/>
      <c r="CD29" s="376"/>
      <c r="CE29" s="376"/>
      <c r="CF29" s="376"/>
      <c r="CG29" s="376"/>
      <c r="CH29" s="2">
        <v>24</v>
      </c>
      <c r="CI29" s="376"/>
      <c r="CJ29" s="418"/>
      <c r="CK29" s="376"/>
      <c r="CL29" s="418"/>
      <c r="CM29" s="376"/>
      <c r="CN29" s="418"/>
      <c r="CO29" s="40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68"/>
      <c r="DT29" s="68"/>
      <c r="DU29" s="68"/>
      <c r="DV29" s="68"/>
      <c r="DW29" s="68"/>
      <c r="DX29" s="68"/>
      <c r="DY29" s="69"/>
      <c r="DZ29" s="69"/>
      <c r="EA29" s="69"/>
      <c r="EB29" s="69"/>
      <c r="EC29" s="69"/>
      <c r="ED29" s="69"/>
      <c r="EE29" s="69"/>
      <c r="EF29" s="69"/>
      <c r="EG29" s="68"/>
      <c r="EH29" s="70"/>
      <c r="EI29" s="70"/>
      <c r="EJ29" s="70"/>
      <c r="EK29" s="70"/>
      <c r="EL29" s="70"/>
      <c r="EM29" s="70"/>
      <c r="EN29" s="70"/>
      <c r="EO29" s="70"/>
      <c r="EP29" s="70"/>
      <c r="EQ29" s="70"/>
      <c r="ER29" s="68"/>
    </row>
    <row r="30" spans="2:148" s="76" customFormat="1" ht="18" customHeight="1">
      <c r="B30" s="71"/>
      <c r="C30" s="74"/>
      <c r="D30" s="1239"/>
      <c r="E30" s="1239"/>
      <c r="F30" s="1239"/>
      <c r="G30" s="1239"/>
      <c r="H30" s="1239"/>
      <c r="I30" s="1239"/>
      <c r="J30" s="1239"/>
      <c r="K30" s="1239"/>
      <c r="L30" s="1239"/>
      <c r="M30" s="1239"/>
      <c r="N30" s="1239"/>
      <c r="O30" s="75"/>
      <c r="P30" s="308"/>
      <c r="Q30" s="1039"/>
      <c r="R30" s="1039"/>
      <c r="S30" s="1039"/>
      <c r="T30" s="1039"/>
      <c r="U30" s="1039"/>
      <c r="V30" s="1039"/>
      <c r="W30" s="1242"/>
      <c r="X30" s="1242"/>
      <c r="Y30" s="1242"/>
      <c r="Z30" s="1215"/>
      <c r="AA30" s="1215"/>
      <c r="AB30" s="1215"/>
      <c r="AC30" s="1215"/>
      <c r="AD30" s="1215"/>
      <c r="AE30" s="1215"/>
      <c r="AF30" s="1215"/>
      <c r="AG30" s="1215"/>
      <c r="AH30" s="1215"/>
      <c r="AI30" s="1215"/>
      <c r="AJ30" s="1215"/>
      <c r="AK30" s="1215"/>
      <c r="AL30" s="1215"/>
      <c r="AM30" s="1215"/>
      <c r="AN30" s="1215"/>
      <c r="AO30" s="1215"/>
      <c r="AP30" s="1215"/>
      <c r="AQ30" s="1215"/>
      <c r="AR30" s="1215"/>
      <c r="AS30" s="1215"/>
      <c r="AT30" s="1215"/>
      <c r="AU30" s="1215"/>
      <c r="AV30" s="1215"/>
      <c r="AW30" s="1215"/>
      <c r="AX30" s="1215"/>
      <c r="AY30" s="1215"/>
      <c r="AZ30" s="1215"/>
      <c r="BA30" s="1215"/>
      <c r="BB30" s="1215"/>
      <c r="BC30" s="1215"/>
      <c r="BD30" s="1215"/>
      <c r="BE30" s="1215"/>
      <c r="BF30" s="1215"/>
      <c r="BG30" s="1215"/>
      <c r="BH30" s="1215"/>
      <c r="BI30" s="1215"/>
      <c r="BJ30" s="1215"/>
      <c r="BK30" s="1215"/>
      <c r="BL30" s="1215"/>
      <c r="BM30" s="1215"/>
      <c r="BN30" s="1215"/>
      <c r="BO30" s="1215"/>
      <c r="BP30" s="1215"/>
      <c r="BQ30" s="1215"/>
      <c r="BR30" s="1215"/>
      <c r="BS30" s="1215"/>
      <c r="BT30" s="1215"/>
      <c r="BU30" s="1216"/>
      <c r="BV30" s="12"/>
      <c r="BX30" s="68"/>
      <c r="BY30" s="68"/>
      <c r="BZ30" s="375"/>
      <c r="CA30" s="375"/>
      <c r="CB30" s="375"/>
      <c r="CC30" s="375"/>
      <c r="CD30" s="375"/>
      <c r="CE30" s="375"/>
      <c r="CF30" s="375"/>
      <c r="CG30" s="375"/>
      <c r="CH30" s="2">
        <v>25</v>
      </c>
      <c r="CI30" s="375"/>
      <c r="CJ30" s="419"/>
      <c r="CK30" s="375"/>
      <c r="CL30" s="419"/>
      <c r="CM30" s="375"/>
      <c r="CN30" s="419"/>
      <c r="CO30" s="406"/>
      <c r="CP30" s="375"/>
      <c r="CQ30" s="68"/>
      <c r="CR30" s="68"/>
      <c r="CS30" s="68"/>
      <c r="CT30" s="382"/>
      <c r="CU30" s="382"/>
      <c r="CV30" s="382"/>
      <c r="CW30" s="375"/>
      <c r="CX30" s="375"/>
      <c r="CY30" s="375"/>
      <c r="CZ30" s="375"/>
      <c r="DA30" s="375"/>
      <c r="DB30" s="368"/>
      <c r="DC30" s="368"/>
      <c r="DD30" s="68"/>
      <c r="DE30" s="68"/>
      <c r="DF30" s="68"/>
      <c r="DG30" s="68"/>
      <c r="DH30" s="68"/>
      <c r="DI30" s="68"/>
      <c r="DJ30" s="382"/>
      <c r="DK30" s="382"/>
      <c r="DL30" s="382"/>
      <c r="DM30" s="375"/>
      <c r="DN30" s="375"/>
      <c r="DO30" s="375"/>
      <c r="DP30" s="375"/>
      <c r="DQ30" s="375"/>
      <c r="DR30" s="375"/>
      <c r="DS30" s="375"/>
      <c r="DT30" s="375"/>
      <c r="DU30" s="375"/>
      <c r="DV30" s="68"/>
      <c r="DW30" s="68"/>
      <c r="DX30" s="68"/>
      <c r="DY30" s="1235"/>
      <c r="DZ30" s="1235"/>
      <c r="EA30" s="1235"/>
      <c r="EB30" s="1234"/>
      <c r="EC30" s="1234"/>
      <c r="ED30" s="1234"/>
      <c r="EE30" s="1234"/>
      <c r="EF30" s="1234"/>
      <c r="EG30" s="1234"/>
      <c r="EH30" s="1234"/>
      <c r="EI30" s="1234"/>
      <c r="EJ30" s="1234"/>
      <c r="EK30" s="70"/>
      <c r="EL30" s="70"/>
      <c r="EM30" s="70"/>
      <c r="EN30" s="70"/>
      <c r="EO30" s="70"/>
      <c r="EP30" s="70"/>
      <c r="EQ30" s="70"/>
      <c r="ER30" s="68"/>
    </row>
    <row r="31" spans="2:148" s="76" customFormat="1" ht="18" customHeight="1">
      <c r="B31" s="71"/>
      <c r="C31" s="74"/>
      <c r="D31" s="1239"/>
      <c r="E31" s="1239"/>
      <c r="F31" s="1239"/>
      <c r="G31" s="1239"/>
      <c r="H31" s="1239"/>
      <c r="I31" s="1239"/>
      <c r="J31" s="1239"/>
      <c r="K31" s="1239"/>
      <c r="L31" s="1239"/>
      <c r="M31" s="1239"/>
      <c r="N31" s="1239"/>
      <c r="O31" s="77"/>
      <c r="P31" s="309"/>
      <c r="Q31" s="1240"/>
      <c r="R31" s="1240"/>
      <c r="S31" s="1240"/>
      <c r="T31" s="1240"/>
      <c r="U31" s="1240"/>
      <c r="V31" s="1240"/>
      <c r="W31" s="1243"/>
      <c r="X31" s="1243"/>
      <c r="Y31" s="1243"/>
      <c r="Z31" s="1217"/>
      <c r="AA31" s="1217"/>
      <c r="AB31" s="1217"/>
      <c r="AC31" s="1217"/>
      <c r="AD31" s="1217"/>
      <c r="AE31" s="1217"/>
      <c r="AF31" s="1217"/>
      <c r="AG31" s="1217"/>
      <c r="AH31" s="1217"/>
      <c r="AI31" s="1217"/>
      <c r="AJ31" s="1217"/>
      <c r="AK31" s="1217"/>
      <c r="AL31" s="1217"/>
      <c r="AM31" s="1217"/>
      <c r="AN31" s="1217"/>
      <c r="AO31" s="1217"/>
      <c r="AP31" s="1217"/>
      <c r="AQ31" s="1217"/>
      <c r="AR31" s="1217"/>
      <c r="AS31" s="1217"/>
      <c r="AT31" s="1217"/>
      <c r="AU31" s="1217"/>
      <c r="AV31" s="1217"/>
      <c r="AW31" s="1217"/>
      <c r="AX31" s="1217"/>
      <c r="AY31" s="1217"/>
      <c r="AZ31" s="1217"/>
      <c r="BA31" s="1217"/>
      <c r="BB31" s="1217"/>
      <c r="BC31" s="1217"/>
      <c r="BD31" s="1217"/>
      <c r="BE31" s="1217"/>
      <c r="BF31" s="1217"/>
      <c r="BG31" s="1217"/>
      <c r="BH31" s="1217"/>
      <c r="BI31" s="1217"/>
      <c r="BJ31" s="1217"/>
      <c r="BK31" s="1217"/>
      <c r="BL31" s="1217"/>
      <c r="BM31" s="1217"/>
      <c r="BN31" s="1217"/>
      <c r="BO31" s="1217"/>
      <c r="BP31" s="1217"/>
      <c r="BQ31" s="1217"/>
      <c r="BR31" s="1217"/>
      <c r="BS31" s="1217"/>
      <c r="BT31" s="1217"/>
      <c r="BU31" s="1218"/>
      <c r="BV31" s="12"/>
      <c r="BX31" s="70"/>
      <c r="BY31" s="68"/>
      <c r="BZ31" s="375"/>
      <c r="CA31" s="375"/>
      <c r="CB31" s="375"/>
      <c r="CC31" s="375"/>
      <c r="CD31" s="375"/>
      <c r="CE31" s="375"/>
      <c r="CF31" s="375"/>
      <c r="CG31" s="375"/>
      <c r="CH31" s="2">
        <v>26</v>
      </c>
      <c r="CI31" s="375"/>
      <c r="CJ31" s="419"/>
      <c r="CK31" s="375"/>
      <c r="CL31" s="419"/>
      <c r="CM31" s="375"/>
      <c r="CN31" s="419"/>
      <c r="CO31" s="406"/>
      <c r="CP31" s="375"/>
      <c r="CQ31" s="68"/>
      <c r="CR31" s="68"/>
      <c r="CS31" s="68"/>
      <c r="CT31" s="382"/>
      <c r="CU31" s="382"/>
      <c r="CV31" s="382"/>
      <c r="CW31" s="375"/>
      <c r="CX31" s="375"/>
      <c r="CY31" s="375"/>
      <c r="CZ31" s="375"/>
      <c r="DA31" s="375"/>
      <c r="DB31" s="368"/>
      <c r="DC31" s="368"/>
      <c r="DD31" s="68"/>
      <c r="DE31" s="68"/>
      <c r="DF31" s="68"/>
      <c r="DG31" s="68"/>
      <c r="DH31" s="68"/>
      <c r="DI31" s="68"/>
      <c r="DJ31" s="382"/>
      <c r="DK31" s="382"/>
      <c r="DL31" s="382"/>
      <c r="DM31" s="375"/>
      <c r="DN31" s="375"/>
      <c r="DO31" s="375"/>
      <c r="DP31" s="375"/>
      <c r="DQ31" s="375"/>
      <c r="DR31" s="375"/>
      <c r="DS31" s="375"/>
      <c r="DT31" s="375"/>
      <c r="DU31" s="375"/>
      <c r="DV31" s="368"/>
      <c r="DW31" s="368"/>
      <c r="DX31" s="368"/>
      <c r="DY31" s="1235"/>
      <c r="DZ31" s="1235"/>
      <c r="EA31" s="1235"/>
      <c r="EB31" s="1234"/>
      <c r="EC31" s="1234"/>
      <c r="ED31" s="1234"/>
      <c r="EE31" s="1234"/>
      <c r="EF31" s="1234"/>
      <c r="EG31" s="1234"/>
      <c r="EH31" s="1234"/>
      <c r="EI31" s="1234"/>
      <c r="EJ31" s="1234"/>
      <c r="EK31" s="70"/>
      <c r="EL31" s="70"/>
      <c r="EM31" s="70"/>
      <c r="EN31" s="70"/>
      <c r="EO31" s="70"/>
      <c r="EP31" s="70"/>
      <c r="EQ31" s="70"/>
      <c r="ER31" s="70"/>
    </row>
    <row r="32" spans="2:148" s="76" customFormat="1" ht="12" customHeight="1">
      <c r="B32" s="71"/>
      <c r="C32" s="74"/>
      <c r="D32" s="12"/>
      <c r="E32" s="12"/>
      <c r="F32" s="78"/>
      <c r="G32" s="1261" t="s">
        <v>41</v>
      </c>
      <c r="H32" s="1261"/>
      <c r="I32" s="1261"/>
      <c r="J32" s="1261"/>
      <c r="K32" s="1261"/>
      <c r="L32" s="1261"/>
      <c r="M32" s="1261"/>
      <c r="N32" s="1261"/>
      <c r="O32" s="79"/>
      <c r="P32" s="80"/>
      <c r="Q32" s="1219" t="s">
        <v>17</v>
      </c>
      <c r="R32" s="1219"/>
      <c r="S32" s="1219"/>
      <c r="T32" s="1273" t="s">
        <v>39</v>
      </c>
      <c r="U32" s="1273"/>
      <c r="V32" s="1273"/>
      <c r="W32" s="1273"/>
      <c r="X32" s="1273"/>
      <c r="Y32" s="1273"/>
      <c r="Z32" s="1273"/>
      <c r="AA32" s="1273"/>
      <c r="AB32" s="1273"/>
      <c r="AC32" s="1273"/>
      <c r="AD32" s="1273"/>
      <c r="AE32" s="1219" t="s">
        <v>17</v>
      </c>
      <c r="AF32" s="1219"/>
      <c r="AG32" s="1219"/>
      <c r="AH32" s="1273" t="s">
        <v>40</v>
      </c>
      <c r="AI32" s="1273"/>
      <c r="AJ32" s="1273"/>
      <c r="AK32" s="1273"/>
      <c r="AL32" s="1273"/>
      <c r="AM32" s="1273"/>
      <c r="AN32" s="1273"/>
      <c r="AO32" s="1273"/>
      <c r="AP32" s="1273"/>
      <c r="AQ32" s="1273"/>
      <c r="AU32" s="1219" t="s">
        <v>17</v>
      </c>
      <c r="AV32" s="1219"/>
      <c r="AW32" s="1219"/>
      <c r="AX32" s="1201" t="s">
        <v>221</v>
      </c>
      <c r="AY32" s="1201"/>
      <c r="AZ32" s="1201"/>
      <c r="BA32" s="1201"/>
      <c r="BB32" s="1201"/>
      <c r="BC32" s="1203"/>
      <c r="BD32" s="1203"/>
      <c r="BE32" s="1203"/>
      <c r="BF32" s="1203"/>
      <c r="BG32" s="1203"/>
      <c r="BH32" s="1203"/>
      <c r="BI32" s="1203"/>
      <c r="BJ32" s="1203"/>
      <c r="BK32" s="1203"/>
      <c r="BL32" s="1203"/>
      <c r="BM32" s="1203"/>
      <c r="BN32" s="1203"/>
      <c r="BO32" s="1203"/>
      <c r="BP32" s="1203"/>
      <c r="BQ32" s="1203"/>
      <c r="BR32" s="1203"/>
      <c r="BS32" s="1203"/>
      <c r="BT32" s="1266" t="s">
        <v>38</v>
      </c>
      <c r="BU32" s="1267"/>
      <c r="BV32" s="12"/>
      <c r="CH32" s="2">
        <v>27</v>
      </c>
      <c r="CJ32" s="60"/>
      <c r="CL32" s="60"/>
      <c r="CN32" s="60"/>
      <c r="CO32" s="406"/>
    </row>
    <row r="33" spans="2:93" s="67" customFormat="1" ht="12" customHeight="1">
      <c r="B33" s="71"/>
      <c r="C33" s="81"/>
      <c r="D33" s="12"/>
      <c r="E33" s="82"/>
      <c r="F33" s="83"/>
      <c r="G33" s="1262"/>
      <c r="H33" s="1262"/>
      <c r="I33" s="1262"/>
      <c r="J33" s="1262"/>
      <c r="K33" s="1262"/>
      <c r="L33" s="1262"/>
      <c r="M33" s="1262"/>
      <c r="N33" s="1262"/>
      <c r="O33" s="84"/>
      <c r="P33" s="85"/>
      <c r="Q33" s="1220"/>
      <c r="R33" s="1220"/>
      <c r="S33" s="1220"/>
      <c r="T33" s="1274"/>
      <c r="U33" s="1274"/>
      <c r="V33" s="1274"/>
      <c r="W33" s="1274"/>
      <c r="X33" s="1274"/>
      <c r="Y33" s="1274"/>
      <c r="Z33" s="1274"/>
      <c r="AA33" s="1274"/>
      <c r="AB33" s="1274"/>
      <c r="AC33" s="1274"/>
      <c r="AD33" s="1274"/>
      <c r="AE33" s="1220"/>
      <c r="AF33" s="1220"/>
      <c r="AG33" s="1220"/>
      <c r="AH33" s="1274"/>
      <c r="AI33" s="1274"/>
      <c r="AJ33" s="1274"/>
      <c r="AK33" s="1274"/>
      <c r="AL33" s="1274"/>
      <c r="AM33" s="1274"/>
      <c r="AN33" s="1274"/>
      <c r="AO33" s="1274"/>
      <c r="AP33" s="1274"/>
      <c r="AQ33" s="1274"/>
      <c r="AU33" s="1220"/>
      <c r="AV33" s="1220"/>
      <c r="AW33" s="1220"/>
      <c r="AX33" s="1202"/>
      <c r="AY33" s="1202"/>
      <c r="AZ33" s="1202"/>
      <c r="BA33" s="1202"/>
      <c r="BB33" s="1202"/>
      <c r="BC33" s="1204"/>
      <c r="BD33" s="1204"/>
      <c r="BE33" s="1204"/>
      <c r="BF33" s="1204"/>
      <c r="BG33" s="1204"/>
      <c r="BH33" s="1204"/>
      <c r="BI33" s="1204"/>
      <c r="BJ33" s="1204"/>
      <c r="BK33" s="1204"/>
      <c r="BL33" s="1204"/>
      <c r="BM33" s="1204"/>
      <c r="BN33" s="1204"/>
      <c r="BO33" s="1204"/>
      <c r="BP33" s="1204"/>
      <c r="BQ33" s="1204"/>
      <c r="BR33" s="1204"/>
      <c r="BS33" s="1204"/>
      <c r="BT33" s="1268"/>
      <c r="BU33" s="1269"/>
      <c r="BV33" s="12"/>
      <c r="CH33" s="2">
        <v>28</v>
      </c>
      <c r="CJ33" s="417"/>
      <c r="CL33" s="417"/>
      <c r="CN33" s="417"/>
      <c r="CO33" s="406"/>
    </row>
    <row r="34" spans="2:93" s="67" customFormat="1" ht="12" customHeight="1">
      <c r="B34" s="71"/>
      <c r="C34" s="86"/>
      <c r="D34" s="1270" t="s">
        <v>14</v>
      </c>
      <c r="E34" s="1270"/>
      <c r="F34" s="1270"/>
      <c r="G34" s="1270"/>
      <c r="H34" s="1270"/>
      <c r="I34" s="1270"/>
      <c r="J34" s="1270"/>
      <c r="K34" s="1270"/>
      <c r="L34" s="1270"/>
      <c r="M34" s="1270"/>
      <c r="N34" s="1270"/>
      <c r="O34" s="87"/>
      <c r="P34" s="88"/>
      <c r="Q34" s="1219" t="s">
        <v>105</v>
      </c>
      <c r="R34" s="1219"/>
      <c r="S34" s="1219"/>
      <c r="T34" s="1205" t="s">
        <v>16</v>
      </c>
      <c r="U34" s="1205"/>
      <c r="V34" s="1205"/>
      <c r="W34" s="1205"/>
      <c r="X34" s="1205"/>
      <c r="Y34" s="1205"/>
      <c r="Z34" s="1205"/>
      <c r="AA34" s="1205"/>
      <c r="AB34" s="1205"/>
      <c r="AC34" s="1205"/>
      <c r="AD34" s="1205"/>
      <c r="AE34" s="1219" t="s">
        <v>17</v>
      </c>
      <c r="AF34" s="1219"/>
      <c r="AG34" s="1219"/>
      <c r="AH34" s="1280" t="s">
        <v>206</v>
      </c>
      <c r="AI34" s="1280"/>
      <c r="AJ34" s="1280"/>
      <c r="AK34" s="1280"/>
      <c r="AL34" s="1280"/>
      <c r="AM34" s="1280"/>
      <c r="AN34" s="1280"/>
      <c r="AO34" s="1280"/>
      <c r="AP34" s="1280"/>
      <c r="AQ34" s="1280"/>
      <c r="AR34" s="1280"/>
      <c r="AS34" s="1280"/>
      <c r="AT34" s="1280"/>
      <c r="AU34" s="1280"/>
      <c r="AV34" s="1280"/>
      <c r="AW34" s="1280"/>
      <c r="AX34" s="1280"/>
      <c r="AY34" s="1280"/>
      <c r="AZ34" s="1280"/>
      <c r="BA34" s="1280"/>
      <c r="BB34" s="1280"/>
      <c r="BC34" s="1280"/>
      <c r="BD34" s="1280"/>
      <c r="BE34" s="1280"/>
      <c r="BF34" s="1280"/>
      <c r="BG34" s="1280"/>
      <c r="BH34" s="1280"/>
      <c r="BI34" s="1280"/>
      <c r="BJ34" s="1280"/>
      <c r="BK34" s="1280"/>
      <c r="BL34" s="1280"/>
      <c r="BM34" s="1280"/>
      <c r="BN34" s="1280"/>
      <c r="BO34" s="1280"/>
      <c r="BP34" s="1280"/>
      <c r="BQ34" s="1280"/>
      <c r="BR34" s="1280"/>
      <c r="BS34" s="1280"/>
      <c r="BT34" s="1280"/>
      <c r="BU34" s="1281"/>
      <c r="BV34" s="12"/>
      <c r="CH34" s="2">
        <v>29</v>
      </c>
      <c r="CJ34" s="417"/>
      <c r="CL34" s="417"/>
      <c r="CN34" s="417"/>
      <c r="CO34" s="406"/>
    </row>
    <row r="35" spans="2:93" s="67" customFormat="1" ht="12" customHeight="1">
      <c r="B35" s="71"/>
      <c r="C35" s="89"/>
      <c r="D35" s="1271"/>
      <c r="E35" s="1271"/>
      <c r="F35" s="1271"/>
      <c r="G35" s="1271"/>
      <c r="H35" s="1271"/>
      <c r="I35" s="1271"/>
      <c r="J35" s="1271"/>
      <c r="K35" s="1271"/>
      <c r="L35" s="1271"/>
      <c r="M35" s="1271"/>
      <c r="N35" s="1271"/>
      <c r="O35" s="90"/>
      <c r="P35" s="91"/>
      <c r="Q35" s="1220"/>
      <c r="R35" s="1220"/>
      <c r="S35" s="1220"/>
      <c r="T35" s="1206"/>
      <c r="U35" s="1206"/>
      <c r="V35" s="1206"/>
      <c r="W35" s="1206"/>
      <c r="X35" s="1206"/>
      <c r="Y35" s="1206"/>
      <c r="Z35" s="1206"/>
      <c r="AA35" s="1206"/>
      <c r="AB35" s="1206"/>
      <c r="AC35" s="1206"/>
      <c r="AD35" s="1206"/>
      <c r="AE35" s="1220"/>
      <c r="AF35" s="1220"/>
      <c r="AG35" s="1220"/>
      <c r="AH35" s="1285"/>
      <c r="AI35" s="1285"/>
      <c r="AJ35" s="1285"/>
      <c r="AK35" s="1285"/>
      <c r="AL35" s="1285"/>
      <c r="AM35" s="1285"/>
      <c r="AN35" s="1285"/>
      <c r="AO35" s="1285"/>
      <c r="AP35" s="1285"/>
      <c r="AQ35" s="1285"/>
      <c r="AR35" s="1285"/>
      <c r="AS35" s="1285"/>
      <c r="AT35" s="1285"/>
      <c r="AU35" s="1285"/>
      <c r="AV35" s="1285"/>
      <c r="AW35" s="1285"/>
      <c r="AX35" s="1285"/>
      <c r="AY35" s="1285"/>
      <c r="AZ35" s="1285"/>
      <c r="BA35" s="1285"/>
      <c r="BB35" s="1285"/>
      <c r="BC35" s="1285"/>
      <c r="BD35" s="1285"/>
      <c r="BE35" s="1285"/>
      <c r="BF35" s="1285"/>
      <c r="BG35" s="1285"/>
      <c r="BH35" s="1285"/>
      <c r="BI35" s="1285"/>
      <c r="BJ35" s="1285"/>
      <c r="BK35" s="1285"/>
      <c r="BL35" s="1285"/>
      <c r="BM35" s="1285"/>
      <c r="BN35" s="1285"/>
      <c r="BO35" s="1285"/>
      <c r="BP35" s="1285"/>
      <c r="BQ35" s="1285"/>
      <c r="BR35" s="1285"/>
      <c r="BS35" s="1285"/>
      <c r="BT35" s="1285"/>
      <c r="BU35" s="1286"/>
      <c r="BV35" s="12"/>
      <c r="CH35" s="2">
        <v>30</v>
      </c>
      <c r="CJ35" s="417"/>
      <c r="CL35" s="417"/>
      <c r="CN35" s="417"/>
      <c r="CO35" s="406"/>
    </row>
    <row r="36" spans="2:93" s="67" customFormat="1" ht="12" customHeight="1">
      <c r="B36" s="66"/>
      <c r="C36" s="92"/>
      <c r="D36" s="1270" t="s">
        <v>13</v>
      </c>
      <c r="E36" s="1270"/>
      <c r="F36" s="1270"/>
      <c r="G36" s="1270"/>
      <c r="H36" s="1270"/>
      <c r="I36" s="1270"/>
      <c r="J36" s="1270"/>
      <c r="K36" s="1270"/>
      <c r="L36" s="1270"/>
      <c r="M36" s="1270"/>
      <c r="N36" s="1270"/>
      <c r="O36" s="93"/>
      <c r="P36" s="94"/>
      <c r="Q36" s="1221" t="s">
        <v>15</v>
      </c>
      <c r="R36" s="1221"/>
      <c r="S36" s="1221"/>
      <c r="T36" s="1221"/>
      <c r="U36" s="1223">
        <v>2</v>
      </c>
      <c r="V36" s="1223"/>
      <c r="W36" s="1223"/>
      <c r="X36" s="1278" t="s">
        <v>207</v>
      </c>
      <c r="Y36" s="1278"/>
      <c r="Z36" s="654"/>
      <c r="AA36" s="1221" t="s">
        <v>208</v>
      </c>
      <c r="AB36" s="1221"/>
      <c r="AC36" s="1221"/>
      <c r="AD36" s="1221"/>
      <c r="AE36" s="1223">
        <v>0</v>
      </c>
      <c r="AF36" s="1223"/>
      <c r="AG36" s="1223"/>
      <c r="AH36" s="1205" t="s">
        <v>262</v>
      </c>
      <c r="AI36" s="1205"/>
      <c r="AJ36" s="1205"/>
      <c r="AK36" s="1205"/>
      <c r="AL36" s="1205"/>
      <c r="AM36" s="1225"/>
      <c r="AN36" s="1225"/>
      <c r="AO36" s="1225"/>
      <c r="AP36" s="1227"/>
      <c r="AQ36" s="1227"/>
      <c r="AR36" s="1227"/>
      <c r="AS36" s="1227"/>
      <c r="AT36" s="654"/>
      <c r="AU36" s="654"/>
      <c r="AV36" s="654"/>
      <c r="AW36" s="654"/>
      <c r="AX36" s="654"/>
      <c r="AY36" s="654"/>
      <c r="AZ36" s="654"/>
      <c r="BA36" s="654"/>
      <c r="BB36" s="654"/>
      <c r="BC36" s="654"/>
      <c r="BD36" s="654"/>
      <c r="BE36" s="654"/>
      <c r="BF36" s="654"/>
      <c r="BG36" s="654"/>
      <c r="BH36" s="654"/>
      <c r="BI36" s="654"/>
      <c r="BJ36" s="654"/>
      <c r="BK36" s="654"/>
      <c r="BL36" s="654"/>
      <c r="BM36" s="654"/>
      <c r="BN36" s="1225"/>
      <c r="BO36" s="1225"/>
      <c r="BP36" s="1225"/>
      <c r="BQ36" s="1227"/>
      <c r="BR36" s="1227"/>
      <c r="BS36" s="1227"/>
      <c r="BT36" s="1227"/>
      <c r="BU36" s="95"/>
      <c r="BV36" s="12"/>
      <c r="CH36" s="2">
        <v>31</v>
      </c>
      <c r="CJ36" s="417"/>
      <c r="CL36" s="417"/>
      <c r="CN36" s="417"/>
      <c r="CO36" s="406"/>
    </row>
    <row r="37" spans="2:93" s="67" customFormat="1" ht="12" customHeight="1">
      <c r="B37" s="66"/>
      <c r="C37" s="89"/>
      <c r="D37" s="1271"/>
      <c r="E37" s="1271"/>
      <c r="F37" s="1271"/>
      <c r="G37" s="1271"/>
      <c r="H37" s="1271"/>
      <c r="I37" s="1271"/>
      <c r="J37" s="1271"/>
      <c r="K37" s="1271"/>
      <c r="L37" s="1271"/>
      <c r="M37" s="1271"/>
      <c r="N37" s="1271"/>
      <c r="O37" s="90"/>
      <c r="P37" s="91"/>
      <c r="Q37" s="1222"/>
      <c r="R37" s="1222"/>
      <c r="S37" s="1222"/>
      <c r="T37" s="1222"/>
      <c r="U37" s="1224"/>
      <c r="V37" s="1224"/>
      <c r="W37" s="1224"/>
      <c r="X37" s="1279"/>
      <c r="Y37" s="1279"/>
      <c r="Z37" s="655"/>
      <c r="AA37" s="1222"/>
      <c r="AB37" s="1222"/>
      <c r="AC37" s="1222"/>
      <c r="AD37" s="1222"/>
      <c r="AE37" s="1224"/>
      <c r="AF37" s="1224"/>
      <c r="AG37" s="1224"/>
      <c r="AH37" s="1206"/>
      <c r="AI37" s="1206"/>
      <c r="AJ37" s="1206"/>
      <c r="AK37" s="1206"/>
      <c r="AL37" s="1206"/>
      <c r="AM37" s="1226"/>
      <c r="AN37" s="1226"/>
      <c r="AO37" s="1226"/>
      <c r="AP37" s="1228"/>
      <c r="AQ37" s="1228"/>
      <c r="AR37" s="1228"/>
      <c r="AS37" s="1228"/>
      <c r="AT37" s="655"/>
      <c r="AU37" s="655"/>
      <c r="AV37" s="655"/>
      <c r="AW37" s="655"/>
      <c r="AX37" s="655"/>
      <c r="AY37" s="655"/>
      <c r="AZ37" s="655"/>
      <c r="BA37" s="655"/>
      <c r="BB37" s="655"/>
      <c r="BC37" s="655"/>
      <c r="BD37" s="655"/>
      <c r="BE37" s="655"/>
      <c r="BF37" s="655"/>
      <c r="BG37" s="655"/>
      <c r="BH37" s="655"/>
      <c r="BI37" s="655"/>
      <c r="BJ37" s="655"/>
      <c r="BK37" s="655"/>
      <c r="BL37" s="655"/>
      <c r="BM37" s="655"/>
      <c r="BN37" s="1226"/>
      <c r="BO37" s="1226"/>
      <c r="BP37" s="1226"/>
      <c r="BQ37" s="1228"/>
      <c r="BR37" s="1228"/>
      <c r="BS37" s="1228"/>
      <c r="BT37" s="1228"/>
      <c r="BU37" s="96"/>
      <c r="BV37" s="12"/>
      <c r="CH37" s="2"/>
      <c r="CJ37" s="417"/>
      <c r="CL37" s="417"/>
      <c r="CN37" s="417"/>
      <c r="CO37" s="417"/>
    </row>
    <row r="38" spans="2:93" s="67" customFormat="1" ht="12" customHeight="1">
      <c r="B38" s="71"/>
      <c r="C38" s="92"/>
      <c r="D38" s="1270" t="s">
        <v>50</v>
      </c>
      <c r="E38" s="1270"/>
      <c r="F38" s="1270"/>
      <c r="G38" s="1270"/>
      <c r="H38" s="1270"/>
      <c r="I38" s="1270"/>
      <c r="J38" s="1270"/>
      <c r="K38" s="1270"/>
      <c r="L38" s="1270"/>
      <c r="M38" s="1270"/>
      <c r="N38" s="1270"/>
      <c r="O38" s="93"/>
      <c r="P38" s="94"/>
      <c r="Q38" s="1276"/>
      <c r="R38" s="1276"/>
      <c r="S38" s="1276"/>
      <c r="T38" s="1276"/>
      <c r="U38" s="1276"/>
      <c r="V38" s="1276"/>
      <c r="W38" s="1276"/>
      <c r="X38" s="1205" t="s">
        <v>223</v>
      </c>
      <c r="Y38" s="1205"/>
      <c r="Z38" s="1205"/>
      <c r="AA38" s="1205"/>
      <c r="AB38" s="1205"/>
      <c r="AC38" s="1205"/>
      <c r="AD38" s="1205"/>
      <c r="AE38" s="1205"/>
      <c r="AF38" s="1205"/>
      <c r="AG38" s="1205"/>
      <c r="AH38" s="1205"/>
      <c r="AI38" s="1205"/>
      <c r="AJ38" s="1205"/>
      <c r="AK38" s="1205"/>
      <c r="AL38" s="1205"/>
      <c r="AM38" s="1205"/>
      <c r="AN38" s="1205"/>
      <c r="AO38" s="1205"/>
      <c r="AP38" s="1205"/>
      <c r="AQ38" s="1205"/>
      <c r="AR38" s="1207" t="s">
        <v>222</v>
      </c>
      <c r="AS38" s="1207"/>
      <c r="AT38" s="1207"/>
      <c r="AU38" s="1207"/>
      <c r="AV38" s="1207"/>
      <c r="AW38" s="1207"/>
      <c r="AX38" s="1207"/>
      <c r="AY38" s="1207"/>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8"/>
      <c r="BV38" s="12"/>
      <c r="CH38" s="2"/>
      <c r="CJ38" s="417"/>
      <c r="CL38" s="417"/>
      <c r="CN38" s="417"/>
      <c r="CO38" s="417"/>
    </row>
    <row r="39" spans="2:93" s="67" customFormat="1" ht="12" customHeight="1">
      <c r="B39" s="71"/>
      <c r="C39" s="92"/>
      <c r="D39" s="1271"/>
      <c r="E39" s="1271"/>
      <c r="F39" s="1271"/>
      <c r="G39" s="1271"/>
      <c r="H39" s="1271"/>
      <c r="I39" s="1271"/>
      <c r="J39" s="1271"/>
      <c r="K39" s="1271"/>
      <c r="L39" s="1271"/>
      <c r="M39" s="1271"/>
      <c r="N39" s="1271"/>
      <c r="O39" s="93"/>
      <c r="P39" s="94"/>
      <c r="Q39" s="1277"/>
      <c r="R39" s="1277"/>
      <c r="S39" s="1277"/>
      <c r="T39" s="1277"/>
      <c r="U39" s="1277"/>
      <c r="V39" s="1277"/>
      <c r="W39" s="1277"/>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9"/>
      <c r="AS39" s="1209"/>
      <c r="AT39" s="1209"/>
      <c r="AU39" s="1209"/>
      <c r="AV39" s="1209"/>
      <c r="AW39" s="1209"/>
      <c r="AX39" s="1209"/>
      <c r="AY39" s="1209"/>
      <c r="AZ39" s="1209"/>
      <c r="BA39" s="1209"/>
      <c r="BB39" s="1209"/>
      <c r="BC39" s="1209"/>
      <c r="BD39" s="1209"/>
      <c r="BE39" s="1209"/>
      <c r="BF39" s="1209"/>
      <c r="BG39" s="1209"/>
      <c r="BH39" s="1209"/>
      <c r="BI39" s="1209"/>
      <c r="BJ39" s="1209"/>
      <c r="BK39" s="1209"/>
      <c r="BL39" s="1209"/>
      <c r="BM39" s="1209"/>
      <c r="BN39" s="1209"/>
      <c r="BO39" s="1209"/>
      <c r="BP39" s="1209"/>
      <c r="BQ39" s="1209"/>
      <c r="BR39" s="1209"/>
      <c r="BS39" s="1209"/>
      <c r="BT39" s="1209"/>
      <c r="BU39" s="1210"/>
      <c r="BV39" s="12"/>
      <c r="CH39" s="2"/>
      <c r="CJ39" s="417"/>
      <c r="CL39" s="417"/>
      <c r="CN39" s="417"/>
      <c r="CO39" s="417"/>
    </row>
    <row r="40" spans="2:93" s="67" customFormat="1" ht="12" customHeight="1">
      <c r="B40" s="71"/>
      <c r="C40" s="86"/>
      <c r="D40" s="1270" t="s">
        <v>18</v>
      </c>
      <c r="E40" s="1270"/>
      <c r="F40" s="1270"/>
      <c r="G40" s="1270"/>
      <c r="H40" s="1270"/>
      <c r="I40" s="1270"/>
      <c r="J40" s="1270"/>
      <c r="K40" s="1270"/>
      <c r="L40" s="1270"/>
      <c r="M40" s="1270"/>
      <c r="N40" s="1270"/>
      <c r="O40" s="87"/>
      <c r="P40" s="88"/>
      <c r="Q40" s="1219" t="s">
        <v>105</v>
      </c>
      <c r="R40" s="1219"/>
      <c r="S40" s="1219"/>
      <c r="T40" s="1205" t="s">
        <v>218</v>
      </c>
      <c r="U40" s="1205"/>
      <c r="V40" s="1205"/>
      <c r="W40" s="1205"/>
      <c r="X40" s="1205"/>
      <c r="Y40" s="1205"/>
      <c r="Z40" s="1205"/>
      <c r="AA40" s="1205"/>
      <c r="AB40" s="1219" t="s">
        <v>17</v>
      </c>
      <c r="AC40" s="1219"/>
      <c r="AD40" s="1219"/>
      <c r="AE40" s="1280" t="s">
        <v>220</v>
      </c>
      <c r="AF40" s="1280"/>
      <c r="AG40" s="1280"/>
      <c r="AH40" s="1280"/>
      <c r="AI40" s="1280"/>
      <c r="AJ40" s="1280"/>
      <c r="AK40" s="1280"/>
      <c r="AL40" s="1280"/>
      <c r="AM40" s="1280"/>
      <c r="AN40" s="1280"/>
      <c r="AO40" s="1280"/>
      <c r="AP40" s="1280"/>
      <c r="AQ40" s="1280"/>
      <c r="AR40" s="1280"/>
      <c r="AS40" s="1280"/>
      <c r="AT40" s="1280"/>
      <c r="AU40" s="1219" t="s">
        <v>17</v>
      </c>
      <c r="AV40" s="1219"/>
      <c r="AW40" s="1219"/>
      <c r="AX40" s="1280" t="s">
        <v>219</v>
      </c>
      <c r="AY40" s="1280"/>
      <c r="AZ40" s="1280"/>
      <c r="BA40" s="1280"/>
      <c r="BB40" s="1280"/>
      <c r="BC40" s="1280"/>
      <c r="BD40" s="1280"/>
      <c r="BE40" s="1280"/>
      <c r="BF40" s="1280"/>
      <c r="BG40" s="1280"/>
      <c r="BH40" s="1280"/>
      <c r="BI40" s="1280"/>
      <c r="BJ40" s="1280"/>
      <c r="BK40" s="1280"/>
      <c r="BL40" s="1280"/>
      <c r="BM40" s="1280"/>
      <c r="BN40" s="1280"/>
      <c r="BO40" s="1280"/>
      <c r="BP40" s="1280"/>
      <c r="BQ40" s="1280"/>
      <c r="BR40" s="1280"/>
      <c r="BS40" s="1280"/>
      <c r="BT40" s="1280"/>
      <c r="BU40" s="1281"/>
      <c r="BV40" s="12"/>
      <c r="CH40" s="2"/>
      <c r="CJ40" s="417"/>
      <c r="CL40" s="417"/>
      <c r="CN40" s="417"/>
      <c r="CO40" s="417"/>
    </row>
    <row r="41" spans="2:93" s="67" customFormat="1" ht="12" customHeight="1" thickBot="1">
      <c r="B41" s="71"/>
      <c r="C41" s="97"/>
      <c r="D41" s="1275"/>
      <c r="E41" s="1275"/>
      <c r="F41" s="1275"/>
      <c r="G41" s="1275"/>
      <c r="H41" s="1275"/>
      <c r="I41" s="1275"/>
      <c r="J41" s="1275"/>
      <c r="K41" s="1275"/>
      <c r="L41" s="1275"/>
      <c r="M41" s="1275"/>
      <c r="N41" s="1275"/>
      <c r="O41" s="98"/>
      <c r="P41" s="99"/>
      <c r="Q41" s="1272"/>
      <c r="R41" s="1272"/>
      <c r="S41" s="1272"/>
      <c r="T41" s="1284"/>
      <c r="U41" s="1284"/>
      <c r="V41" s="1284"/>
      <c r="W41" s="1284"/>
      <c r="X41" s="1284"/>
      <c r="Y41" s="1284"/>
      <c r="Z41" s="1284"/>
      <c r="AA41" s="1284"/>
      <c r="AB41" s="1272"/>
      <c r="AC41" s="1272"/>
      <c r="AD41" s="1272"/>
      <c r="AE41" s="1282"/>
      <c r="AF41" s="1282"/>
      <c r="AG41" s="1282"/>
      <c r="AH41" s="1282"/>
      <c r="AI41" s="1282"/>
      <c r="AJ41" s="1282"/>
      <c r="AK41" s="1282"/>
      <c r="AL41" s="1282"/>
      <c r="AM41" s="1282"/>
      <c r="AN41" s="1282"/>
      <c r="AO41" s="1282"/>
      <c r="AP41" s="1282"/>
      <c r="AQ41" s="1282"/>
      <c r="AR41" s="1282"/>
      <c r="AS41" s="1282"/>
      <c r="AT41" s="1282"/>
      <c r="AU41" s="1272"/>
      <c r="AV41" s="1272"/>
      <c r="AW41" s="1272"/>
      <c r="AX41" s="1282"/>
      <c r="AY41" s="1282"/>
      <c r="AZ41" s="1282"/>
      <c r="BA41" s="1282"/>
      <c r="BB41" s="1282"/>
      <c r="BC41" s="1282"/>
      <c r="BD41" s="1282"/>
      <c r="BE41" s="1282"/>
      <c r="BF41" s="1282"/>
      <c r="BG41" s="1282"/>
      <c r="BH41" s="1282"/>
      <c r="BI41" s="1282"/>
      <c r="BJ41" s="1282"/>
      <c r="BK41" s="1282"/>
      <c r="BL41" s="1282"/>
      <c r="BM41" s="1282"/>
      <c r="BN41" s="1282"/>
      <c r="BO41" s="1282"/>
      <c r="BP41" s="1282"/>
      <c r="BQ41" s="1282"/>
      <c r="BR41" s="1282"/>
      <c r="BS41" s="1282"/>
      <c r="BT41" s="1282"/>
      <c r="BU41" s="1283"/>
      <c r="BV41" s="12"/>
      <c r="CJ41" s="417"/>
      <c r="CL41" s="417"/>
      <c r="CN41" s="417"/>
      <c r="CO41" s="417"/>
    </row>
    <row r="42" spans="2:93" s="101" customFormat="1" ht="10.5" customHeight="1">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2"/>
      <c r="AU42" s="652"/>
      <c r="AV42" s="652"/>
      <c r="AW42" s="652"/>
      <c r="AX42" s="652"/>
      <c r="AY42" s="652"/>
      <c r="AZ42" s="652"/>
      <c r="BA42" s="652"/>
      <c r="BB42" s="652"/>
      <c r="BC42" s="652"/>
      <c r="BD42" s="652"/>
      <c r="BE42" s="652"/>
      <c r="BF42" s="652"/>
      <c r="BG42" s="652"/>
      <c r="BH42" s="652"/>
      <c r="BI42" s="652"/>
      <c r="BJ42" s="652"/>
      <c r="BK42" s="652"/>
      <c r="BL42" s="652"/>
      <c r="BM42" s="652"/>
      <c r="BN42" s="652"/>
      <c r="BO42" s="652"/>
      <c r="BP42" s="652"/>
      <c r="BQ42" s="652"/>
      <c r="BR42" s="652"/>
      <c r="BS42" s="652"/>
      <c r="BT42" s="652"/>
      <c r="BU42" s="652"/>
      <c r="BV42" s="652"/>
      <c r="CJ42" s="420"/>
      <c r="CL42" s="420"/>
      <c r="CN42" s="420"/>
      <c r="CO42" s="420"/>
    </row>
    <row r="43" spans="2:93" s="101" customFormat="1" ht="10.5" customHeight="1">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2"/>
      <c r="AU43" s="652"/>
      <c r="AV43" s="652"/>
      <c r="AW43" s="652"/>
      <c r="AX43" s="652"/>
      <c r="AY43" s="652"/>
      <c r="AZ43" s="652"/>
      <c r="BA43" s="652"/>
      <c r="BB43" s="652"/>
      <c r="BC43" s="652"/>
      <c r="BD43" s="652"/>
      <c r="BE43" s="652"/>
      <c r="BF43" s="652"/>
      <c r="BG43" s="652"/>
      <c r="BH43" s="652"/>
      <c r="BI43" s="652"/>
      <c r="BJ43" s="652"/>
      <c r="BK43" s="652"/>
      <c r="BL43" s="652"/>
      <c r="BM43" s="652"/>
      <c r="BN43" s="652"/>
      <c r="BO43" s="652"/>
      <c r="BP43" s="652"/>
      <c r="BQ43" s="652"/>
      <c r="BR43" s="652"/>
      <c r="BS43" s="652"/>
      <c r="BT43" s="652"/>
      <c r="BU43" s="652"/>
      <c r="BV43" s="652"/>
      <c r="CJ43" s="420"/>
      <c r="CL43" s="420"/>
      <c r="CN43" s="420"/>
      <c r="CO43" s="420"/>
    </row>
    <row r="44" spans="2:93" s="101" customFormat="1" ht="10.5" customHeight="1">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c r="AV44" s="652"/>
      <c r="AW44" s="652"/>
      <c r="AX44" s="652"/>
      <c r="AY44" s="652"/>
      <c r="AZ44" s="652"/>
      <c r="BA44" s="652"/>
      <c r="BB44" s="652"/>
      <c r="BC44" s="652"/>
      <c r="BD44" s="652"/>
      <c r="BE44" s="652"/>
      <c r="BF44" s="652"/>
      <c r="BG44" s="652"/>
      <c r="BH44" s="652"/>
      <c r="BI44" s="652"/>
      <c r="BJ44" s="652"/>
      <c r="BK44" s="652"/>
      <c r="BL44" s="652"/>
      <c r="BM44" s="652"/>
      <c r="BN44" s="652"/>
      <c r="BO44" s="652"/>
      <c r="BP44" s="652"/>
      <c r="BQ44" s="652"/>
      <c r="BR44" s="652"/>
      <c r="BS44" s="652"/>
      <c r="BT44" s="652"/>
      <c r="BU44" s="652"/>
      <c r="BV44" s="652"/>
      <c r="CJ44" s="420"/>
      <c r="CL44" s="420"/>
      <c r="CN44" s="420"/>
      <c r="CO44" s="420"/>
    </row>
    <row r="45" spans="2:93" s="101" customFormat="1" ht="10.5" customHeight="1">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2"/>
      <c r="CJ45" s="420"/>
      <c r="CL45" s="420"/>
      <c r="CN45" s="420"/>
      <c r="CO45" s="420"/>
    </row>
    <row r="46" spans="2:93" s="101" customFormat="1" ht="10.5" customHeight="1">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2"/>
      <c r="AU46" s="652"/>
      <c r="AV46" s="652"/>
      <c r="AW46" s="652"/>
      <c r="AX46" s="652"/>
      <c r="AY46" s="652"/>
      <c r="AZ46" s="652"/>
      <c r="BA46" s="652"/>
      <c r="BB46" s="652"/>
      <c r="BC46" s="652"/>
      <c r="BD46" s="652"/>
      <c r="BE46" s="652"/>
      <c r="BF46" s="652"/>
      <c r="BG46" s="652"/>
      <c r="BH46" s="652"/>
      <c r="BI46" s="652"/>
      <c r="BJ46" s="652"/>
      <c r="BK46" s="652"/>
      <c r="BL46" s="652"/>
      <c r="BM46" s="652"/>
      <c r="BN46" s="652"/>
      <c r="BO46" s="652"/>
      <c r="BP46" s="652"/>
      <c r="BQ46" s="652"/>
      <c r="BR46" s="652"/>
      <c r="BS46" s="652"/>
      <c r="BT46" s="652"/>
      <c r="BU46" s="652"/>
      <c r="BV46" s="652"/>
      <c r="CJ46" s="420"/>
      <c r="CL46" s="420"/>
      <c r="CN46" s="420"/>
      <c r="CO46" s="420"/>
    </row>
    <row r="47" spans="2:93" s="67" customFormat="1" ht="12" customHeight="1">
      <c r="B47" s="71"/>
      <c r="C47" s="1249" t="s">
        <v>309</v>
      </c>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2"/>
      <c r="CJ47" s="417"/>
      <c r="CL47" s="417"/>
      <c r="CN47" s="417"/>
      <c r="CO47" s="417"/>
    </row>
    <row r="48" spans="2:93" s="67" customFormat="1" ht="12" customHeight="1" thickBot="1">
      <c r="B48" s="71"/>
      <c r="C48" s="1250"/>
      <c r="D48" s="1250"/>
      <c r="E48" s="1250"/>
      <c r="F48" s="1250"/>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2"/>
      <c r="CJ48" s="417"/>
      <c r="CL48" s="417"/>
      <c r="CN48" s="417"/>
      <c r="CO48" s="417"/>
    </row>
    <row r="49" spans="2:148" s="67" customFormat="1" ht="12" customHeight="1">
      <c r="B49" s="71"/>
      <c r="C49" s="1263" t="s">
        <v>44</v>
      </c>
      <c r="D49" s="1245"/>
      <c r="E49" s="1245"/>
      <c r="F49" s="1245"/>
      <c r="G49" s="1245"/>
      <c r="H49" s="1245"/>
      <c r="I49" s="1245"/>
      <c r="J49" s="1256"/>
      <c r="K49" s="102"/>
      <c r="L49" s="103"/>
      <c r="M49" s="1251"/>
      <c r="N49" s="1251"/>
      <c r="O49" s="1251"/>
      <c r="P49" s="1245" t="s">
        <v>49</v>
      </c>
      <c r="Q49" s="1245"/>
      <c r="R49" s="1245"/>
      <c r="S49" s="1253"/>
      <c r="T49" s="1255" t="s">
        <v>45</v>
      </c>
      <c r="U49" s="1245"/>
      <c r="V49" s="1245"/>
      <c r="W49" s="1245"/>
      <c r="X49" s="1245"/>
      <c r="Y49" s="1245"/>
      <c r="Z49" s="1245"/>
      <c r="AA49" s="1256"/>
      <c r="AB49" s="104"/>
      <c r="AC49" s="104"/>
      <c r="AD49" s="104"/>
      <c r="AE49" s="1251"/>
      <c r="AF49" s="1251"/>
      <c r="AG49" s="1251"/>
      <c r="AH49" s="1245" t="s">
        <v>49</v>
      </c>
      <c r="AI49" s="1245"/>
      <c r="AJ49" s="1245"/>
      <c r="AK49" s="1253"/>
      <c r="AL49" s="1151" t="s">
        <v>47</v>
      </c>
      <c r="AM49" s="1152"/>
      <c r="AN49" s="1152"/>
      <c r="AO49" s="1152"/>
      <c r="AP49" s="1152"/>
      <c r="AQ49" s="1152"/>
      <c r="AR49" s="1152"/>
      <c r="AS49" s="1259"/>
      <c r="AT49" s="105"/>
      <c r="AU49" s="106"/>
      <c r="AV49" s="106"/>
      <c r="AW49" s="1251"/>
      <c r="AX49" s="1251"/>
      <c r="AY49" s="1251"/>
      <c r="AZ49" s="1245" t="s">
        <v>49</v>
      </c>
      <c r="BA49" s="1245"/>
      <c r="BB49" s="1245"/>
      <c r="BC49" s="1253"/>
      <c r="BD49" s="1255" t="s">
        <v>46</v>
      </c>
      <c r="BE49" s="1245"/>
      <c r="BF49" s="1245"/>
      <c r="BG49" s="1245"/>
      <c r="BH49" s="1245"/>
      <c r="BI49" s="1245"/>
      <c r="BJ49" s="1245"/>
      <c r="BK49" s="1256"/>
      <c r="BL49" s="107"/>
      <c r="BM49" s="107"/>
      <c r="BN49" s="107"/>
      <c r="BO49" s="1251"/>
      <c r="BP49" s="1251"/>
      <c r="BQ49" s="1251"/>
      <c r="BR49" s="1245" t="s">
        <v>49</v>
      </c>
      <c r="BS49" s="1245"/>
      <c r="BT49" s="1245"/>
      <c r="BU49" s="1246"/>
      <c r="BV49" s="2"/>
      <c r="CJ49" s="417"/>
      <c r="CL49" s="417"/>
      <c r="CN49" s="417"/>
      <c r="CO49" s="417"/>
    </row>
    <row r="50" spans="2:148" s="67" customFormat="1" ht="12" customHeight="1" thickBot="1">
      <c r="B50" s="71"/>
      <c r="C50" s="1264"/>
      <c r="D50" s="1247"/>
      <c r="E50" s="1247"/>
      <c r="F50" s="1247"/>
      <c r="G50" s="1247"/>
      <c r="H50" s="1247"/>
      <c r="I50" s="1247"/>
      <c r="J50" s="1258"/>
      <c r="K50" s="108"/>
      <c r="L50" s="100"/>
      <c r="M50" s="1252"/>
      <c r="N50" s="1252"/>
      <c r="O50" s="1252"/>
      <c r="P50" s="1247"/>
      <c r="Q50" s="1247"/>
      <c r="R50" s="1247"/>
      <c r="S50" s="1254"/>
      <c r="T50" s="1257"/>
      <c r="U50" s="1247"/>
      <c r="V50" s="1247"/>
      <c r="W50" s="1247"/>
      <c r="X50" s="1247"/>
      <c r="Y50" s="1247"/>
      <c r="Z50" s="1247"/>
      <c r="AA50" s="1258"/>
      <c r="AB50" s="109"/>
      <c r="AC50" s="109"/>
      <c r="AD50" s="109"/>
      <c r="AE50" s="1252"/>
      <c r="AF50" s="1252"/>
      <c r="AG50" s="1252"/>
      <c r="AH50" s="1247"/>
      <c r="AI50" s="1247"/>
      <c r="AJ50" s="1247"/>
      <c r="AK50" s="1254"/>
      <c r="AL50" s="1155"/>
      <c r="AM50" s="1156"/>
      <c r="AN50" s="1156"/>
      <c r="AO50" s="1156"/>
      <c r="AP50" s="1156"/>
      <c r="AQ50" s="1156"/>
      <c r="AR50" s="1156"/>
      <c r="AS50" s="1260"/>
      <c r="AT50" s="110"/>
      <c r="AU50" s="111"/>
      <c r="AV50" s="111"/>
      <c r="AW50" s="1252"/>
      <c r="AX50" s="1252"/>
      <c r="AY50" s="1252"/>
      <c r="AZ50" s="1247"/>
      <c r="BA50" s="1247"/>
      <c r="BB50" s="1247"/>
      <c r="BC50" s="1254"/>
      <c r="BD50" s="1257"/>
      <c r="BE50" s="1247"/>
      <c r="BF50" s="1247"/>
      <c r="BG50" s="1247"/>
      <c r="BH50" s="1247"/>
      <c r="BI50" s="1247"/>
      <c r="BJ50" s="1247"/>
      <c r="BK50" s="1258"/>
      <c r="BL50" s="112"/>
      <c r="BM50" s="112"/>
      <c r="BN50" s="112"/>
      <c r="BO50" s="1252"/>
      <c r="BP50" s="1252"/>
      <c r="BQ50" s="1252"/>
      <c r="BR50" s="1247"/>
      <c r="BS50" s="1247"/>
      <c r="BT50" s="1247"/>
      <c r="BU50" s="1248"/>
      <c r="BV50" s="2"/>
      <c r="CJ50" s="417"/>
      <c r="CL50" s="417"/>
      <c r="CN50" s="417"/>
      <c r="CO50" s="417"/>
    </row>
    <row r="51" spans="2:148" s="67" customFormat="1" ht="9.6" customHeight="1">
      <c r="CJ51" s="417"/>
      <c r="CL51" s="417"/>
      <c r="CN51" s="417"/>
      <c r="CO51" s="417"/>
    </row>
    <row r="52" spans="2:148" s="67" customFormat="1" ht="9.6" customHeight="1">
      <c r="CJ52" s="417"/>
      <c r="CL52" s="417"/>
      <c r="CN52" s="417"/>
      <c r="CO52" s="417"/>
    </row>
    <row r="53" spans="2:148" s="67" customFormat="1" ht="10.5" customHeight="1">
      <c r="CJ53" s="417"/>
      <c r="CL53" s="417"/>
      <c r="CN53" s="417"/>
      <c r="CO53" s="417"/>
    </row>
    <row r="54" spans="2:148" s="67" customFormat="1" ht="10.5" customHeight="1">
      <c r="CJ54" s="417"/>
      <c r="CL54" s="417"/>
      <c r="CN54" s="417"/>
      <c r="CO54" s="417"/>
    </row>
    <row r="55" spans="2:148" s="67" customFormat="1" ht="10.5" customHeight="1">
      <c r="CJ55" s="417"/>
      <c r="CL55" s="417"/>
      <c r="CN55" s="417"/>
      <c r="CO55" s="417"/>
    </row>
    <row r="56" spans="2:148" s="67" customFormat="1" ht="10.5" customHeight="1">
      <c r="CD56" s="113"/>
      <c r="CE56" s="113"/>
      <c r="CF56" s="113"/>
      <c r="CG56" s="113"/>
      <c r="CH56" s="113"/>
      <c r="CI56" s="113"/>
      <c r="CJ56" s="421"/>
      <c r="CK56" s="113"/>
      <c r="CL56" s="421"/>
      <c r="CM56" s="113"/>
      <c r="CN56" s="421"/>
      <c r="CO56" s="421"/>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row>
    <row r="57" spans="2:148" s="67" customFormat="1" ht="9" customHeight="1">
      <c r="CD57" s="113"/>
      <c r="CE57" s="113"/>
      <c r="CF57" s="113"/>
      <c r="CG57" s="113"/>
      <c r="CH57" s="113"/>
      <c r="CI57" s="113"/>
      <c r="CJ57" s="421"/>
      <c r="CK57" s="113"/>
      <c r="CL57" s="421"/>
      <c r="CM57" s="113"/>
      <c r="CN57" s="421"/>
      <c r="CO57" s="421"/>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row>
    <row r="58" spans="2:148" s="67" customFormat="1" ht="9" customHeight="1">
      <c r="CD58" s="113"/>
      <c r="CE58" s="113"/>
      <c r="CF58" s="113"/>
      <c r="CG58" s="113"/>
      <c r="CH58" s="113"/>
      <c r="CI58" s="113"/>
      <c r="CJ58" s="421"/>
      <c r="CK58" s="113"/>
      <c r="CL58" s="421"/>
      <c r="CM58" s="113"/>
      <c r="CN58" s="421"/>
      <c r="CO58" s="421"/>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row>
    <row r="59" spans="2:148" s="67" customFormat="1" ht="9" customHeight="1">
      <c r="CD59" s="113"/>
      <c r="CE59" s="113"/>
      <c r="CF59" s="113"/>
      <c r="CG59" s="113"/>
      <c r="CH59" s="113"/>
      <c r="CI59" s="113"/>
      <c r="CJ59" s="421"/>
      <c r="CK59" s="113"/>
      <c r="CL59" s="421"/>
      <c r="CM59" s="113"/>
      <c r="CN59" s="421"/>
      <c r="CO59" s="421"/>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L59" s="114"/>
      <c r="EM59" s="114"/>
      <c r="EN59" s="115"/>
      <c r="EO59" s="115"/>
      <c r="EP59" s="115"/>
      <c r="EQ59" s="115"/>
      <c r="ER59" s="115"/>
    </row>
    <row r="60" spans="2:148" s="67" customFormat="1" ht="9" customHeight="1">
      <c r="CD60" s="113"/>
      <c r="CE60" s="113"/>
      <c r="CF60" s="113"/>
      <c r="CG60" s="113"/>
      <c r="CH60" s="113"/>
      <c r="CI60" s="113"/>
      <c r="CJ60" s="421"/>
      <c r="CK60" s="113"/>
      <c r="CL60" s="421"/>
      <c r="CM60" s="113"/>
      <c r="CN60" s="421"/>
      <c r="CO60" s="421"/>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I60" s="114"/>
      <c r="EJ60" s="114"/>
      <c r="EK60" s="114"/>
      <c r="EL60" s="114"/>
      <c r="EM60" s="114"/>
      <c r="EN60" s="115"/>
      <c r="EO60" s="115"/>
      <c r="EP60" s="115"/>
      <c r="EQ60" s="115"/>
      <c r="ER60" s="115"/>
    </row>
    <row r="61" spans="2:148" s="67" customFormat="1" ht="9" customHeight="1">
      <c r="CD61" s="113"/>
      <c r="CE61" s="113"/>
      <c r="CF61" s="113"/>
      <c r="CG61" s="113"/>
      <c r="CH61" s="113"/>
      <c r="CI61" s="113"/>
      <c r="CJ61" s="421"/>
      <c r="CK61" s="113"/>
      <c r="CL61" s="421"/>
      <c r="CM61" s="113"/>
      <c r="CN61" s="421"/>
      <c r="CO61" s="421"/>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I61" s="116"/>
      <c r="EJ61" s="116"/>
      <c r="EK61" s="116"/>
      <c r="EL61" s="116"/>
      <c r="EM61" s="116"/>
      <c r="EN61" s="116"/>
      <c r="EO61" s="116"/>
      <c r="EP61" s="116"/>
      <c r="EQ61" s="115"/>
      <c r="ER61" s="115"/>
    </row>
    <row r="62" spans="2:148" s="67" customFormat="1" ht="9" customHeight="1">
      <c r="CD62" s="113"/>
      <c r="CE62" s="113"/>
      <c r="CF62" s="113"/>
      <c r="CG62" s="113"/>
      <c r="CH62" s="113"/>
      <c r="CI62" s="113"/>
      <c r="CJ62" s="421"/>
      <c r="CK62" s="113"/>
      <c r="CL62" s="421"/>
      <c r="CM62" s="113"/>
      <c r="CN62" s="421"/>
      <c r="CO62" s="421"/>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I62" s="116"/>
      <c r="EJ62" s="116"/>
      <c r="EK62" s="116"/>
      <c r="EL62" s="116"/>
      <c r="EM62" s="116"/>
      <c r="EN62" s="116"/>
      <c r="EO62" s="116"/>
      <c r="EP62" s="116"/>
      <c r="EQ62" s="115"/>
      <c r="ER62" s="115"/>
    </row>
    <row r="63" spans="2:148" s="67" customFormat="1" ht="9" customHeight="1">
      <c r="CD63" s="113"/>
      <c r="CE63" s="113"/>
      <c r="CF63" s="113"/>
      <c r="CG63" s="113"/>
      <c r="CH63" s="113"/>
      <c r="CI63" s="113"/>
      <c r="CJ63" s="421"/>
      <c r="CK63" s="113"/>
      <c r="CL63" s="421"/>
      <c r="CM63" s="113"/>
      <c r="CN63" s="421"/>
      <c r="CO63" s="421"/>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7"/>
      <c r="DL63" s="117"/>
      <c r="DM63" s="118"/>
      <c r="DN63" s="118"/>
      <c r="DO63" s="118"/>
      <c r="DP63" s="118"/>
      <c r="DQ63" s="118"/>
      <c r="DR63" s="118"/>
      <c r="DS63" s="118"/>
      <c r="DT63" s="118"/>
      <c r="DU63" s="118"/>
      <c r="DV63" s="118"/>
      <c r="DW63" s="118"/>
      <c r="DX63" s="118"/>
      <c r="DY63" s="118"/>
      <c r="DZ63" s="118"/>
      <c r="EA63" s="118"/>
      <c r="EB63" s="118"/>
      <c r="EC63" s="118"/>
      <c r="ED63" s="119"/>
      <c r="EE63" s="119"/>
      <c r="EF63" s="115"/>
      <c r="EG63" s="115"/>
      <c r="EH63" s="115"/>
      <c r="EI63" s="115"/>
      <c r="EJ63" s="115"/>
      <c r="EK63" s="115"/>
      <c r="EL63" s="115"/>
      <c r="EM63" s="115"/>
      <c r="EN63" s="115"/>
      <c r="EO63" s="115"/>
      <c r="EP63" s="115"/>
      <c r="EQ63" s="115"/>
      <c r="ER63" s="115"/>
    </row>
    <row r="64" spans="2:148" s="67" customFormat="1" ht="9" customHeight="1">
      <c r="CD64" s="113"/>
      <c r="CE64" s="113"/>
      <c r="CF64" s="113"/>
      <c r="CG64" s="113"/>
      <c r="CH64" s="113"/>
      <c r="CI64" s="113"/>
      <c r="CJ64" s="421"/>
      <c r="CK64" s="113"/>
      <c r="CL64" s="421"/>
      <c r="CM64" s="113"/>
      <c r="CN64" s="421"/>
      <c r="CO64" s="421"/>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7"/>
      <c r="DL64" s="117"/>
      <c r="DM64" s="118"/>
      <c r="DN64" s="118"/>
      <c r="DO64" s="118"/>
      <c r="DP64" s="118"/>
      <c r="DQ64" s="118"/>
      <c r="DR64" s="118"/>
      <c r="DS64" s="118"/>
      <c r="DT64" s="118"/>
      <c r="DU64" s="118"/>
      <c r="DV64" s="118"/>
      <c r="DW64" s="118"/>
      <c r="DX64" s="118"/>
      <c r="DY64" s="118"/>
      <c r="DZ64" s="118"/>
      <c r="EA64" s="118"/>
      <c r="EB64" s="118"/>
      <c r="EC64" s="118"/>
      <c r="ED64" s="119"/>
      <c r="EE64" s="119"/>
      <c r="EF64" s="115"/>
      <c r="EG64" s="115"/>
      <c r="EH64" s="115"/>
      <c r="EI64" s="115"/>
      <c r="EJ64" s="115"/>
      <c r="EK64" s="115"/>
      <c r="EL64" s="115"/>
      <c r="EM64" s="115"/>
      <c r="EN64" s="115"/>
      <c r="EO64" s="115"/>
      <c r="EP64" s="115"/>
      <c r="EQ64" s="115"/>
      <c r="ER64" s="115"/>
    </row>
    <row r="65" spans="2:136" s="67" customFormat="1" ht="9" customHeight="1">
      <c r="CD65" s="113"/>
      <c r="CE65" s="113"/>
      <c r="CF65" s="113"/>
      <c r="CG65" s="113"/>
      <c r="CH65" s="113"/>
      <c r="CI65" s="113"/>
      <c r="CJ65" s="421"/>
      <c r="CK65" s="113"/>
      <c r="CL65" s="421"/>
      <c r="CM65" s="113"/>
      <c r="CN65" s="421"/>
      <c r="CO65" s="421"/>
      <c r="CP65" s="113"/>
      <c r="CQ65" s="113"/>
      <c r="CR65" s="113"/>
      <c r="CS65" s="113"/>
      <c r="CT65" s="113"/>
      <c r="CU65" s="113"/>
      <c r="CV65" s="113"/>
      <c r="CW65" s="113"/>
      <c r="CX65" s="113"/>
      <c r="CY65" s="113"/>
      <c r="CZ65" s="118"/>
      <c r="DA65" s="118"/>
      <c r="DB65" s="118"/>
      <c r="DC65" s="118"/>
      <c r="DD65" s="118"/>
      <c r="DE65" s="118"/>
      <c r="DF65" s="118"/>
      <c r="DG65" s="118"/>
      <c r="DH65" s="118"/>
      <c r="DI65" s="118"/>
      <c r="DJ65" s="118"/>
      <c r="DK65" s="118"/>
      <c r="DL65" s="118"/>
      <c r="DM65" s="118"/>
      <c r="DN65" s="118"/>
      <c r="DO65" s="118"/>
      <c r="DP65" s="118"/>
      <c r="DQ65" s="119"/>
      <c r="DR65" s="119"/>
      <c r="DS65" s="113"/>
      <c r="DT65" s="113"/>
      <c r="DU65" s="113"/>
      <c r="DV65" s="113"/>
      <c r="DW65" s="113"/>
      <c r="DX65" s="113"/>
      <c r="DY65" s="113"/>
      <c r="DZ65" s="113"/>
      <c r="EA65" s="113"/>
      <c r="EB65" s="113"/>
      <c r="EC65" s="113"/>
      <c r="ED65" s="113"/>
      <c r="EE65" s="113"/>
      <c r="EF65" s="113"/>
    </row>
    <row r="66" spans="2:136" s="67" customFormat="1" ht="10.5" customHeight="1">
      <c r="CD66" s="113"/>
      <c r="CE66" s="113"/>
      <c r="CF66" s="120"/>
      <c r="CG66" s="120"/>
      <c r="CH66" s="120"/>
      <c r="CI66" s="120"/>
      <c r="CJ66" s="422"/>
      <c r="CK66" s="120"/>
      <c r="CL66" s="422"/>
      <c r="CM66" s="120"/>
      <c r="CN66" s="422"/>
      <c r="CO66" s="422"/>
      <c r="CP66" s="120"/>
      <c r="CQ66" s="120"/>
      <c r="CR66" s="120"/>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row>
    <row r="67" spans="2:136" s="67" customFormat="1" ht="10.5" customHeight="1">
      <c r="CD67" s="113"/>
      <c r="CE67" s="113"/>
      <c r="CF67" s="120"/>
      <c r="CG67" s="120"/>
      <c r="CH67" s="120"/>
      <c r="CI67" s="120"/>
      <c r="CJ67" s="422"/>
      <c r="CK67" s="120"/>
      <c r="CL67" s="422"/>
      <c r="CM67" s="120"/>
      <c r="CN67" s="422"/>
      <c r="CO67" s="422"/>
      <c r="CP67" s="120"/>
      <c r="CQ67" s="120"/>
      <c r="CR67" s="120"/>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row>
    <row r="68" spans="2:136" s="113" customFormat="1" ht="6" customHeight="1">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CJ68" s="421"/>
      <c r="CL68" s="421"/>
      <c r="CN68" s="421"/>
      <c r="CO68" s="421"/>
    </row>
    <row r="69" spans="2:136" s="67" customFormat="1" ht="9.6" customHeight="1">
      <c r="CJ69" s="417"/>
      <c r="CL69" s="417"/>
      <c r="CN69" s="417"/>
      <c r="CO69" s="417"/>
    </row>
    <row r="70" spans="2:136" s="67" customFormat="1" ht="9.6" customHeight="1">
      <c r="CJ70" s="417"/>
      <c r="CL70" s="417"/>
      <c r="CN70" s="417"/>
      <c r="CO70" s="417"/>
    </row>
    <row r="71" spans="2:136" s="67" customFormat="1" ht="9" customHeight="1">
      <c r="CJ71" s="417"/>
      <c r="CL71" s="417"/>
      <c r="CN71" s="417"/>
      <c r="CO71" s="417"/>
    </row>
    <row r="72" spans="2:136" s="67" customFormat="1" ht="9" customHeight="1">
      <c r="CJ72" s="417"/>
      <c r="CL72" s="417"/>
      <c r="CN72" s="417"/>
      <c r="CO72" s="417"/>
    </row>
    <row r="73" spans="2:136" s="67" customFormat="1" ht="9" customHeight="1">
      <c r="CJ73" s="417"/>
      <c r="CL73" s="417"/>
      <c r="CN73" s="417"/>
      <c r="CO73" s="417"/>
    </row>
    <row r="74" spans="2:136" s="67" customFormat="1" ht="9" customHeight="1">
      <c r="CJ74" s="417"/>
      <c r="CL74" s="417"/>
      <c r="CN74" s="417"/>
      <c r="CO74" s="417"/>
    </row>
    <row r="75" spans="2:136" s="67" customFormat="1" ht="4.5" customHeight="1">
      <c r="CJ75" s="417"/>
      <c r="CL75" s="417"/>
      <c r="CN75" s="417"/>
      <c r="CO75" s="417"/>
    </row>
    <row r="76" spans="2:136" s="67" customFormat="1" ht="9" customHeight="1">
      <c r="CJ76" s="417"/>
      <c r="CL76" s="417"/>
      <c r="CN76" s="417"/>
      <c r="CO76" s="417"/>
    </row>
    <row r="77" spans="2:136" s="121" customFormat="1" ht="9" customHeight="1">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CJ77" s="423"/>
      <c r="CL77" s="423"/>
      <c r="CN77" s="423"/>
      <c r="CO77" s="423"/>
    </row>
    <row r="78" spans="2:136" ht="9" customHeight="1">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row>
    <row r="79" spans="2:136" ht="9" customHeight="1">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row>
    <row r="80" spans="2:136" ht="9" customHeight="1">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row>
    <row r="81" spans="2:112" ht="9" customHeight="1">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row>
    <row r="82" spans="2:112" ht="9" customHeight="1">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row>
    <row r="83" spans="2:112" ht="6.75" customHeight="1">
      <c r="B83" s="71"/>
      <c r="CB83" s="12"/>
      <c r="CC83" s="12"/>
      <c r="CD83" s="12"/>
      <c r="CE83" s="12"/>
      <c r="CF83" s="12"/>
      <c r="CG83" s="12"/>
      <c r="CH83" s="12"/>
      <c r="CI83" s="12"/>
      <c r="CJ83" s="60"/>
      <c r="CK83" s="12"/>
      <c r="CL83" s="60"/>
      <c r="CM83" s="12"/>
      <c r="CN83" s="60"/>
      <c r="CO83" s="60"/>
      <c r="CP83" s="12"/>
      <c r="CQ83" s="12"/>
      <c r="CR83" s="12"/>
      <c r="CS83" s="12"/>
      <c r="CT83" s="12"/>
      <c r="CU83" s="12"/>
      <c r="CV83" s="12"/>
      <c r="CW83" s="12"/>
      <c r="CX83" s="12"/>
      <c r="CY83" s="12"/>
      <c r="CZ83" s="12"/>
      <c r="DA83" s="12"/>
      <c r="DB83" s="12"/>
      <c r="DC83" s="12"/>
      <c r="DD83" s="12"/>
      <c r="DE83" s="12"/>
      <c r="DF83" s="12"/>
      <c r="DG83" s="12"/>
      <c r="DH83" s="12"/>
    </row>
    <row r="84" spans="2:112" ht="9" customHeight="1">
      <c r="CB84" s="12"/>
      <c r="CC84" s="12"/>
      <c r="CD84" s="12"/>
      <c r="CE84" s="12"/>
      <c r="CF84" s="12"/>
      <c r="CG84" s="12"/>
      <c r="CH84" s="12"/>
      <c r="CI84" s="12"/>
      <c r="CJ84" s="60"/>
      <c r="CK84" s="12"/>
      <c r="CL84" s="60"/>
      <c r="CM84" s="12"/>
      <c r="CN84" s="60"/>
      <c r="CO84" s="60"/>
      <c r="CP84" s="12"/>
      <c r="CQ84" s="12"/>
      <c r="CR84" s="12"/>
      <c r="CS84" s="12"/>
      <c r="CT84" s="12"/>
      <c r="CU84" s="12"/>
      <c r="CV84" s="12"/>
      <c r="CW84" s="12"/>
      <c r="CX84" s="12"/>
      <c r="CY84" s="12"/>
      <c r="CZ84" s="12"/>
      <c r="DA84" s="12"/>
      <c r="DB84" s="12"/>
      <c r="DC84" s="12"/>
      <c r="DD84" s="12"/>
      <c r="DE84" s="12"/>
      <c r="DF84" s="12"/>
      <c r="DG84" s="12"/>
      <c r="DH84" s="12"/>
    </row>
    <row r="85" spans="2:112" ht="9" customHeight="1">
      <c r="CB85" s="12"/>
      <c r="CC85" s="12"/>
      <c r="CD85" s="12"/>
      <c r="CE85" s="12"/>
      <c r="CF85" s="12"/>
      <c r="CG85" s="12"/>
      <c r="CH85" s="12"/>
      <c r="CI85" s="12"/>
      <c r="CJ85" s="60"/>
      <c r="CK85" s="12"/>
      <c r="CL85" s="60"/>
      <c r="CM85" s="12"/>
      <c r="CN85" s="60"/>
      <c r="CO85" s="60"/>
      <c r="CP85" s="12"/>
      <c r="CQ85" s="12"/>
      <c r="CR85" s="12"/>
      <c r="CS85" s="12"/>
      <c r="CT85" s="12"/>
      <c r="CU85" s="12"/>
      <c r="CV85" s="12"/>
      <c r="CW85" s="12"/>
      <c r="CX85" s="12"/>
      <c r="CY85" s="12"/>
      <c r="CZ85" s="12"/>
      <c r="DA85" s="12"/>
      <c r="DB85" s="12"/>
      <c r="DC85" s="12"/>
      <c r="DD85" s="12"/>
      <c r="DE85" s="12"/>
      <c r="DF85" s="12"/>
      <c r="DG85" s="12"/>
      <c r="DH85" s="12"/>
    </row>
    <row r="86" spans="2:112" ht="9" customHeight="1">
      <c r="CB86" s="12"/>
      <c r="CC86" s="12"/>
      <c r="CD86" s="12"/>
      <c r="CE86" s="12"/>
      <c r="CF86" s="12"/>
      <c r="CG86" s="12"/>
      <c r="CH86" s="12"/>
      <c r="CI86" s="12"/>
      <c r="CJ86" s="60"/>
      <c r="CK86" s="12"/>
      <c r="CL86" s="60"/>
      <c r="CM86" s="12"/>
      <c r="CN86" s="60"/>
      <c r="CO86" s="60"/>
      <c r="CP86" s="12"/>
      <c r="CQ86" s="12"/>
      <c r="CR86" s="12"/>
      <c r="CS86" s="12"/>
      <c r="CT86" s="12"/>
      <c r="CU86" s="12"/>
      <c r="CV86" s="12"/>
      <c r="CW86" s="12"/>
      <c r="CX86" s="12"/>
      <c r="CY86" s="12"/>
      <c r="CZ86" s="12"/>
      <c r="DA86" s="12"/>
      <c r="DB86" s="12"/>
      <c r="DC86" s="12"/>
      <c r="DD86" s="12"/>
      <c r="DE86" s="12"/>
      <c r="DF86" s="12"/>
      <c r="DG86" s="12"/>
      <c r="DH86" s="12"/>
    </row>
    <row r="87" spans="2:112" ht="9" customHeight="1">
      <c r="CB87" s="12"/>
      <c r="CC87" s="12"/>
      <c r="CD87" s="12"/>
      <c r="CE87" s="12"/>
      <c r="CF87" s="12"/>
      <c r="CG87" s="12"/>
      <c r="CH87" s="12"/>
      <c r="CI87" s="12"/>
      <c r="CJ87" s="60"/>
      <c r="CK87" s="12"/>
      <c r="CL87" s="60"/>
      <c r="CM87" s="12"/>
      <c r="CN87" s="60"/>
      <c r="CO87" s="60"/>
      <c r="CP87" s="12"/>
      <c r="CQ87" s="12"/>
      <c r="CR87" s="12"/>
      <c r="CS87" s="12"/>
      <c r="CT87" s="12"/>
      <c r="CU87" s="12"/>
      <c r="CV87" s="12"/>
      <c r="CW87" s="12"/>
      <c r="CX87" s="12"/>
      <c r="CY87" s="12"/>
      <c r="CZ87" s="12"/>
      <c r="DA87" s="12"/>
      <c r="DB87" s="12"/>
      <c r="DC87" s="12"/>
      <c r="DD87" s="12"/>
      <c r="DE87" s="12"/>
      <c r="DF87" s="12"/>
      <c r="DG87" s="12"/>
      <c r="DH87" s="12"/>
    </row>
    <row r="88" spans="2:112" ht="9" customHeight="1">
      <c r="CB88" s="12"/>
      <c r="CC88" s="12"/>
      <c r="CD88" s="12"/>
      <c r="CE88" s="12"/>
      <c r="CF88" s="12"/>
      <c r="CG88" s="12"/>
      <c r="CH88" s="12"/>
      <c r="CI88" s="12"/>
      <c r="CJ88" s="60"/>
      <c r="CK88" s="12"/>
      <c r="CL88" s="60"/>
      <c r="CM88" s="12"/>
      <c r="CN88" s="60"/>
      <c r="CO88" s="60"/>
      <c r="CP88" s="12"/>
      <c r="CQ88" s="12"/>
      <c r="CR88" s="12"/>
      <c r="CS88" s="12"/>
      <c r="CT88" s="12"/>
      <c r="CU88" s="12"/>
      <c r="CV88" s="12"/>
      <c r="CW88" s="12"/>
      <c r="CX88" s="12"/>
      <c r="CY88" s="12"/>
      <c r="CZ88" s="12"/>
      <c r="DA88" s="12"/>
      <c r="DB88" s="12"/>
      <c r="DC88" s="12"/>
      <c r="DD88" s="12"/>
      <c r="DE88" s="12"/>
      <c r="DF88" s="12"/>
      <c r="DG88" s="12"/>
      <c r="DH88" s="12"/>
    </row>
    <row r="89" spans="2:112" ht="9" customHeight="1">
      <c r="CB89" s="12"/>
      <c r="CC89" s="12"/>
      <c r="CD89" s="12"/>
      <c r="CE89" s="12"/>
      <c r="CF89" s="12"/>
      <c r="CG89" s="12"/>
      <c r="CH89" s="12"/>
      <c r="CI89" s="12"/>
      <c r="CJ89" s="60"/>
      <c r="CK89" s="12"/>
      <c r="CL89" s="60"/>
      <c r="CM89" s="12"/>
      <c r="CN89" s="60"/>
      <c r="CO89" s="60"/>
      <c r="CP89" s="12"/>
      <c r="CQ89" s="12"/>
      <c r="CR89" s="12"/>
      <c r="CS89" s="12"/>
      <c r="CT89" s="12"/>
      <c r="CU89" s="12"/>
      <c r="CV89" s="12"/>
      <c r="CW89" s="12"/>
      <c r="CX89" s="12"/>
      <c r="CY89" s="12"/>
      <c r="CZ89" s="12"/>
      <c r="DA89" s="12"/>
      <c r="DB89" s="12"/>
      <c r="DC89" s="12"/>
      <c r="DD89" s="12"/>
      <c r="DE89" s="12"/>
      <c r="DF89" s="12"/>
      <c r="DG89" s="12"/>
      <c r="DH89" s="12"/>
    </row>
    <row r="90" spans="2:112" ht="9" customHeight="1">
      <c r="CB90" s="12"/>
      <c r="CC90" s="12"/>
      <c r="CD90" s="12"/>
      <c r="CE90" s="12"/>
      <c r="CF90" s="12"/>
      <c r="CG90" s="12"/>
      <c r="CH90" s="12"/>
      <c r="CI90" s="12"/>
      <c r="CJ90" s="60"/>
      <c r="CK90" s="12"/>
      <c r="CL90" s="60"/>
      <c r="CM90" s="12"/>
      <c r="CN90" s="60"/>
      <c r="CO90" s="60"/>
      <c r="CP90" s="12"/>
      <c r="CQ90" s="12"/>
      <c r="CR90" s="12"/>
      <c r="CS90" s="12"/>
      <c r="CT90" s="12"/>
      <c r="CU90" s="12"/>
      <c r="CV90" s="12"/>
      <c r="CW90" s="12"/>
      <c r="CX90" s="12"/>
      <c r="CY90" s="12"/>
      <c r="CZ90" s="12"/>
      <c r="DA90" s="12"/>
      <c r="DB90" s="12"/>
      <c r="DC90" s="12"/>
      <c r="DD90" s="12"/>
      <c r="DE90" s="12"/>
      <c r="DF90" s="12"/>
      <c r="DG90" s="12"/>
      <c r="DH90" s="12"/>
    </row>
    <row r="91" spans="2:112" ht="9" customHeight="1">
      <c r="CB91" s="12"/>
      <c r="CC91" s="12"/>
      <c r="CD91" s="12"/>
      <c r="CE91" s="12"/>
      <c r="CF91" s="12"/>
      <c r="CG91" s="12"/>
      <c r="CH91" s="12"/>
      <c r="CI91" s="12"/>
      <c r="CJ91" s="60"/>
      <c r="CK91" s="12"/>
      <c r="CL91" s="60"/>
      <c r="CM91" s="12"/>
      <c r="CN91" s="60"/>
      <c r="CO91" s="60"/>
      <c r="CP91" s="12"/>
      <c r="CQ91" s="12"/>
      <c r="CR91" s="12"/>
      <c r="CS91" s="12"/>
      <c r="CT91" s="12"/>
      <c r="CU91" s="12"/>
      <c r="CV91" s="12"/>
      <c r="CW91" s="12"/>
      <c r="CX91" s="12"/>
      <c r="CY91" s="12"/>
      <c r="CZ91" s="12"/>
      <c r="DA91" s="12"/>
      <c r="DB91" s="12"/>
      <c r="DC91" s="12"/>
      <c r="DD91" s="12"/>
      <c r="DE91" s="12"/>
      <c r="DF91" s="12"/>
      <c r="DG91" s="12"/>
      <c r="DH91" s="12"/>
    </row>
    <row r="92" spans="2:112" ht="9" customHeight="1">
      <c r="CB92" s="12"/>
      <c r="CC92" s="12"/>
      <c r="CD92" s="12"/>
      <c r="CE92" s="12"/>
      <c r="CF92" s="12"/>
      <c r="CG92" s="12"/>
      <c r="CH92" s="12"/>
      <c r="CI92" s="12"/>
      <c r="CJ92" s="60"/>
      <c r="CK92" s="12"/>
      <c r="CL92" s="60"/>
      <c r="CM92" s="12"/>
      <c r="CN92" s="60"/>
      <c r="CO92" s="60"/>
      <c r="CP92" s="12"/>
      <c r="CQ92" s="12"/>
      <c r="CR92" s="12"/>
      <c r="CS92" s="12"/>
      <c r="CT92" s="12"/>
      <c r="CU92" s="12"/>
      <c r="CV92" s="12"/>
      <c r="CW92" s="12"/>
      <c r="CX92" s="12"/>
      <c r="CY92" s="12"/>
      <c r="CZ92" s="12"/>
      <c r="DA92" s="12"/>
      <c r="DB92" s="12"/>
      <c r="DC92" s="12"/>
      <c r="DD92" s="12"/>
      <c r="DE92" s="12"/>
      <c r="DF92" s="12"/>
      <c r="DG92" s="12"/>
      <c r="DH92" s="12"/>
    </row>
    <row r="93" spans="2:112" ht="9" customHeight="1">
      <c r="CB93" s="12"/>
      <c r="CC93" s="12"/>
      <c r="CD93" s="12"/>
      <c r="CE93" s="12"/>
      <c r="CF93" s="12"/>
      <c r="CG93" s="12"/>
      <c r="CH93" s="12"/>
      <c r="CI93" s="12"/>
      <c r="CJ93" s="60"/>
      <c r="CK93" s="12"/>
      <c r="CL93" s="60"/>
      <c r="CM93" s="12"/>
      <c r="CN93" s="60"/>
      <c r="CO93" s="60"/>
      <c r="CP93" s="12"/>
      <c r="CQ93" s="12"/>
      <c r="CR93" s="12"/>
      <c r="CS93" s="12"/>
      <c r="CT93" s="12"/>
      <c r="CU93" s="12"/>
      <c r="CV93" s="12"/>
      <c r="CW93" s="12"/>
      <c r="CX93" s="12"/>
      <c r="CY93" s="12"/>
      <c r="CZ93" s="12"/>
      <c r="DA93" s="12"/>
      <c r="DB93" s="12"/>
      <c r="DC93" s="12"/>
      <c r="DD93" s="12"/>
      <c r="DE93" s="12"/>
      <c r="DF93" s="12"/>
      <c r="DG93" s="12"/>
      <c r="DH93" s="12"/>
    </row>
    <row r="106" spans="99:99" ht="9" customHeight="1">
      <c r="CU106" s="2" t="s">
        <v>212</v>
      </c>
    </row>
  </sheetData>
  <sheetProtection password="F489" sheet="1" objects="1" scenarios="1" selectLockedCells="1"/>
  <mergeCells count="78">
    <mergeCell ref="AE34:AG35"/>
    <mergeCell ref="AE36:AG37"/>
    <mergeCell ref="AA36:AD37"/>
    <mergeCell ref="BN36:BP37"/>
    <mergeCell ref="BQ36:BT37"/>
    <mergeCell ref="T34:AD35"/>
    <mergeCell ref="AH34:BU35"/>
    <mergeCell ref="Q38:W39"/>
    <mergeCell ref="X36:Y37"/>
    <mergeCell ref="AH36:AL37"/>
    <mergeCell ref="AU40:AW41"/>
    <mergeCell ref="AX40:BU41"/>
    <mergeCell ref="AB40:AD41"/>
    <mergeCell ref="AE40:AT41"/>
    <mergeCell ref="T40:AA41"/>
    <mergeCell ref="G32:N33"/>
    <mergeCell ref="C49:J50"/>
    <mergeCell ref="C7:BU8"/>
    <mergeCell ref="BT32:BU33"/>
    <mergeCell ref="D34:N35"/>
    <mergeCell ref="Q34:S35"/>
    <mergeCell ref="Q40:S41"/>
    <mergeCell ref="Q32:S33"/>
    <mergeCell ref="T32:AD33"/>
    <mergeCell ref="AE32:AG33"/>
    <mergeCell ref="AH32:AQ33"/>
    <mergeCell ref="D36:N37"/>
    <mergeCell ref="BD49:BK50"/>
    <mergeCell ref="BO49:BQ50"/>
    <mergeCell ref="D40:N41"/>
    <mergeCell ref="D38:N39"/>
    <mergeCell ref="BR49:BU50"/>
    <mergeCell ref="C47:BU48"/>
    <mergeCell ref="M49:O50"/>
    <mergeCell ref="P49:S50"/>
    <mergeCell ref="T49:AA50"/>
    <mergeCell ref="AE49:AG50"/>
    <mergeCell ref="AH49:AK50"/>
    <mergeCell ref="AL49:AS50"/>
    <mergeCell ref="AW49:AY50"/>
    <mergeCell ref="AZ49:BC50"/>
    <mergeCell ref="AD3:AH4"/>
    <mergeCell ref="AJ3:BN4"/>
    <mergeCell ref="P10:BS12"/>
    <mergeCell ref="EB30:EJ31"/>
    <mergeCell ref="DY30:EA31"/>
    <mergeCell ref="C27:Q28"/>
    <mergeCell ref="D29:N31"/>
    <mergeCell ref="Q29:V31"/>
    <mergeCell ref="W29:Y31"/>
    <mergeCell ref="C13:V14"/>
    <mergeCell ref="C20:V21"/>
    <mergeCell ref="L15:N16"/>
    <mergeCell ref="O15:R16"/>
    <mergeCell ref="E15:K16"/>
    <mergeCell ref="E22:K23"/>
    <mergeCell ref="L22:N23"/>
    <mergeCell ref="D3:M4"/>
    <mergeCell ref="N3:U4"/>
    <mergeCell ref="V3:AC4"/>
    <mergeCell ref="S15:U16"/>
    <mergeCell ref="V15:Y16"/>
    <mergeCell ref="A3:A7"/>
    <mergeCell ref="Z15:AB16"/>
    <mergeCell ref="AX32:BB33"/>
    <mergeCell ref="BC32:BS33"/>
    <mergeCell ref="X38:AQ39"/>
    <mergeCell ref="AR38:BU39"/>
    <mergeCell ref="S22:U23"/>
    <mergeCell ref="Z29:BU31"/>
    <mergeCell ref="AU32:AW33"/>
    <mergeCell ref="Q36:T37"/>
    <mergeCell ref="U36:W37"/>
    <mergeCell ref="AM36:AO37"/>
    <mergeCell ref="AP36:AS37"/>
    <mergeCell ref="Z22:AB23"/>
    <mergeCell ref="O22:R23"/>
    <mergeCell ref="V22:Y23"/>
  </mergeCells>
  <phoneticPr fontId="1"/>
  <dataValidations count="14">
    <dataValidation type="list" imeMode="halfAlpha" allowBlank="1" showInputMessage="1" showErrorMessage="1" sqref="AM6:AN6">
      <formula1>"Ｂ,Ｔ"</formula1>
    </dataValidation>
    <dataValidation type="list" allowBlank="1" showInputMessage="1" sqref="BO49:BQ50 M49:O50 AE49:AG50 AW49:AY50">
      <formula1>"2,3,4,5"</formula1>
    </dataValidation>
    <dataValidation type="list" allowBlank="1" showInputMessage="1" showErrorMessage="1" sqref="L49:L50">
      <formula1>"1,2,3"</formula1>
    </dataValidation>
    <dataValidation type="list" allowBlank="1" showInputMessage="1" showErrorMessage="1" sqref="DJ30:DL31 DY30:EA31 CT30:CV31">
      <formula1>"☑,□"</formula1>
    </dataValidation>
    <dataValidation imeMode="fullKatakana" allowBlank="1" showInputMessage="1" showErrorMessage="1" sqref="DS28:DX28 DY28:EF29"/>
    <dataValidation imeMode="on" allowBlank="1" showInputMessage="1" showErrorMessage="1" sqref="CW30 DV31:DX31 W29 EB30 DM30 DB30:DC31 Q29:Q30"/>
    <dataValidation imeMode="halfAlpha" allowBlank="1" showInputMessage="1" showErrorMessage="1" sqref="AD3 N3 V3"/>
    <dataValidation type="list" allowBlank="1" showInputMessage="1" showErrorMessage="1" sqref="AE32:AG35 AU32:AW33 Q32:S35 Q40:S41 AU40:AW41 AB40:AD41">
      <formula1>"■,□"</formula1>
    </dataValidation>
    <dataValidation type="list" allowBlank="1" showInputMessage="1" showErrorMessage="1" sqref="E15:K16">
      <formula1>"平成３１, 令和元, 令和２"</formula1>
    </dataValidation>
    <dataValidation type="list" imeMode="fullAlpha" allowBlank="1" showInputMessage="1" showErrorMessage="1" sqref="O15:R16 O22:R23">
      <formula1>INDIRECT(E15)</formula1>
    </dataValidation>
    <dataValidation type="list" imeMode="fullAlpha" allowBlank="1" showInputMessage="1" showErrorMessage="1" sqref="V15:Y16 V22:Y23">
      <formula1>$CH$6:$CH$36</formula1>
    </dataValidation>
    <dataValidation type="list" allowBlank="1" showInputMessage="1" sqref="AE36:AG37">
      <formula1>"0,1"</formula1>
    </dataValidation>
    <dataValidation type="list" allowBlank="1" showInputMessage="1" showErrorMessage="1" sqref="E22:K23">
      <formula1>"令和元, 令和２"</formula1>
    </dataValidation>
    <dataValidation type="list" allowBlank="1" showInputMessage="1" sqref="U36:W37">
      <formula1>"1,2,3"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CFF"/>
    <pageSetUpPr fitToPage="1"/>
  </sheetPr>
  <dimension ref="A1:DH174"/>
  <sheetViews>
    <sheetView showGridLines="0" view="pageBreakPreview" zoomScaleNormal="100" zoomScaleSheetLayoutView="100" workbookViewId="0">
      <selection activeCell="AR31" sqref="AR31:BD32"/>
    </sheetView>
  </sheetViews>
  <sheetFormatPr defaultColWidth="1.21875" defaultRowHeight="9" customHeight="1"/>
  <cols>
    <col min="1" max="1" width="6" style="172" customWidth="1"/>
    <col min="2" max="2" width="1.21875" style="172"/>
    <col min="3" max="3" width="1.21875" style="172" customWidth="1"/>
    <col min="4" max="4" width="1.44140625" style="172" customWidth="1"/>
    <col min="5" max="66" width="1.21875" style="172"/>
    <col min="67" max="72" width="1.21875" style="313"/>
    <col min="73" max="75" width="1.21875" style="637"/>
    <col min="76" max="76" width="1.21875" style="313"/>
    <col min="77" max="77" width="28" style="172" hidden="1" customWidth="1"/>
    <col min="78" max="78" width="9.33203125" style="172" hidden="1" customWidth="1"/>
    <col min="79" max="79" width="10" style="172" hidden="1" customWidth="1"/>
    <col min="80" max="103" width="5.6640625" style="172" hidden="1" customWidth="1"/>
    <col min="104" max="118" width="5.6640625" style="172" customWidth="1"/>
    <col min="119" max="16384" width="1.21875" style="172"/>
  </cols>
  <sheetData>
    <row r="1" spans="1:86" ht="34.950000000000003" customHeight="1"/>
    <row r="2" spans="1:86" ht="7.2" customHeight="1">
      <c r="A2" s="2"/>
    </row>
    <row r="3" spans="1:86" s="313" customFormat="1" ht="8.1" customHeight="1">
      <c r="A3" s="955" t="s">
        <v>493</v>
      </c>
      <c r="D3" s="1229" t="s">
        <v>99</v>
      </c>
      <c r="E3" s="1229"/>
      <c r="F3" s="1229"/>
      <c r="G3" s="1229"/>
      <c r="H3" s="1229"/>
      <c r="I3" s="1229"/>
      <c r="J3" s="1229"/>
      <c r="K3" s="1229"/>
      <c r="L3" s="1229"/>
      <c r="M3" s="1229"/>
      <c r="N3" s="1230" t="str">
        <f>'様式２（高エネ型）'!CM7</f>
        <v>0336</v>
      </c>
      <c r="O3" s="1230"/>
      <c r="P3" s="1230"/>
      <c r="Q3" s="1230"/>
      <c r="R3" s="1230"/>
      <c r="S3" s="1230"/>
      <c r="T3" s="1230"/>
      <c r="U3" s="1230"/>
      <c r="V3" s="1231" t="s">
        <v>100</v>
      </c>
      <c r="W3" s="1231"/>
      <c r="X3" s="1231"/>
      <c r="Y3" s="1231"/>
      <c r="Z3" s="1231"/>
      <c r="AA3" s="1231"/>
      <c r="AB3" s="1231"/>
      <c r="AC3" s="1231"/>
      <c r="AD3" s="1232" t="str">
        <f>'様式２（高エネ型）'!CM4</f>
        <v/>
      </c>
      <c r="AE3" s="1232"/>
      <c r="AF3" s="1232"/>
      <c r="AG3" s="1232"/>
      <c r="AH3" s="1232"/>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BU3" s="637"/>
      <c r="BV3" s="637"/>
      <c r="BW3" s="637"/>
      <c r="CH3" s="313">
        <v>110</v>
      </c>
    </row>
    <row r="4" spans="1:86" s="313" customFormat="1" ht="8.1" customHeight="1">
      <c r="A4" s="955"/>
      <c r="D4" s="1229"/>
      <c r="E4" s="1229"/>
      <c r="F4" s="1229"/>
      <c r="G4" s="1229"/>
      <c r="H4" s="1229"/>
      <c r="I4" s="1229"/>
      <c r="J4" s="1229"/>
      <c r="K4" s="1229"/>
      <c r="L4" s="1229"/>
      <c r="M4" s="1229"/>
      <c r="N4" s="1230"/>
      <c r="O4" s="1230"/>
      <c r="P4" s="1230"/>
      <c r="Q4" s="1230"/>
      <c r="R4" s="1230"/>
      <c r="S4" s="1230"/>
      <c r="T4" s="1230"/>
      <c r="U4" s="1230"/>
      <c r="V4" s="1231"/>
      <c r="W4" s="1231"/>
      <c r="X4" s="1231"/>
      <c r="Y4" s="1231"/>
      <c r="Z4" s="1231"/>
      <c r="AA4" s="1231"/>
      <c r="AB4" s="1231"/>
      <c r="AC4" s="1231"/>
      <c r="AD4" s="1232"/>
      <c r="AE4" s="1232"/>
      <c r="AF4" s="1232"/>
      <c r="AG4" s="1232"/>
      <c r="AH4" s="1232"/>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BU4" s="637"/>
      <c r="BV4" s="637"/>
      <c r="BW4" s="637"/>
      <c r="CH4" s="313">
        <v>105</v>
      </c>
    </row>
    <row r="5" spans="1:86" ht="4.2" customHeight="1">
      <c r="A5" s="955"/>
      <c r="CH5" s="172">
        <v>100</v>
      </c>
    </row>
    <row r="6" spans="1:86" ht="5.25" customHeight="1">
      <c r="A6" s="955"/>
      <c r="BZ6" s="1514"/>
      <c r="CA6" s="1514"/>
      <c r="CH6" s="172">
        <v>95</v>
      </c>
    </row>
    <row r="7" spans="1:86" ht="9" customHeight="1">
      <c r="A7" s="955"/>
      <c r="C7" s="711" t="s">
        <v>257</v>
      </c>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638"/>
      <c r="BV7" s="638"/>
      <c r="BW7" s="638"/>
      <c r="BZ7" s="1514"/>
      <c r="CA7" s="1514"/>
      <c r="CH7" s="172">
        <v>90</v>
      </c>
    </row>
    <row r="8" spans="1:86" ht="9" customHeight="1">
      <c r="A8" s="955"/>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c r="BO8" s="711"/>
      <c r="BP8" s="711"/>
      <c r="BQ8" s="711"/>
      <c r="BR8" s="711"/>
      <c r="BS8" s="711"/>
      <c r="BT8" s="711"/>
      <c r="BU8" s="638"/>
      <c r="BV8" s="638"/>
      <c r="BW8" s="638"/>
      <c r="BZ8" s="1514"/>
      <c r="CA8" s="1514"/>
      <c r="CH8" s="172">
        <v>85</v>
      </c>
    </row>
    <row r="9" spans="1:86" s="173" customFormat="1" ht="15" customHeight="1">
      <c r="AD9" s="174"/>
      <c r="AE9" s="174"/>
      <c r="AF9" s="174"/>
      <c r="AG9" s="174"/>
      <c r="AH9" s="174"/>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639"/>
      <c r="BV9" s="639"/>
      <c r="BW9" s="639"/>
      <c r="BX9" s="312"/>
      <c r="BZ9" s="1514"/>
      <c r="CA9" s="1514"/>
      <c r="CH9" s="173">
        <v>80</v>
      </c>
    </row>
    <row r="10" spans="1:86" s="173" customFormat="1" ht="7.5" customHeight="1">
      <c r="B10" s="1293" t="s">
        <v>101</v>
      </c>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74"/>
      <c r="AE10" s="174"/>
      <c r="AF10" s="174"/>
      <c r="AG10" s="174"/>
      <c r="AH10" s="174"/>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639"/>
      <c r="BV10" s="639"/>
      <c r="BW10" s="639"/>
      <c r="BX10" s="312"/>
      <c r="BZ10" s="1524"/>
      <c r="CA10" s="1524"/>
      <c r="CH10" s="173">
        <v>75</v>
      </c>
    </row>
    <row r="11" spans="1:86" s="173" customFormat="1" ht="7.5" customHeight="1" thickBot="1">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76"/>
      <c r="AE11" s="176"/>
      <c r="AF11" s="176"/>
      <c r="AG11" s="176"/>
      <c r="AH11" s="176"/>
      <c r="AI11" s="177"/>
      <c r="AJ11" s="177"/>
      <c r="AK11" s="177"/>
      <c r="AL11" s="177"/>
      <c r="AM11" s="177"/>
      <c r="AN11" s="177"/>
      <c r="AO11" s="177"/>
      <c r="AP11" s="177"/>
      <c r="AQ11" s="177"/>
      <c r="AR11" s="177"/>
      <c r="AS11" s="177"/>
      <c r="AT11" s="177"/>
      <c r="AU11" s="177"/>
      <c r="AV11" s="177"/>
      <c r="AW11" s="177"/>
      <c r="AX11" s="177"/>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640"/>
      <c r="BV11" s="640"/>
      <c r="BW11" s="640"/>
      <c r="BX11" s="312"/>
      <c r="BZ11" s="1524"/>
      <c r="CA11" s="1524"/>
      <c r="CH11" s="173">
        <v>70</v>
      </c>
    </row>
    <row r="12" spans="1:86" s="173" customFormat="1" ht="12" customHeight="1">
      <c r="C12" s="1294" t="str">
        <f>'様式２（高エネ型）'!D57</f>
        <v>■</v>
      </c>
      <c r="D12" s="1295"/>
      <c r="E12" s="1295"/>
      <c r="F12" s="1298" t="s">
        <v>37</v>
      </c>
      <c r="G12" s="1298"/>
      <c r="H12" s="1298"/>
      <c r="I12" s="1298"/>
      <c r="J12" s="1298"/>
      <c r="K12" s="1298"/>
      <c r="L12" s="1298"/>
      <c r="M12" s="1298"/>
      <c r="N12" s="1298"/>
      <c r="O12" s="1298"/>
      <c r="P12" s="1298"/>
      <c r="Q12" s="1298"/>
      <c r="R12" s="178"/>
      <c r="S12" s="1298" t="s">
        <v>210</v>
      </c>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665"/>
      <c r="AZ12" s="1525"/>
      <c r="BA12" s="1525"/>
      <c r="BB12" s="1525"/>
      <c r="BC12" s="1525"/>
      <c r="BD12" s="1525"/>
      <c r="BE12" s="1525"/>
      <c r="BF12" s="1525"/>
      <c r="BG12" s="1525"/>
      <c r="BH12" s="1525"/>
      <c r="BI12" s="1525"/>
      <c r="BJ12" s="1525"/>
      <c r="BK12" s="1525"/>
      <c r="BL12" s="1525"/>
      <c r="BM12" s="1525"/>
      <c r="BN12" s="1525"/>
      <c r="BO12" s="1525"/>
      <c r="BP12" s="1525"/>
      <c r="BQ12" s="1525"/>
      <c r="BR12" s="1525"/>
      <c r="BS12" s="1515" t="s">
        <v>102</v>
      </c>
      <c r="BT12" s="1516"/>
      <c r="BU12" s="641"/>
      <c r="BV12" s="659"/>
      <c r="BW12" s="659"/>
      <c r="BX12" s="312"/>
      <c r="BY12" s="1229"/>
      <c r="BZ12" s="1524"/>
      <c r="CA12" s="1524"/>
      <c r="CH12" s="173">
        <v>65</v>
      </c>
    </row>
    <row r="13" spans="1:86" s="173" customFormat="1" ht="12" customHeight="1">
      <c r="C13" s="1296"/>
      <c r="D13" s="1297"/>
      <c r="E13" s="1297"/>
      <c r="F13" s="1299"/>
      <c r="G13" s="1299"/>
      <c r="H13" s="1299"/>
      <c r="I13" s="1299"/>
      <c r="J13" s="1299"/>
      <c r="K13" s="1299"/>
      <c r="L13" s="1299"/>
      <c r="M13" s="1299"/>
      <c r="N13" s="1299"/>
      <c r="O13" s="1299"/>
      <c r="P13" s="1299"/>
      <c r="Q13" s="1299"/>
      <c r="R13" s="17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666"/>
      <c r="AZ13" s="1526"/>
      <c r="BA13" s="1526"/>
      <c r="BB13" s="1526"/>
      <c r="BC13" s="1526"/>
      <c r="BD13" s="1526"/>
      <c r="BE13" s="1526"/>
      <c r="BF13" s="1526"/>
      <c r="BG13" s="1526"/>
      <c r="BH13" s="1526"/>
      <c r="BI13" s="1526"/>
      <c r="BJ13" s="1526"/>
      <c r="BK13" s="1526"/>
      <c r="BL13" s="1526"/>
      <c r="BM13" s="1526"/>
      <c r="BN13" s="1526"/>
      <c r="BO13" s="1526"/>
      <c r="BP13" s="1526"/>
      <c r="BQ13" s="1526"/>
      <c r="BR13" s="1526"/>
      <c r="BS13" s="1517"/>
      <c r="BT13" s="1518"/>
      <c r="BU13" s="641"/>
      <c r="BV13" s="660"/>
      <c r="BW13" s="660"/>
      <c r="BX13" s="312"/>
      <c r="BY13" s="1229"/>
      <c r="BZ13" s="1524"/>
      <c r="CA13" s="1524"/>
      <c r="CH13" s="173">
        <v>60</v>
      </c>
    </row>
    <row r="14" spans="1:86" s="173" customFormat="1" ht="12" customHeight="1">
      <c r="C14" s="1287" t="str">
        <f>'様式２（高エネ型）'!D61</f>
        <v>□</v>
      </c>
      <c r="D14" s="1288"/>
      <c r="E14" s="1288"/>
      <c r="F14" s="1291" t="s">
        <v>103</v>
      </c>
      <c r="G14" s="1291"/>
      <c r="H14" s="1291"/>
      <c r="I14" s="1291"/>
      <c r="J14" s="1291"/>
      <c r="K14" s="1291"/>
      <c r="L14" s="1291"/>
      <c r="M14" s="1291"/>
      <c r="N14" s="1291"/>
      <c r="O14" s="1291"/>
      <c r="P14" s="1291"/>
      <c r="Q14" s="1291"/>
      <c r="R14" s="180"/>
      <c r="S14" s="1520" t="s">
        <v>104</v>
      </c>
      <c r="T14" s="1520"/>
      <c r="U14" s="1520"/>
      <c r="V14" s="1520"/>
      <c r="W14" s="1520"/>
      <c r="X14" s="1520"/>
      <c r="Y14" s="1520"/>
      <c r="Z14" s="1522"/>
      <c r="AA14" s="1522"/>
      <c r="AB14" s="1522"/>
      <c r="AC14" s="1522"/>
      <c r="AD14" s="1522"/>
      <c r="AE14" s="1522"/>
      <c r="AF14" s="1522"/>
      <c r="AG14" s="1522"/>
      <c r="AH14" s="1522"/>
      <c r="AI14" s="1522"/>
      <c r="AJ14" s="1522"/>
      <c r="AK14" s="1522"/>
      <c r="AL14" s="1522"/>
      <c r="AM14" s="1229" t="s">
        <v>102</v>
      </c>
      <c r="AN14" s="1350"/>
      <c r="AO14" s="317"/>
      <c r="AP14" s="1300" t="s">
        <v>209</v>
      </c>
      <c r="AQ14" s="1300"/>
      <c r="AR14" s="1300"/>
      <c r="AS14" s="1300"/>
      <c r="AT14" s="1300"/>
      <c r="AU14" s="1300"/>
      <c r="AV14" s="1300"/>
      <c r="AW14" s="1302" t="s">
        <v>254</v>
      </c>
      <c r="AX14" s="1302"/>
      <c r="AY14" s="1302"/>
      <c r="AZ14" s="1527"/>
      <c r="BA14" s="1527"/>
      <c r="BB14" s="1527"/>
      <c r="BC14" s="1527"/>
      <c r="BD14" s="1527"/>
      <c r="BE14" s="1527"/>
      <c r="BF14" s="1527"/>
      <c r="BG14" s="1527"/>
      <c r="BH14" s="1527"/>
      <c r="BI14" s="1527"/>
      <c r="BJ14" s="1527"/>
      <c r="BK14" s="1527"/>
      <c r="BL14" s="1527"/>
      <c r="BM14" s="1527"/>
      <c r="BN14" s="1527"/>
      <c r="BO14" s="1527"/>
      <c r="BP14" s="1527"/>
      <c r="BQ14" s="1527"/>
      <c r="BR14" s="1527"/>
      <c r="BS14" s="1229" t="s">
        <v>102</v>
      </c>
      <c r="BT14" s="1519"/>
      <c r="BU14" s="642"/>
      <c r="BV14" s="642"/>
      <c r="BW14" s="642"/>
      <c r="BX14" s="316"/>
      <c r="BZ14" s="1524"/>
      <c r="CA14" s="1524"/>
      <c r="CH14" s="173">
        <v>55</v>
      </c>
    </row>
    <row r="15" spans="1:86" s="173" customFormat="1" ht="12" customHeight="1" thickBot="1">
      <c r="C15" s="1289"/>
      <c r="D15" s="1290"/>
      <c r="E15" s="1290"/>
      <c r="F15" s="1292"/>
      <c r="G15" s="1292"/>
      <c r="H15" s="1292"/>
      <c r="I15" s="1292"/>
      <c r="J15" s="1292"/>
      <c r="K15" s="1292"/>
      <c r="L15" s="1292"/>
      <c r="M15" s="1292"/>
      <c r="N15" s="1292"/>
      <c r="O15" s="1292"/>
      <c r="P15" s="1292"/>
      <c r="Q15" s="1292"/>
      <c r="R15" s="181"/>
      <c r="S15" s="1521"/>
      <c r="T15" s="1521"/>
      <c r="U15" s="1521"/>
      <c r="V15" s="1521"/>
      <c r="W15" s="1521"/>
      <c r="X15" s="1521"/>
      <c r="Y15" s="1521"/>
      <c r="Z15" s="1523"/>
      <c r="AA15" s="1523"/>
      <c r="AB15" s="1523"/>
      <c r="AC15" s="1523"/>
      <c r="AD15" s="1523"/>
      <c r="AE15" s="1523"/>
      <c r="AF15" s="1523"/>
      <c r="AG15" s="1523"/>
      <c r="AH15" s="1523"/>
      <c r="AI15" s="1523"/>
      <c r="AJ15" s="1523"/>
      <c r="AK15" s="1523"/>
      <c r="AL15" s="1523"/>
      <c r="AM15" s="1318"/>
      <c r="AN15" s="1361"/>
      <c r="AO15" s="318"/>
      <c r="AP15" s="1301"/>
      <c r="AQ15" s="1301"/>
      <c r="AR15" s="1301"/>
      <c r="AS15" s="1301"/>
      <c r="AT15" s="1301"/>
      <c r="AU15" s="1301"/>
      <c r="AV15" s="1301"/>
      <c r="AW15" s="1303"/>
      <c r="AX15" s="1303"/>
      <c r="AY15" s="1303"/>
      <c r="AZ15" s="1528"/>
      <c r="BA15" s="1528"/>
      <c r="BB15" s="1528"/>
      <c r="BC15" s="1528"/>
      <c r="BD15" s="1528"/>
      <c r="BE15" s="1528"/>
      <c r="BF15" s="1528"/>
      <c r="BG15" s="1528"/>
      <c r="BH15" s="1528"/>
      <c r="BI15" s="1528"/>
      <c r="BJ15" s="1528"/>
      <c r="BK15" s="1528"/>
      <c r="BL15" s="1528"/>
      <c r="BM15" s="1528"/>
      <c r="BN15" s="1528"/>
      <c r="BO15" s="1528"/>
      <c r="BP15" s="1528"/>
      <c r="BQ15" s="1528"/>
      <c r="BR15" s="1528"/>
      <c r="BS15" s="1318"/>
      <c r="BT15" s="1319"/>
      <c r="BU15" s="642"/>
      <c r="BV15" s="642"/>
      <c r="BW15" s="642"/>
      <c r="BX15" s="316"/>
      <c r="BZ15" s="379"/>
      <c r="CA15" s="379"/>
      <c r="CH15" s="173">
        <v>50</v>
      </c>
    </row>
    <row r="16" spans="1:86" s="173" customFormat="1" ht="9" customHeight="1">
      <c r="R16" s="182"/>
      <c r="S16" s="182"/>
      <c r="BG16" s="370"/>
      <c r="BH16" s="370"/>
      <c r="BO16" s="312"/>
      <c r="BP16" s="312"/>
      <c r="BQ16" s="312"/>
      <c r="BR16" s="312"/>
      <c r="BS16" s="312"/>
      <c r="BT16" s="312"/>
      <c r="BU16" s="643"/>
      <c r="BV16" s="643"/>
      <c r="BW16" s="643"/>
      <c r="BX16" s="312"/>
      <c r="BZ16" s="183"/>
      <c r="CA16" s="183"/>
    </row>
    <row r="17" spans="2:79" s="312" customFormat="1" ht="9" customHeight="1">
      <c r="R17" s="182"/>
      <c r="S17" s="182"/>
      <c r="BG17" s="370"/>
      <c r="BH17" s="370"/>
      <c r="BU17" s="643"/>
      <c r="BV17" s="643"/>
      <c r="BW17" s="643"/>
      <c r="BZ17" s="377"/>
      <c r="CA17" s="377"/>
    </row>
    <row r="18" spans="2:79" s="312" customFormat="1" ht="9" customHeight="1">
      <c r="R18" s="182"/>
      <c r="S18" s="182"/>
      <c r="BU18" s="643"/>
      <c r="BV18" s="643"/>
      <c r="BW18" s="643"/>
      <c r="BZ18" s="369"/>
      <c r="CA18" s="369"/>
    </row>
    <row r="19" spans="2:79" s="173" customFormat="1" ht="11.25" customHeight="1">
      <c r="B19" s="1357" t="s">
        <v>213</v>
      </c>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c r="AM19" s="1357"/>
      <c r="AN19" s="1357"/>
      <c r="AO19" s="1357"/>
      <c r="AP19" s="1357"/>
      <c r="AQ19" s="1357"/>
      <c r="AR19" s="1357"/>
      <c r="AS19" s="1357"/>
      <c r="AT19" s="1357"/>
      <c r="AU19" s="1357"/>
      <c r="BO19" s="312"/>
      <c r="BP19" s="312"/>
      <c r="BQ19" s="312"/>
      <c r="BR19" s="312"/>
      <c r="BS19" s="312"/>
      <c r="BT19" s="312"/>
      <c r="BU19" s="643"/>
      <c r="BV19" s="643"/>
      <c r="BW19" s="643"/>
      <c r="BX19" s="312"/>
    </row>
    <row r="20" spans="2:79" s="173" customFormat="1" ht="4.5" customHeight="1" thickBot="1">
      <c r="B20" s="1357"/>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c r="AM20" s="1357"/>
      <c r="AN20" s="1357"/>
      <c r="AO20" s="1357"/>
      <c r="AP20" s="1357"/>
      <c r="AQ20" s="1357"/>
      <c r="AR20" s="1357"/>
      <c r="AS20" s="1357"/>
      <c r="AT20" s="1357"/>
      <c r="AU20" s="1357"/>
      <c r="BO20" s="312"/>
      <c r="BP20" s="312"/>
      <c r="BQ20" s="312"/>
      <c r="BR20" s="312"/>
      <c r="BS20" s="312"/>
      <c r="BT20" s="312"/>
      <c r="BU20" s="643"/>
      <c r="BV20" s="643"/>
      <c r="BW20" s="643"/>
      <c r="BX20" s="312"/>
    </row>
    <row r="21" spans="2:79" s="173" customFormat="1" ht="8.25" customHeight="1">
      <c r="C21" s="1362" t="s">
        <v>106</v>
      </c>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59"/>
      <c r="AR21" s="1358" t="s">
        <v>174</v>
      </c>
      <c r="AS21" s="1316"/>
      <c r="AT21" s="1316"/>
      <c r="AU21" s="1316"/>
      <c r="AV21" s="1316"/>
      <c r="AW21" s="1316"/>
      <c r="AX21" s="1316"/>
      <c r="AY21" s="1316"/>
      <c r="AZ21" s="1316"/>
      <c r="BA21" s="1316"/>
      <c r="BB21" s="1316"/>
      <c r="BC21" s="1316"/>
      <c r="BD21" s="1316"/>
      <c r="BE21" s="1316"/>
      <c r="BF21" s="1359"/>
      <c r="BG21" s="1358" t="s">
        <v>250</v>
      </c>
      <c r="BH21" s="1316"/>
      <c r="BI21" s="1316"/>
      <c r="BJ21" s="1316"/>
      <c r="BK21" s="1316"/>
      <c r="BL21" s="1316"/>
      <c r="BM21" s="1316"/>
      <c r="BN21" s="1316"/>
      <c r="BO21" s="1316"/>
      <c r="BP21" s="1316"/>
      <c r="BQ21" s="1316"/>
      <c r="BR21" s="1316"/>
      <c r="BS21" s="1316"/>
      <c r="BT21" s="1317"/>
      <c r="BU21" s="653"/>
      <c r="BV21" s="659"/>
      <c r="BW21" s="659"/>
      <c r="BX21" s="312"/>
    </row>
    <row r="22" spans="2:79" s="173" customFormat="1" ht="8.25" customHeight="1" thickBot="1">
      <c r="C22" s="1363"/>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18"/>
      <c r="AA22" s="1318"/>
      <c r="AB22" s="1318"/>
      <c r="AC22" s="1318"/>
      <c r="AD22" s="1318"/>
      <c r="AE22" s="1318"/>
      <c r="AF22" s="1318"/>
      <c r="AG22" s="1318"/>
      <c r="AH22" s="1318"/>
      <c r="AI22" s="1318"/>
      <c r="AJ22" s="1318"/>
      <c r="AK22" s="1318"/>
      <c r="AL22" s="1318"/>
      <c r="AM22" s="1318"/>
      <c r="AN22" s="1318"/>
      <c r="AO22" s="1318"/>
      <c r="AP22" s="1318"/>
      <c r="AQ22" s="1361"/>
      <c r="AR22" s="1360"/>
      <c r="AS22" s="1318"/>
      <c r="AT22" s="1318"/>
      <c r="AU22" s="1318"/>
      <c r="AV22" s="1318"/>
      <c r="AW22" s="1318"/>
      <c r="AX22" s="1318"/>
      <c r="AY22" s="1318"/>
      <c r="AZ22" s="1318"/>
      <c r="BA22" s="1318"/>
      <c r="BB22" s="1318"/>
      <c r="BC22" s="1318"/>
      <c r="BD22" s="1318"/>
      <c r="BE22" s="1318"/>
      <c r="BF22" s="1361"/>
      <c r="BG22" s="1360"/>
      <c r="BH22" s="1318"/>
      <c r="BI22" s="1318"/>
      <c r="BJ22" s="1318"/>
      <c r="BK22" s="1318"/>
      <c r="BL22" s="1318"/>
      <c r="BM22" s="1318"/>
      <c r="BN22" s="1318"/>
      <c r="BO22" s="1318"/>
      <c r="BP22" s="1318"/>
      <c r="BQ22" s="1318"/>
      <c r="BR22" s="1318"/>
      <c r="BS22" s="1318"/>
      <c r="BT22" s="1319"/>
      <c r="BU22" s="653"/>
      <c r="BV22" s="659"/>
      <c r="BW22" s="659"/>
      <c r="BX22" s="312"/>
    </row>
    <row r="23" spans="2:79" s="173" customFormat="1" ht="9" customHeight="1">
      <c r="C23" s="1304" t="s">
        <v>107</v>
      </c>
      <c r="D23" s="1305"/>
      <c r="E23" s="1306"/>
      <c r="F23" s="180"/>
      <c r="G23" s="1529" t="s">
        <v>108</v>
      </c>
      <c r="H23" s="1529"/>
      <c r="I23" s="1529"/>
      <c r="J23" s="1529"/>
      <c r="K23" s="1529"/>
      <c r="L23" s="1529"/>
      <c r="M23" s="1529"/>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c r="AL23" s="1529"/>
      <c r="AM23" s="1529"/>
      <c r="AN23" s="1530"/>
      <c r="AO23" s="1530"/>
      <c r="AP23" s="1530"/>
      <c r="AQ23" s="1531"/>
      <c r="AR23" s="1532"/>
      <c r="AS23" s="1533"/>
      <c r="AT23" s="1533"/>
      <c r="AU23" s="1533"/>
      <c r="AV23" s="1533"/>
      <c r="AW23" s="1533"/>
      <c r="AX23" s="1533"/>
      <c r="AY23" s="1533"/>
      <c r="AZ23" s="1533"/>
      <c r="BA23" s="1533"/>
      <c r="BB23" s="1533"/>
      <c r="BC23" s="1533"/>
      <c r="BD23" s="1533"/>
      <c r="BE23" s="1229" t="s">
        <v>102</v>
      </c>
      <c r="BF23" s="1350"/>
      <c r="BG23" s="1534"/>
      <c r="BH23" s="1535"/>
      <c r="BI23" s="1535"/>
      <c r="BJ23" s="1535"/>
      <c r="BK23" s="1535"/>
      <c r="BL23" s="1535"/>
      <c r="BM23" s="1535"/>
      <c r="BN23" s="1535"/>
      <c r="BO23" s="1535"/>
      <c r="BP23" s="1535"/>
      <c r="BQ23" s="1535"/>
      <c r="BR23" s="1535"/>
      <c r="BS23" s="1535"/>
      <c r="BT23" s="1536"/>
      <c r="BU23" s="653"/>
      <c r="BV23" s="659"/>
      <c r="BW23" s="659"/>
      <c r="BX23" s="312"/>
    </row>
    <row r="24" spans="2:79" s="173" customFormat="1" ht="9" customHeight="1">
      <c r="C24" s="1307"/>
      <c r="D24" s="1308"/>
      <c r="E24" s="1309"/>
      <c r="F24" s="179"/>
      <c r="G24" s="1311"/>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47"/>
      <c r="AO24" s="1347"/>
      <c r="AP24" s="1347"/>
      <c r="AQ24" s="1348"/>
      <c r="AR24" s="1488"/>
      <c r="AS24" s="1489"/>
      <c r="AT24" s="1489"/>
      <c r="AU24" s="1489"/>
      <c r="AV24" s="1489"/>
      <c r="AW24" s="1489"/>
      <c r="AX24" s="1489"/>
      <c r="AY24" s="1489"/>
      <c r="AZ24" s="1489"/>
      <c r="BA24" s="1489"/>
      <c r="BB24" s="1489"/>
      <c r="BC24" s="1489"/>
      <c r="BD24" s="1489"/>
      <c r="BE24" s="1305"/>
      <c r="BF24" s="1306"/>
      <c r="BG24" s="1496"/>
      <c r="BH24" s="1497"/>
      <c r="BI24" s="1497"/>
      <c r="BJ24" s="1497"/>
      <c r="BK24" s="1497"/>
      <c r="BL24" s="1497"/>
      <c r="BM24" s="1497"/>
      <c r="BN24" s="1497"/>
      <c r="BO24" s="1497"/>
      <c r="BP24" s="1497"/>
      <c r="BQ24" s="1497"/>
      <c r="BR24" s="1497"/>
      <c r="BS24" s="1497"/>
      <c r="BT24" s="1498"/>
      <c r="BU24" s="653"/>
      <c r="BV24" s="659"/>
      <c r="BW24" s="659"/>
      <c r="BX24" s="312"/>
    </row>
    <row r="25" spans="2:79" s="173" customFormat="1" ht="9" customHeight="1">
      <c r="C25" s="1304" t="s">
        <v>60</v>
      </c>
      <c r="D25" s="1305"/>
      <c r="E25" s="1306"/>
      <c r="F25" s="180"/>
      <c r="G25" s="1310" t="s">
        <v>109</v>
      </c>
      <c r="H25" s="1310"/>
      <c r="I25" s="1310"/>
      <c r="J25" s="1310"/>
      <c r="K25" s="1310"/>
      <c r="L25" s="1310"/>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45"/>
      <c r="AO25" s="1345"/>
      <c r="AP25" s="1345"/>
      <c r="AQ25" s="1346"/>
      <c r="AR25" s="1488"/>
      <c r="AS25" s="1489"/>
      <c r="AT25" s="1489"/>
      <c r="AU25" s="1489"/>
      <c r="AV25" s="1489"/>
      <c r="AW25" s="1489"/>
      <c r="AX25" s="1489"/>
      <c r="AY25" s="1489"/>
      <c r="AZ25" s="1489"/>
      <c r="BA25" s="1489"/>
      <c r="BB25" s="1489"/>
      <c r="BC25" s="1489"/>
      <c r="BD25" s="1489"/>
      <c r="BE25" s="1229" t="s">
        <v>102</v>
      </c>
      <c r="BF25" s="1350"/>
      <c r="BG25" s="1493"/>
      <c r="BH25" s="1494"/>
      <c r="BI25" s="1494"/>
      <c r="BJ25" s="1494"/>
      <c r="BK25" s="1494"/>
      <c r="BL25" s="1494"/>
      <c r="BM25" s="1494"/>
      <c r="BN25" s="1494"/>
      <c r="BO25" s="1494"/>
      <c r="BP25" s="1494"/>
      <c r="BQ25" s="1494"/>
      <c r="BR25" s="1494"/>
      <c r="BS25" s="1494"/>
      <c r="BT25" s="1495"/>
      <c r="BU25" s="653"/>
      <c r="BV25" s="659"/>
      <c r="BW25" s="659"/>
      <c r="BX25" s="312"/>
    </row>
    <row r="26" spans="2:79" s="173" customFormat="1" ht="9" customHeight="1">
      <c r="C26" s="1307"/>
      <c r="D26" s="1308"/>
      <c r="E26" s="1309"/>
      <c r="F26" s="179"/>
      <c r="G26" s="1311"/>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1311"/>
      <c r="AM26" s="1311"/>
      <c r="AN26" s="1347"/>
      <c r="AO26" s="1347"/>
      <c r="AP26" s="1347"/>
      <c r="AQ26" s="1348"/>
      <c r="AR26" s="1488"/>
      <c r="AS26" s="1489"/>
      <c r="AT26" s="1489"/>
      <c r="AU26" s="1489"/>
      <c r="AV26" s="1489"/>
      <c r="AW26" s="1489"/>
      <c r="AX26" s="1489"/>
      <c r="AY26" s="1489"/>
      <c r="AZ26" s="1489"/>
      <c r="BA26" s="1489"/>
      <c r="BB26" s="1489"/>
      <c r="BC26" s="1489"/>
      <c r="BD26" s="1489"/>
      <c r="BE26" s="1305"/>
      <c r="BF26" s="1306"/>
      <c r="BG26" s="1499"/>
      <c r="BH26" s="1500"/>
      <c r="BI26" s="1500"/>
      <c r="BJ26" s="1500"/>
      <c r="BK26" s="1500"/>
      <c r="BL26" s="1500"/>
      <c r="BM26" s="1500"/>
      <c r="BN26" s="1500"/>
      <c r="BO26" s="1500"/>
      <c r="BP26" s="1500"/>
      <c r="BQ26" s="1500"/>
      <c r="BR26" s="1500"/>
      <c r="BS26" s="1500"/>
      <c r="BT26" s="1501"/>
      <c r="BU26" s="653"/>
      <c r="BV26" s="659"/>
      <c r="BW26" s="659"/>
      <c r="BX26" s="312"/>
    </row>
    <row r="27" spans="2:79" s="173" customFormat="1" ht="9" customHeight="1">
      <c r="C27" s="1304" t="s">
        <v>61</v>
      </c>
      <c r="D27" s="1305"/>
      <c r="E27" s="1306"/>
      <c r="F27" s="180"/>
      <c r="G27" s="1310" t="s">
        <v>110</v>
      </c>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c r="AE27" s="1310"/>
      <c r="AF27" s="1310"/>
      <c r="AG27" s="1310"/>
      <c r="AH27" s="1310"/>
      <c r="AI27" s="1310"/>
      <c r="AJ27" s="1310"/>
      <c r="AK27" s="1310"/>
      <c r="AL27" s="1310"/>
      <c r="AM27" s="1310"/>
      <c r="AN27" s="1345"/>
      <c r="AO27" s="1345"/>
      <c r="AP27" s="1345"/>
      <c r="AQ27" s="1346"/>
      <c r="AR27" s="1488"/>
      <c r="AS27" s="1489"/>
      <c r="AT27" s="1489"/>
      <c r="AU27" s="1489"/>
      <c r="AV27" s="1489"/>
      <c r="AW27" s="1489"/>
      <c r="AX27" s="1489"/>
      <c r="AY27" s="1489"/>
      <c r="AZ27" s="1489"/>
      <c r="BA27" s="1489"/>
      <c r="BB27" s="1489"/>
      <c r="BC27" s="1489"/>
      <c r="BD27" s="1489"/>
      <c r="BE27" s="1229" t="s">
        <v>102</v>
      </c>
      <c r="BF27" s="1350"/>
      <c r="BG27" s="1493"/>
      <c r="BH27" s="1494"/>
      <c r="BI27" s="1494"/>
      <c r="BJ27" s="1494"/>
      <c r="BK27" s="1494"/>
      <c r="BL27" s="1494"/>
      <c r="BM27" s="1494"/>
      <c r="BN27" s="1494"/>
      <c r="BO27" s="1494"/>
      <c r="BP27" s="1494"/>
      <c r="BQ27" s="1494"/>
      <c r="BR27" s="1494"/>
      <c r="BS27" s="1494"/>
      <c r="BT27" s="1495"/>
      <c r="BU27" s="653"/>
      <c r="BV27" s="659"/>
      <c r="BW27" s="659"/>
      <c r="BX27" s="312"/>
    </row>
    <row r="28" spans="2:79" s="173" customFormat="1" ht="9" customHeight="1">
      <c r="C28" s="1307"/>
      <c r="D28" s="1308"/>
      <c r="E28" s="1309"/>
      <c r="F28" s="179"/>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1"/>
      <c r="AI28" s="1311"/>
      <c r="AJ28" s="1311"/>
      <c r="AK28" s="1311"/>
      <c r="AL28" s="1311"/>
      <c r="AM28" s="1311"/>
      <c r="AN28" s="1347"/>
      <c r="AO28" s="1347"/>
      <c r="AP28" s="1347"/>
      <c r="AQ28" s="1348"/>
      <c r="AR28" s="1488"/>
      <c r="AS28" s="1489"/>
      <c r="AT28" s="1489"/>
      <c r="AU28" s="1489"/>
      <c r="AV28" s="1489"/>
      <c r="AW28" s="1489"/>
      <c r="AX28" s="1489"/>
      <c r="AY28" s="1489"/>
      <c r="AZ28" s="1489"/>
      <c r="BA28" s="1489"/>
      <c r="BB28" s="1489"/>
      <c r="BC28" s="1489"/>
      <c r="BD28" s="1489"/>
      <c r="BE28" s="1305"/>
      <c r="BF28" s="1306"/>
      <c r="BG28" s="1499"/>
      <c r="BH28" s="1500"/>
      <c r="BI28" s="1500"/>
      <c r="BJ28" s="1500"/>
      <c r="BK28" s="1500"/>
      <c r="BL28" s="1500"/>
      <c r="BM28" s="1500"/>
      <c r="BN28" s="1500"/>
      <c r="BO28" s="1500"/>
      <c r="BP28" s="1500"/>
      <c r="BQ28" s="1500"/>
      <c r="BR28" s="1500"/>
      <c r="BS28" s="1500"/>
      <c r="BT28" s="1501"/>
      <c r="BU28" s="653"/>
      <c r="BV28" s="659"/>
      <c r="BW28" s="659"/>
      <c r="BX28" s="312"/>
    </row>
    <row r="29" spans="2:79" s="173" customFormat="1" ht="9" customHeight="1">
      <c r="C29" s="1304" t="s">
        <v>62</v>
      </c>
      <c r="D29" s="1305"/>
      <c r="E29" s="1306"/>
      <c r="F29" s="180"/>
      <c r="G29" s="1310" t="s">
        <v>111</v>
      </c>
      <c r="H29" s="1310"/>
      <c r="I29" s="1310"/>
      <c r="J29" s="1310"/>
      <c r="K29" s="1310"/>
      <c r="L29" s="1310"/>
      <c r="M29" s="1310"/>
      <c r="N29" s="1310"/>
      <c r="O29" s="1310"/>
      <c r="P29" s="1310"/>
      <c r="Q29" s="1310"/>
      <c r="R29" s="1310"/>
      <c r="S29" s="1310"/>
      <c r="T29" s="1310"/>
      <c r="U29" s="1310"/>
      <c r="V29" s="1310"/>
      <c r="W29" s="1310"/>
      <c r="X29" s="1310"/>
      <c r="Y29" s="1310"/>
      <c r="Z29" s="1310"/>
      <c r="AA29" s="1310"/>
      <c r="AB29" s="1310"/>
      <c r="AC29" s="1310"/>
      <c r="AD29" s="1310"/>
      <c r="AE29" s="1310"/>
      <c r="AF29" s="1310"/>
      <c r="AG29" s="1310"/>
      <c r="AH29" s="1310"/>
      <c r="AI29" s="1310"/>
      <c r="AJ29" s="1310"/>
      <c r="AK29" s="1310"/>
      <c r="AL29" s="1310"/>
      <c r="AM29" s="1310"/>
      <c r="AN29" s="1364"/>
      <c r="AO29" s="1364"/>
      <c r="AP29" s="1364"/>
      <c r="AQ29" s="1365"/>
      <c r="AR29" s="1488"/>
      <c r="AS29" s="1489"/>
      <c r="AT29" s="1489"/>
      <c r="AU29" s="1489"/>
      <c r="AV29" s="1489"/>
      <c r="AW29" s="1489"/>
      <c r="AX29" s="1489"/>
      <c r="AY29" s="1489"/>
      <c r="AZ29" s="1489"/>
      <c r="BA29" s="1489"/>
      <c r="BB29" s="1489"/>
      <c r="BC29" s="1489"/>
      <c r="BD29" s="1489"/>
      <c r="BE29" s="1229" t="s">
        <v>102</v>
      </c>
      <c r="BF29" s="1350"/>
      <c r="BG29" s="1493"/>
      <c r="BH29" s="1494"/>
      <c r="BI29" s="1494"/>
      <c r="BJ29" s="1494"/>
      <c r="BK29" s="1494"/>
      <c r="BL29" s="1494"/>
      <c r="BM29" s="1494"/>
      <c r="BN29" s="1494"/>
      <c r="BO29" s="1494"/>
      <c r="BP29" s="1494"/>
      <c r="BQ29" s="1494"/>
      <c r="BR29" s="1494"/>
      <c r="BS29" s="1494"/>
      <c r="BT29" s="1495"/>
      <c r="BU29" s="653"/>
      <c r="BV29" s="659"/>
      <c r="BW29" s="659"/>
      <c r="BX29" s="312"/>
    </row>
    <row r="30" spans="2:79" s="173" customFormat="1" ht="9" customHeight="1">
      <c r="C30" s="1307"/>
      <c r="D30" s="1308"/>
      <c r="E30" s="1309"/>
      <c r="F30" s="179"/>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1311"/>
      <c r="AM30" s="1311"/>
      <c r="AN30" s="1366"/>
      <c r="AO30" s="1366"/>
      <c r="AP30" s="1366"/>
      <c r="AQ30" s="1367"/>
      <c r="AR30" s="1488"/>
      <c r="AS30" s="1489"/>
      <c r="AT30" s="1489"/>
      <c r="AU30" s="1489"/>
      <c r="AV30" s="1489"/>
      <c r="AW30" s="1489"/>
      <c r="AX30" s="1489"/>
      <c r="AY30" s="1489"/>
      <c r="AZ30" s="1489"/>
      <c r="BA30" s="1489"/>
      <c r="BB30" s="1489"/>
      <c r="BC30" s="1489"/>
      <c r="BD30" s="1489"/>
      <c r="BE30" s="1305"/>
      <c r="BF30" s="1306"/>
      <c r="BG30" s="1499"/>
      <c r="BH30" s="1500"/>
      <c r="BI30" s="1500"/>
      <c r="BJ30" s="1500"/>
      <c r="BK30" s="1500"/>
      <c r="BL30" s="1500"/>
      <c r="BM30" s="1500"/>
      <c r="BN30" s="1500"/>
      <c r="BO30" s="1500"/>
      <c r="BP30" s="1500"/>
      <c r="BQ30" s="1500"/>
      <c r="BR30" s="1500"/>
      <c r="BS30" s="1500"/>
      <c r="BT30" s="1501"/>
      <c r="BU30" s="653"/>
      <c r="BV30" s="659"/>
      <c r="BW30" s="659"/>
      <c r="BX30" s="312"/>
    </row>
    <row r="31" spans="2:79" s="173" customFormat="1" ht="9" customHeight="1">
      <c r="C31" s="1304" t="s">
        <v>63</v>
      </c>
      <c r="D31" s="1305"/>
      <c r="E31" s="1306"/>
      <c r="F31" s="180"/>
      <c r="G31" s="1310" t="s">
        <v>112</v>
      </c>
      <c r="H31" s="1310"/>
      <c r="I31" s="1310"/>
      <c r="J31" s="1310"/>
      <c r="K31" s="1310"/>
      <c r="L31" s="1310"/>
      <c r="M31" s="1310"/>
      <c r="N31" s="1310"/>
      <c r="O31" s="1310"/>
      <c r="P31" s="1310"/>
      <c r="Q31" s="1310"/>
      <c r="R31" s="1310"/>
      <c r="S31" s="1310"/>
      <c r="T31" s="1310"/>
      <c r="U31" s="1310"/>
      <c r="V31" s="1310"/>
      <c r="W31" s="1310"/>
      <c r="X31" s="1310"/>
      <c r="Y31" s="1310"/>
      <c r="Z31" s="1310"/>
      <c r="AA31" s="1310"/>
      <c r="AB31" s="1310"/>
      <c r="AC31" s="1310"/>
      <c r="AD31" s="1310"/>
      <c r="AE31" s="1310"/>
      <c r="AF31" s="1310"/>
      <c r="AG31" s="1310"/>
      <c r="AH31" s="1310"/>
      <c r="AI31" s="1310"/>
      <c r="AJ31" s="1310"/>
      <c r="AK31" s="1310"/>
      <c r="AL31" s="1310"/>
      <c r="AM31" s="1310"/>
      <c r="AN31" s="1345"/>
      <c r="AO31" s="1345"/>
      <c r="AP31" s="1345"/>
      <c r="AQ31" s="1346"/>
      <c r="AR31" s="1488"/>
      <c r="AS31" s="1489"/>
      <c r="AT31" s="1489"/>
      <c r="AU31" s="1489"/>
      <c r="AV31" s="1489"/>
      <c r="AW31" s="1489"/>
      <c r="AX31" s="1489"/>
      <c r="AY31" s="1489"/>
      <c r="AZ31" s="1489"/>
      <c r="BA31" s="1489"/>
      <c r="BB31" s="1489"/>
      <c r="BC31" s="1489"/>
      <c r="BD31" s="1489"/>
      <c r="BE31" s="1229" t="s">
        <v>102</v>
      </c>
      <c r="BF31" s="1350"/>
      <c r="BG31" s="1493"/>
      <c r="BH31" s="1494"/>
      <c r="BI31" s="1494"/>
      <c r="BJ31" s="1494"/>
      <c r="BK31" s="1494"/>
      <c r="BL31" s="1494"/>
      <c r="BM31" s="1494"/>
      <c r="BN31" s="1494"/>
      <c r="BO31" s="1494"/>
      <c r="BP31" s="1494"/>
      <c r="BQ31" s="1494"/>
      <c r="BR31" s="1494"/>
      <c r="BS31" s="1494"/>
      <c r="BT31" s="1495"/>
      <c r="BU31" s="653"/>
      <c r="BV31" s="659"/>
      <c r="BW31" s="659"/>
      <c r="BX31" s="312"/>
    </row>
    <row r="32" spans="2:79" s="173" customFormat="1" ht="9" customHeight="1">
      <c r="C32" s="1307"/>
      <c r="D32" s="1308"/>
      <c r="E32" s="1309"/>
      <c r="F32" s="179"/>
      <c r="G32" s="1311"/>
      <c r="H32" s="1311"/>
      <c r="I32" s="1311"/>
      <c r="J32" s="1311"/>
      <c r="K32" s="1311"/>
      <c r="L32" s="1311"/>
      <c r="M32" s="1311"/>
      <c r="N32" s="1311"/>
      <c r="O32" s="1311"/>
      <c r="P32" s="1311"/>
      <c r="Q32" s="1311"/>
      <c r="R32" s="1311"/>
      <c r="S32" s="1311"/>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47"/>
      <c r="AO32" s="1347"/>
      <c r="AP32" s="1347"/>
      <c r="AQ32" s="1348"/>
      <c r="AR32" s="1488"/>
      <c r="AS32" s="1489"/>
      <c r="AT32" s="1489"/>
      <c r="AU32" s="1489"/>
      <c r="AV32" s="1489"/>
      <c r="AW32" s="1489"/>
      <c r="AX32" s="1489"/>
      <c r="AY32" s="1489"/>
      <c r="AZ32" s="1489"/>
      <c r="BA32" s="1489"/>
      <c r="BB32" s="1489"/>
      <c r="BC32" s="1489"/>
      <c r="BD32" s="1489"/>
      <c r="BE32" s="1305"/>
      <c r="BF32" s="1306"/>
      <c r="BG32" s="1499"/>
      <c r="BH32" s="1500"/>
      <c r="BI32" s="1500"/>
      <c r="BJ32" s="1500"/>
      <c r="BK32" s="1500"/>
      <c r="BL32" s="1500"/>
      <c r="BM32" s="1500"/>
      <c r="BN32" s="1500"/>
      <c r="BO32" s="1500"/>
      <c r="BP32" s="1500"/>
      <c r="BQ32" s="1500"/>
      <c r="BR32" s="1500"/>
      <c r="BS32" s="1500"/>
      <c r="BT32" s="1501"/>
      <c r="BU32" s="653"/>
      <c r="BV32" s="659"/>
      <c r="BW32" s="659"/>
      <c r="BX32" s="312"/>
    </row>
    <row r="33" spans="2:80" s="173" customFormat="1" ht="9" customHeight="1">
      <c r="C33" s="1304" t="s">
        <v>64</v>
      </c>
      <c r="D33" s="1305"/>
      <c r="E33" s="1306"/>
      <c r="F33" s="180"/>
      <c r="G33" s="1310" t="s">
        <v>113</v>
      </c>
      <c r="H33" s="1310"/>
      <c r="I33" s="1310"/>
      <c r="J33" s="1310"/>
      <c r="K33" s="1310"/>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c r="AK33" s="1310"/>
      <c r="AL33" s="1310"/>
      <c r="AM33" s="1310"/>
      <c r="AN33" s="1345"/>
      <c r="AO33" s="1345"/>
      <c r="AP33" s="1345"/>
      <c r="AQ33" s="1346"/>
      <c r="AR33" s="1488"/>
      <c r="AS33" s="1489"/>
      <c r="AT33" s="1489"/>
      <c r="AU33" s="1489"/>
      <c r="AV33" s="1489"/>
      <c r="AW33" s="1489"/>
      <c r="AX33" s="1489"/>
      <c r="AY33" s="1489"/>
      <c r="AZ33" s="1489"/>
      <c r="BA33" s="1489"/>
      <c r="BB33" s="1489"/>
      <c r="BC33" s="1489"/>
      <c r="BD33" s="1489"/>
      <c r="BE33" s="1229" t="s">
        <v>102</v>
      </c>
      <c r="BF33" s="1350"/>
      <c r="BG33" s="1493"/>
      <c r="BH33" s="1494"/>
      <c r="BI33" s="1494"/>
      <c r="BJ33" s="1494"/>
      <c r="BK33" s="1494"/>
      <c r="BL33" s="1494"/>
      <c r="BM33" s="1494"/>
      <c r="BN33" s="1494"/>
      <c r="BO33" s="1494"/>
      <c r="BP33" s="1494"/>
      <c r="BQ33" s="1494"/>
      <c r="BR33" s="1494"/>
      <c r="BS33" s="1494"/>
      <c r="BT33" s="1495"/>
      <c r="BU33" s="653"/>
      <c r="BV33" s="659"/>
      <c r="BW33" s="659"/>
      <c r="BX33" s="312"/>
    </row>
    <row r="34" spans="2:80" s="173" customFormat="1" ht="9" customHeight="1">
      <c r="C34" s="1307"/>
      <c r="D34" s="1308"/>
      <c r="E34" s="1309"/>
      <c r="F34" s="179"/>
      <c r="G34" s="1311"/>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47"/>
      <c r="AO34" s="1347"/>
      <c r="AP34" s="1347"/>
      <c r="AQ34" s="1348"/>
      <c r="AR34" s="1488"/>
      <c r="AS34" s="1489"/>
      <c r="AT34" s="1489"/>
      <c r="AU34" s="1489"/>
      <c r="AV34" s="1489"/>
      <c r="AW34" s="1489"/>
      <c r="AX34" s="1489"/>
      <c r="AY34" s="1489"/>
      <c r="AZ34" s="1489"/>
      <c r="BA34" s="1489"/>
      <c r="BB34" s="1489"/>
      <c r="BC34" s="1489"/>
      <c r="BD34" s="1489"/>
      <c r="BE34" s="1305"/>
      <c r="BF34" s="1306"/>
      <c r="BG34" s="1499"/>
      <c r="BH34" s="1500"/>
      <c r="BI34" s="1500"/>
      <c r="BJ34" s="1500"/>
      <c r="BK34" s="1500"/>
      <c r="BL34" s="1500"/>
      <c r="BM34" s="1500"/>
      <c r="BN34" s="1500"/>
      <c r="BO34" s="1500"/>
      <c r="BP34" s="1500"/>
      <c r="BQ34" s="1500"/>
      <c r="BR34" s="1500"/>
      <c r="BS34" s="1500"/>
      <c r="BT34" s="1501"/>
      <c r="BU34" s="653"/>
      <c r="BV34" s="659"/>
      <c r="BW34" s="659"/>
      <c r="BX34" s="312"/>
    </row>
    <row r="35" spans="2:80" s="173" customFormat="1" ht="9" customHeight="1">
      <c r="C35" s="1337" t="s">
        <v>65</v>
      </c>
      <c r="D35" s="1338"/>
      <c r="E35" s="1339"/>
      <c r="F35" s="1329" t="s">
        <v>114</v>
      </c>
      <c r="G35" s="1330"/>
      <c r="H35" s="1330"/>
      <c r="I35" s="1330"/>
      <c r="J35" s="1330"/>
      <c r="K35" s="1330"/>
      <c r="L35" s="1330"/>
      <c r="M35" s="1330"/>
      <c r="N35" s="1330"/>
      <c r="O35" s="1330"/>
      <c r="P35" s="1331"/>
      <c r="Q35" s="1478" t="s">
        <v>251</v>
      </c>
      <c r="R35" s="1310"/>
      <c r="S35" s="1310"/>
      <c r="T35" s="1310"/>
      <c r="U35" s="1310"/>
      <c r="V35" s="1310"/>
      <c r="W35" s="1310"/>
      <c r="X35" s="1310"/>
      <c r="Y35" s="1310"/>
      <c r="Z35" s="1310"/>
      <c r="AA35" s="1310"/>
      <c r="AB35" s="1310"/>
      <c r="AC35" s="1310"/>
      <c r="AD35" s="1310"/>
      <c r="AE35" s="1310"/>
      <c r="AF35" s="1310"/>
      <c r="AG35" s="1310"/>
      <c r="AH35" s="1310"/>
      <c r="AI35" s="1310"/>
      <c r="AJ35" s="1310"/>
      <c r="AK35" s="1310"/>
      <c r="AL35" s="378"/>
      <c r="AM35" s="346"/>
      <c r="AN35" s="1537" t="s">
        <v>17</v>
      </c>
      <c r="AO35" s="1537"/>
      <c r="AP35" s="1537"/>
      <c r="AQ35" s="398"/>
      <c r="AR35" s="1504"/>
      <c r="AS35" s="1505"/>
      <c r="AT35" s="1505"/>
      <c r="AU35" s="1505"/>
      <c r="AV35" s="1505"/>
      <c r="AW35" s="1505"/>
      <c r="AX35" s="1505"/>
      <c r="AY35" s="1505"/>
      <c r="AZ35" s="1505"/>
      <c r="BA35" s="1505"/>
      <c r="BB35" s="1505"/>
      <c r="BC35" s="1505"/>
      <c r="BD35" s="1505"/>
      <c r="BE35" s="1330" t="s">
        <v>102</v>
      </c>
      <c r="BF35" s="1349"/>
      <c r="BG35" s="399"/>
      <c r="BH35" s="1537" t="s">
        <v>17</v>
      </c>
      <c r="BI35" s="1537"/>
      <c r="BJ35" s="1537"/>
      <c r="BK35" s="1540" t="s">
        <v>253</v>
      </c>
      <c r="BL35" s="1540"/>
      <c r="BM35" s="1540"/>
      <c r="BN35" s="1540"/>
      <c r="BO35" s="1540"/>
      <c r="BP35" s="1540"/>
      <c r="BQ35" s="1540"/>
      <c r="BR35" s="1540"/>
      <c r="BS35" s="1540"/>
      <c r="BT35" s="1541"/>
      <c r="BU35" s="653"/>
      <c r="BV35" s="659"/>
      <c r="BW35" s="659"/>
      <c r="BX35" s="312"/>
    </row>
    <row r="36" spans="2:80" s="173" customFormat="1" ht="9" customHeight="1">
      <c r="C36" s="1340"/>
      <c r="D36" s="1341"/>
      <c r="E36" s="1342"/>
      <c r="F36" s="1332"/>
      <c r="G36" s="1333"/>
      <c r="H36" s="1333"/>
      <c r="I36" s="1333"/>
      <c r="J36" s="1333"/>
      <c r="K36" s="1333"/>
      <c r="L36" s="1333"/>
      <c r="M36" s="1333"/>
      <c r="N36" s="1333"/>
      <c r="O36" s="1333"/>
      <c r="P36" s="1334"/>
      <c r="Q36" s="1479"/>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393"/>
      <c r="AM36" s="396"/>
      <c r="AN36" s="1550"/>
      <c r="AO36" s="1550"/>
      <c r="AP36" s="1550"/>
      <c r="AQ36" s="397"/>
      <c r="AR36" s="1546"/>
      <c r="AS36" s="1547"/>
      <c r="AT36" s="1547"/>
      <c r="AU36" s="1547"/>
      <c r="AV36" s="1547"/>
      <c r="AW36" s="1547"/>
      <c r="AX36" s="1547"/>
      <c r="AY36" s="1547"/>
      <c r="AZ36" s="1547"/>
      <c r="BA36" s="1547"/>
      <c r="BB36" s="1547"/>
      <c r="BC36" s="1547"/>
      <c r="BD36" s="1547"/>
      <c r="BE36" s="1333"/>
      <c r="BF36" s="1350"/>
      <c r="BG36" s="400"/>
      <c r="BH36" s="1538"/>
      <c r="BI36" s="1538"/>
      <c r="BJ36" s="1538"/>
      <c r="BK36" s="1542"/>
      <c r="BL36" s="1542"/>
      <c r="BM36" s="1542"/>
      <c r="BN36" s="1542"/>
      <c r="BO36" s="1542"/>
      <c r="BP36" s="1542"/>
      <c r="BQ36" s="1542"/>
      <c r="BR36" s="1542"/>
      <c r="BS36" s="1542"/>
      <c r="BT36" s="1543"/>
      <c r="BU36" s="653"/>
      <c r="BV36" s="659"/>
      <c r="BW36" s="659"/>
      <c r="BX36" s="312"/>
    </row>
    <row r="37" spans="2:80" s="312" customFormat="1" ht="9" customHeight="1">
      <c r="C37" s="1340"/>
      <c r="D37" s="1341"/>
      <c r="E37" s="1342"/>
      <c r="F37" s="1332"/>
      <c r="G37" s="1333"/>
      <c r="H37" s="1333"/>
      <c r="I37" s="1333"/>
      <c r="J37" s="1333"/>
      <c r="K37" s="1333"/>
      <c r="L37" s="1333"/>
      <c r="M37" s="1333"/>
      <c r="N37" s="1333"/>
      <c r="O37" s="1333"/>
      <c r="P37" s="1334"/>
      <c r="Q37" s="1326" t="s">
        <v>252</v>
      </c>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27"/>
      <c r="AM37" s="394"/>
      <c r="AN37" s="1551" t="s">
        <v>17</v>
      </c>
      <c r="AO37" s="1551"/>
      <c r="AP37" s="1551"/>
      <c r="AQ37" s="395"/>
      <c r="AR37" s="1546"/>
      <c r="AS37" s="1547"/>
      <c r="AT37" s="1547"/>
      <c r="AU37" s="1547"/>
      <c r="AV37" s="1547"/>
      <c r="AW37" s="1547"/>
      <c r="AX37" s="1547"/>
      <c r="AY37" s="1547"/>
      <c r="AZ37" s="1547"/>
      <c r="BA37" s="1547"/>
      <c r="BB37" s="1547"/>
      <c r="BC37" s="1547"/>
      <c r="BD37" s="1547"/>
      <c r="BE37" s="1333"/>
      <c r="BF37" s="1350"/>
      <c r="BG37" s="400"/>
      <c r="BH37" s="1538"/>
      <c r="BI37" s="1538"/>
      <c r="BJ37" s="1538"/>
      <c r="BK37" s="1542"/>
      <c r="BL37" s="1542"/>
      <c r="BM37" s="1542"/>
      <c r="BN37" s="1542"/>
      <c r="BO37" s="1542"/>
      <c r="BP37" s="1542"/>
      <c r="BQ37" s="1542"/>
      <c r="BR37" s="1542"/>
      <c r="BS37" s="1542"/>
      <c r="BT37" s="1543"/>
      <c r="BU37" s="653"/>
      <c r="BV37" s="659"/>
      <c r="BW37" s="659"/>
    </row>
    <row r="38" spans="2:80" s="312" customFormat="1" ht="9" customHeight="1">
      <c r="C38" s="1304"/>
      <c r="D38" s="1343"/>
      <c r="E38" s="1344"/>
      <c r="F38" s="1335"/>
      <c r="G38" s="1305"/>
      <c r="H38" s="1305"/>
      <c r="I38" s="1305"/>
      <c r="J38" s="1305"/>
      <c r="K38" s="1305"/>
      <c r="L38" s="1305"/>
      <c r="M38" s="1305"/>
      <c r="N38" s="1305"/>
      <c r="O38" s="1305"/>
      <c r="P38" s="1336"/>
      <c r="Q38" s="1328"/>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396"/>
      <c r="AN38" s="1539"/>
      <c r="AO38" s="1539"/>
      <c r="AP38" s="1539"/>
      <c r="AQ38" s="397"/>
      <c r="AR38" s="1548"/>
      <c r="AS38" s="1549"/>
      <c r="AT38" s="1549"/>
      <c r="AU38" s="1549"/>
      <c r="AV38" s="1549"/>
      <c r="AW38" s="1549"/>
      <c r="AX38" s="1549"/>
      <c r="AY38" s="1549"/>
      <c r="AZ38" s="1549"/>
      <c r="BA38" s="1549"/>
      <c r="BB38" s="1549"/>
      <c r="BC38" s="1549"/>
      <c r="BD38" s="1549"/>
      <c r="BE38" s="1305"/>
      <c r="BF38" s="1306"/>
      <c r="BG38" s="401"/>
      <c r="BH38" s="1539"/>
      <c r="BI38" s="1539"/>
      <c r="BJ38" s="1539"/>
      <c r="BK38" s="1544"/>
      <c r="BL38" s="1544"/>
      <c r="BM38" s="1544"/>
      <c r="BN38" s="1544"/>
      <c r="BO38" s="1544"/>
      <c r="BP38" s="1544"/>
      <c r="BQ38" s="1544"/>
      <c r="BR38" s="1544"/>
      <c r="BS38" s="1544"/>
      <c r="BT38" s="1545"/>
      <c r="BU38" s="653"/>
      <c r="BV38" s="659"/>
      <c r="BW38" s="659"/>
    </row>
    <row r="39" spans="2:80" s="173" customFormat="1" ht="9" customHeight="1">
      <c r="C39" s="1351">
        <v>8</v>
      </c>
      <c r="D39" s="1308"/>
      <c r="E39" s="1309"/>
      <c r="F39" s="185"/>
      <c r="G39" s="1355" t="s">
        <v>115</v>
      </c>
      <c r="H39" s="1355"/>
      <c r="I39" s="1355"/>
      <c r="J39" s="1355"/>
      <c r="K39" s="1355"/>
      <c r="L39" s="1330" t="s">
        <v>116</v>
      </c>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330" t="s">
        <v>117</v>
      </c>
      <c r="AN39" s="1345"/>
      <c r="AO39" s="1345"/>
      <c r="AP39" s="1345"/>
      <c r="AQ39" s="1346"/>
      <c r="AR39" s="1488"/>
      <c r="AS39" s="1489"/>
      <c r="AT39" s="1489"/>
      <c r="AU39" s="1489"/>
      <c r="AV39" s="1489"/>
      <c r="AW39" s="1489"/>
      <c r="AX39" s="1489"/>
      <c r="AY39" s="1489"/>
      <c r="AZ39" s="1489"/>
      <c r="BA39" s="1489"/>
      <c r="BB39" s="1489"/>
      <c r="BC39" s="1489"/>
      <c r="BD39" s="1489"/>
      <c r="BE39" s="1229" t="s">
        <v>102</v>
      </c>
      <c r="BF39" s="1350"/>
      <c r="BG39" s="1493"/>
      <c r="BH39" s="1494"/>
      <c r="BI39" s="1494"/>
      <c r="BJ39" s="1494"/>
      <c r="BK39" s="1494"/>
      <c r="BL39" s="1494"/>
      <c r="BM39" s="1494"/>
      <c r="BN39" s="1494"/>
      <c r="BO39" s="1494"/>
      <c r="BP39" s="1494"/>
      <c r="BQ39" s="1494"/>
      <c r="BR39" s="1494"/>
      <c r="BS39" s="1494"/>
      <c r="BT39" s="1495"/>
      <c r="BU39" s="653"/>
      <c r="BV39" s="659"/>
      <c r="BW39" s="659"/>
      <c r="BX39" s="312"/>
    </row>
    <row r="40" spans="2:80" s="173" customFormat="1" ht="9" customHeight="1">
      <c r="C40" s="1307"/>
      <c r="D40" s="1308"/>
      <c r="E40" s="1309"/>
      <c r="F40" s="179"/>
      <c r="G40" s="1474"/>
      <c r="H40" s="1474"/>
      <c r="I40" s="1474"/>
      <c r="J40" s="1474"/>
      <c r="K40" s="1474"/>
      <c r="L40" s="1305"/>
      <c r="M40" s="1490"/>
      <c r="N40" s="1490"/>
      <c r="O40" s="1490"/>
      <c r="P40" s="1490"/>
      <c r="Q40" s="1490"/>
      <c r="R40" s="1490"/>
      <c r="S40" s="1490"/>
      <c r="T40" s="1490"/>
      <c r="U40" s="1490"/>
      <c r="V40" s="1490"/>
      <c r="W40" s="1490"/>
      <c r="X40" s="1490"/>
      <c r="Y40" s="1490"/>
      <c r="Z40" s="1490"/>
      <c r="AA40" s="1490"/>
      <c r="AB40" s="1490"/>
      <c r="AC40" s="1490"/>
      <c r="AD40" s="1490"/>
      <c r="AE40" s="1490"/>
      <c r="AF40" s="1490"/>
      <c r="AG40" s="1490"/>
      <c r="AH40" s="1490"/>
      <c r="AI40" s="1490"/>
      <c r="AJ40" s="1490"/>
      <c r="AK40" s="1490"/>
      <c r="AL40" s="1490"/>
      <c r="AM40" s="1305"/>
      <c r="AN40" s="1347"/>
      <c r="AO40" s="1347"/>
      <c r="AP40" s="1347"/>
      <c r="AQ40" s="1348"/>
      <c r="AR40" s="1488"/>
      <c r="AS40" s="1489"/>
      <c r="AT40" s="1489"/>
      <c r="AU40" s="1489"/>
      <c r="AV40" s="1489"/>
      <c r="AW40" s="1489"/>
      <c r="AX40" s="1489"/>
      <c r="AY40" s="1489"/>
      <c r="AZ40" s="1489"/>
      <c r="BA40" s="1489"/>
      <c r="BB40" s="1489"/>
      <c r="BC40" s="1489"/>
      <c r="BD40" s="1489"/>
      <c r="BE40" s="1305"/>
      <c r="BF40" s="1306"/>
      <c r="BG40" s="1499"/>
      <c r="BH40" s="1500"/>
      <c r="BI40" s="1500"/>
      <c r="BJ40" s="1500"/>
      <c r="BK40" s="1500"/>
      <c r="BL40" s="1500"/>
      <c r="BM40" s="1500"/>
      <c r="BN40" s="1500"/>
      <c r="BO40" s="1500"/>
      <c r="BP40" s="1500"/>
      <c r="BQ40" s="1500"/>
      <c r="BR40" s="1500"/>
      <c r="BS40" s="1500"/>
      <c r="BT40" s="1501"/>
      <c r="BU40" s="653"/>
      <c r="BV40" s="659"/>
      <c r="BW40" s="659"/>
      <c r="BX40" s="312"/>
    </row>
    <row r="41" spans="2:80" s="173" customFormat="1" ht="9" customHeight="1">
      <c r="C41" s="1351">
        <v>9</v>
      </c>
      <c r="D41" s="1308"/>
      <c r="E41" s="1309"/>
      <c r="F41" s="185"/>
      <c r="G41" s="1355" t="s">
        <v>115</v>
      </c>
      <c r="H41" s="1355"/>
      <c r="I41" s="1355"/>
      <c r="J41" s="1355"/>
      <c r="K41" s="1355"/>
      <c r="L41" s="1330" t="s">
        <v>116</v>
      </c>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330" t="s">
        <v>117</v>
      </c>
      <c r="AN41" s="1345"/>
      <c r="AO41" s="1345"/>
      <c r="AP41" s="1345"/>
      <c r="AQ41" s="1346"/>
      <c r="AR41" s="1488"/>
      <c r="AS41" s="1489"/>
      <c r="AT41" s="1489"/>
      <c r="AU41" s="1489"/>
      <c r="AV41" s="1489"/>
      <c r="AW41" s="1489"/>
      <c r="AX41" s="1489"/>
      <c r="AY41" s="1489"/>
      <c r="AZ41" s="1489"/>
      <c r="BA41" s="1489"/>
      <c r="BB41" s="1489"/>
      <c r="BC41" s="1489"/>
      <c r="BD41" s="1489"/>
      <c r="BE41" s="1330" t="s">
        <v>102</v>
      </c>
      <c r="BF41" s="1349"/>
      <c r="BG41" s="1493"/>
      <c r="BH41" s="1494"/>
      <c r="BI41" s="1494"/>
      <c r="BJ41" s="1494"/>
      <c r="BK41" s="1494"/>
      <c r="BL41" s="1494"/>
      <c r="BM41" s="1494"/>
      <c r="BN41" s="1494"/>
      <c r="BO41" s="1494"/>
      <c r="BP41" s="1494"/>
      <c r="BQ41" s="1494"/>
      <c r="BR41" s="1494"/>
      <c r="BS41" s="1494"/>
      <c r="BT41" s="1495"/>
      <c r="BU41" s="653"/>
      <c r="BV41" s="659"/>
      <c r="BW41" s="659"/>
      <c r="BX41" s="312"/>
    </row>
    <row r="42" spans="2:80" s="173" customFormat="1" ht="9" customHeight="1">
      <c r="C42" s="1477"/>
      <c r="D42" s="1330"/>
      <c r="E42" s="1349"/>
      <c r="F42" s="180"/>
      <c r="G42" s="1356"/>
      <c r="H42" s="1356"/>
      <c r="I42" s="1356"/>
      <c r="J42" s="1356"/>
      <c r="K42" s="1356"/>
      <c r="L42" s="1333"/>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333"/>
      <c r="AN42" s="1502"/>
      <c r="AO42" s="1502"/>
      <c r="AP42" s="1502"/>
      <c r="AQ42" s="1503"/>
      <c r="AR42" s="1504"/>
      <c r="AS42" s="1505"/>
      <c r="AT42" s="1505"/>
      <c r="AU42" s="1505"/>
      <c r="AV42" s="1505"/>
      <c r="AW42" s="1505"/>
      <c r="AX42" s="1505"/>
      <c r="AY42" s="1505"/>
      <c r="AZ42" s="1505"/>
      <c r="BA42" s="1505"/>
      <c r="BB42" s="1505"/>
      <c r="BC42" s="1505"/>
      <c r="BD42" s="1505"/>
      <c r="BE42" s="1333"/>
      <c r="BF42" s="1350"/>
      <c r="BG42" s="1496"/>
      <c r="BH42" s="1497"/>
      <c r="BI42" s="1497"/>
      <c r="BJ42" s="1497"/>
      <c r="BK42" s="1497"/>
      <c r="BL42" s="1497"/>
      <c r="BM42" s="1497"/>
      <c r="BN42" s="1497"/>
      <c r="BO42" s="1497"/>
      <c r="BP42" s="1497"/>
      <c r="BQ42" s="1497"/>
      <c r="BR42" s="1497"/>
      <c r="BS42" s="1497"/>
      <c r="BT42" s="1498"/>
      <c r="BU42" s="653"/>
      <c r="BV42" s="659"/>
      <c r="BW42" s="659"/>
      <c r="BX42" s="312"/>
    </row>
    <row r="43" spans="2:80" s="312" customFormat="1" ht="9" customHeight="1">
      <c r="C43" s="1351">
        <v>10</v>
      </c>
      <c r="D43" s="1308"/>
      <c r="E43" s="1309"/>
      <c r="F43" s="433"/>
      <c r="G43" s="1355" t="s">
        <v>115</v>
      </c>
      <c r="H43" s="1355"/>
      <c r="I43" s="1355"/>
      <c r="J43" s="1355"/>
      <c r="K43" s="1355"/>
      <c r="L43" s="1330" t="s">
        <v>116</v>
      </c>
      <c r="M43" s="1475"/>
      <c r="N43" s="1475"/>
      <c r="O43" s="1475"/>
      <c r="P43" s="1475"/>
      <c r="Q43" s="1475"/>
      <c r="R43" s="1475"/>
      <c r="S43" s="1475"/>
      <c r="T43" s="1475"/>
      <c r="U43" s="1475"/>
      <c r="V43" s="1475"/>
      <c r="W43" s="1475"/>
      <c r="X43" s="1475"/>
      <c r="Y43" s="1475"/>
      <c r="Z43" s="1475"/>
      <c r="AA43" s="1475"/>
      <c r="AB43" s="1475"/>
      <c r="AC43" s="1475"/>
      <c r="AD43" s="1475"/>
      <c r="AE43" s="1475"/>
      <c r="AF43" s="1475"/>
      <c r="AG43" s="1475"/>
      <c r="AH43" s="1475"/>
      <c r="AI43" s="1475"/>
      <c r="AJ43" s="1475"/>
      <c r="AK43" s="1475"/>
      <c r="AL43" s="1475"/>
      <c r="AM43" s="1330" t="s">
        <v>117</v>
      </c>
      <c r="AN43" s="649"/>
      <c r="AO43" s="649"/>
      <c r="AP43" s="649"/>
      <c r="AQ43" s="649"/>
      <c r="AR43" s="1488"/>
      <c r="AS43" s="1489"/>
      <c r="AT43" s="1489"/>
      <c r="AU43" s="1489"/>
      <c r="AV43" s="1489"/>
      <c r="AW43" s="1489"/>
      <c r="AX43" s="1489"/>
      <c r="AY43" s="1489"/>
      <c r="AZ43" s="1489"/>
      <c r="BA43" s="1489"/>
      <c r="BB43" s="1489"/>
      <c r="BC43" s="1489"/>
      <c r="BD43" s="1489"/>
      <c r="BE43" s="1330" t="s">
        <v>283</v>
      </c>
      <c r="BF43" s="1330"/>
      <c r="BG43" s="1493"/>
      <c r="BH43" s="1494"/>
      <c r="BI43" s="1494"/>
      <c r="BJ43" s="1494"/>
      <c r="BK43" s="1494"/>
      <c r="BL43" s="1494"/>
      <c r="BM43" s="1494"/>
      <c r="BN43" s="1494"/>
      <c r="BO43" s="1494"/>
      <c r="BP43" s="1494"/>
      <c r="BQ43" s="1494"/>
      <c r="BR43" s="1494"/>
      <c r="BS43" s="1494"/>
      <c r="BT43" s="1495"/>
      <c r="BU43" s="653"/>
      <c r="BV43" s="659"/>
      <c r="BW43" s="659"/>
    </row>
    <row r="44" spans="2:80" s="312" customFormat="1" ht="9" customHeight="1" thickBot="1">
      <c r="C44" s="1352"/>
      <c r="D44" s="1353"/>
      <c r="E44" s="1354"/>
      <c r="F44" s="434"/>
      <c r="G44" s="1356"/>
      <c r="H44" s="1356"/>
      <c r="I44" s="1356"/>
      <c r="J44" s="1356"/>
      <c r="K44" s="1356"/>
      <c r="L44" s="1333"/>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333"/>
      <c r="AN44" s="650"/>
      <c r="AO44" s="650"/>
      <c r="AP44" s="650"/>
      <c r="AQ44" s="650"/>
      <c r="AR44" s="1508"/>
      <c r="AS44" s="1509"/>
      <c r="AT44" s="1509"/>
      <c r="AU44" s="1509"/>
      <c r="AV44" s="1509"/>
      <c r="AW44" s="1509"/>
      <c r="AX44" s="1509"/>
      <c r="AY44" s="1509"/>
      <c r="AZ44" s="1509"/>
      <c r="BA44" s="1509"/>
      <c r="BB44" s="1509"/>
      <c r="BC44" s="1509"/>
      <c r="BD44" s="1509"/>
      <c r="BE44" s="1318"/>
      <c r="BF44" s="1318"/>
      <c r="BG44" s="1510"/>
      <c r="BH44" s="1511"/>
      <c r="BI44" s="1511"/>
      <c r="BJ44" s="1511"/>
      <c r="BK44" s="1511"/>
      <c r="BL44" s="1511"/>
      <c r="BM44" s="1511"/>
      <c r="BN44" s="1511"/>
      <c r="BO44" s="1511"/>
      <c r="BP44" s="1511"/>
      <c r="BQ44" s="1511"/>
      <c r="BR44" s="1511"/>
      <c r="BS44" s="1511"/>
      <c r="BT44" s="1512"/>
      <c r="BU44" s="653"/>
      <c r="BV44" s="659"/>
      <c r="BW44" s="659"/>
    </row>
    <row r="45" spans="2:80" s="173" customFormat="1" ht="8.25" customHeight="1" thickBot="1">
      <c r="C45" s="1451" t="s">
        <v>175</v>
      </c>
      <c r="D45" s="1452"/>
      <c r="E45" s="1452"/>
      <c r="F45" s="1452"/>
      <c r="G45" s="1452"/>
      <c r="H45" s="1452"/>
      <c r="I45" s="1452"/>
      <c r="J45" s="1452"/>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c r="AN45" s="1452"/>
      <c r="AO45" s="1452"/>
      <c r="AP45" s="1452"/>
      <c r="AQ45" s="1452"/>
      <c r="AR45" s="1468">
        <f>CA46</f>
        <v>0</v>
      </c>
      <c r="AS45" s="1469"/>
      <c r="AT45" s="1469"/>
      <c r="AU45" s="1469"/>
      <c r="AV45" s="1469"/>
      <c r="AW45" s="1469"/>
      <c r="AX45" s="1469"/>
      <c r="AY45" s="1469"/>
      <c r="AZ45" s="1469"/>
      <c r="BA45" s="1469"/>
      <c r="BB45" s="1469"/>
      <c r="BC45" s="1469"/>
      <c r="BD45" s="1469"/>
      <c r="BE45" s="1316" t="s">
        <v>102</v>
      </c>
      <c r="BF45" s="1316"/>
      <c r="BG45" s="1457" t="s">
        <v>211</v>
      </c>
      <c r="BH45" s="1458"/>
      <c r="BI45" s="1458"/>
      <c r="BJ45" s="661"/>
      <c r="BK45" s="661"/>
      <c r="BL45" s="661"/>
      <c r="BM45" s="661"/>
      <c r="BN45" s="661"/>
      <c r="BO45" s="661"/>
      <c r="BP45" s="661"/>
      <c r="BQ45" s="661"/>
      <c r="BR45" s="661"/>
      <c r="BS45" s="661"/>
      <c r="BT45" s="661"/>
      <c r="BU45" s="661"/>
      <c r="BV45" s="661"/>
      <c r="BW45" s="661"/>
      <c r="BX45" s="312"/>
    </row>
    <row r="46" spans="2:80" s="173" customFormat="1" ht="8.25" customHeight="1" thickBot="1">
      <c r="C46" s="1453"/>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4"/>
      <c r="AR46" s="1470"/>
      <c r="AS46" s="1471"/>
      <c r="AT46" s="1471"/>
      <c r="AU46" s="1471"/>
      <c r="AV46" s="1471"/>
      <c r="AW46" s="1471"/>
      <c r="AX46" s="1471"/>
      <c r="AY46" s="1471"/>
      <c r="AZ46" s="1471"/>
      <c r="BA46" s="1471"/>
      <c r="BB46" s="1471"/>
      <c r="BC46" s="1471"/>
      <c r="BD46" s="1471"/>
      <c r="BE46" s="1318"/>
      <c r="BF46" s="1318"/>
      <c r="BG46" s="1457"/>
      <c r="BH46" s="1458"/>
      <c r="BI46" s="1458"/>
      <c r="BJ46" s="643"/>
      <c r="BK46" s="643"/>
      <c r="BL46" s="643"/>
      <c r="BM46" s="643"/>
      <c r="BN46" s="643"/>
      <c r="BO46" s="643"/>
      <c r="BP46" s="643"/>
      <c r="BQ46" s="643"/>
      <c r="BR46" s="643"/>
      <c r="BS46" s="643"/>
      <c r="BT46" s="643"/>
      <c r="BU46" s="643"/>
      <c r="BV46" s="643"/>
      <c r="BW46" s="643"/>
      <c r="BX46" s="312"/>
      <c r="CA46" s="1404">
        <f>SUM(AR23:BD44)</f>
        <v>0</v>
      </c>
      <c r="CB46" s="1405"/>
    </row>
    <row r="47" spans="2:80" s="312" customFormat="1" ht="8.25" customHeight="1" thickBot="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668"/>
      <c r="BH47" s="668"/>
      <c r="BI47" s="668"/>
      <c r="BJ47" s="668"/>
      <c r="BK47" s="668"/>
      <c r="BL47" s="668"/>
      <c r="BM47" s="668"/>
      <c r="BN47" s="668"/>
      <c r="BO47" s="668"/>
      <c r="BP47" s="668"/>
      <c r="BQ47" s="668"/>
      <c r="BR47" s="668"/>
      <c r="BS47" s="668"/>
      <c r="BT47" s="668"/>
      <c r="BU47" s="668"/>
      <c r="BV47" s="643"/>
      <c r="BW47" s="643"/>
      <c r="CA47" s="1406"/>
      <c r="CB47" s="1407"/>
    </row>
    <row r="48" spans="2:80" s="312" customFormat="1" ht="8.25" customHeight="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643"/>
      <c r="BW48" s="643"/>
      <c r="CA48" s="1404">
        <f>IF(C12="■",AZ12,IF(C14="□",0,AZ14))-CA46</f>
        <v>0</v>
      </c>
      <c r="CB48" s="1405"/>
    </row>
    <row r="49" spans="2:99" s="173" customFormat="1" ht="15" customHeight="1" thickBot="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662"/>
      <c r="BW49" s="662"/>
      <c r="BX49" s="312"/>
      <c r="CA49" s="1406"/>
      <c r="CB49" s="1407"/>
    </row>
    <row r="50" spans="2:99" s="173" customFormat="1" ht="7.5" customHeight="1">
      <c r="B50" s="1357" t="s">
        <v>214</v>
      </c>
      <c r="C50" s="1357"/>
      <c r="D50" s="1357"/>
      <c r="E50" s="1357"/>
      <c r="F50" s="1357"/>
      <c r="G50" s="1357"/>
      <c r="H50" s="1357"/>
      <c r="I50" s="1357"/>
      <c r="J50" s="1357"/>
      <c r="K50" s="1357"/>
      <c r="L50" s="1357"/>
      <c r="M50" s="1357"/>
      <c r="N50" s="1357"/>
      <c r="O50" s="1357"/>
      <c r="P50" s="1357"/>
      <c r="Q50" s="1357"/>
      <c r="R50" s="1357"/>
      <c r="S50" s="1357"/>
      <c r="T50" s="1357"/>
      <c r="U50" s="1357"/>
      <c r="V50" s="1357"/>
      <c r="W50" s="1357"/>
      <c r="X50" s="1357"/>
      <c r="Y50" s="1357"/>
      <c r="Z50" s="1357"/>
      <c r="AA50" s="1357"/>
      <c r="AB50" s="1357"/>
      <c r="AC50" s="312"/>
      <c r="AD50" s="312"/>
      <c r="AE50" s="312"/>
      <c r="AF50" s="312"/>
      <c r="AG50" s="312"/>
      <c r="AH50" s="312"/>
      <c r="AI50" s="312"/>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643"/>
      <c r="BL50" s="643"/>
      <c r="BM50" s="643"/>
      <c r="BN50" s="643"/>
      <c r="BO50" s="643"/>
      <c r="BP50" s="643"/>
      <c r="BQ50" s="643"/>
      <c r="BR50" s="643"/>
      <c r="BS50" s="643"/>
      <c r="BT50" s="643"/>
      <c r="BU50" s="643"/>
      <c r="BV50" s="643"/>
      <c r="BW50" s="643"/>
      <c r="BX50" s="312"/>
    </row>
    <row r="51" spans="2:99" s="173" customFormat="1" ht="7.5" customHeight="1" thickBot="1">
      <c r="B51" s="1357"/>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643"/>
      <c r="BH51" s="643"/>
      <c r="BI51" s="643"/>
      <c r="BJ51" s="643"/>
      <c r="BK51" s="643"/>
      <c r="BL51" s="643"/>
      <c r="BM51" s="643"/>
      <c r="BN51" s="643"/>
      <c r="BO51" s="643"/>
      <c r="BP51" s="643"/>
      <c r="BQ51" s="643"/>
      <c r="BR51" s="643"/>
      <c r="BS51" s="643"/>
      <c r="BT51" s="643"/>
      <c r="BU51" s="643"/>
      <c r="BV51" s="643"/>
      <c r="BW51" s="643"/>
      <c r="BX51" s="312"/>
    </row>
    <row r="52" spans="2:99" s="173" customFormat="1" ht="9" customHeight="1">
      <c r="C52" s="190"/>
      <c r="D52" s="1455" t="s">
        <v>118</v>
      </c>
      <c r="E52" s="1455"/>
      <c r="F52" s="1455"/>
      <c r="G52" s="1455"/>
      <c r="H52" s="1455"/>
      <c r="I52" s="1455"/>
      <c r="J52" s="1455"/>
      <c r="K52" s="1455"/>
      <c r="L52" s="1455"/>
      <c r="M52" s="1455"/>
      <c r="N52" s="1455"/>
      <c r="O52" s="1455"/>
      <c r="P52" s="1455"/>
      <c r="Q52" s="1455"/>
      <c r="R52" s="1455"/>
      <c r="S52" s="1455"/>
      <c r="T52" s="1455"/>
      <c r="U52" s="1455"/>
      <c r="V52" s="1455"/>
      <c r="W52" s="1455"/>
      <c r="X52" s="1455"/>
      <c r="Y52" s="1455"/>
      <c r="Z52" s="1455"/>
      <c r="AA52" s="1455"/>
      <c r="AB52" s="1455"/>
      <c r="AC52" s="1455"/>
      <c r="AD52" s="1455"/>
      <c r="AE52" s="1455"/>
      <c r="AF52" s="1455"/>
      <c r="AG52" s="1455"/>
      <c r="AH52" s="1455"/>
      <c r="AI52" s="1455"/>
      <c r="AJ52" s="1455"/>
      <c r="AK52" s="1455"/>
      <c r="AL52" s="1455"/>
      <c r="AM52" s="1455"/>
      <c r="AN52" s="1455"/>
      <c r="AO52" s="1455"/>
      <c r="AP52" s="1455"/>
      <c r="AQ52" s="373"/>
      <c r="AR52" s="1320"/>
      <c r="AS52" s="1321"/>
      <c r="AT52" s="1321"/>
      <c r="AU52" s="1321"/>
      <c r="AV52" s="1321"/>
      <c r="AW52" s="1321"/>
      <c r="AX52" s="1321"/>
      <c r="AY52" s="1321"/>
      <c r="AZ52" s="1321"/>
      <c r="BA52" s="1321"/>
      <c r="BB52" s="1321"/>
      <c r="BC52" s="1321"/>
      <c r="BD52" s="1321"/>
      <c r="BE52" s="1316" t="s">
        <v>102</v>
      </c>
      <c r="BF52" s="1317"/>
      <c r="BG52" s="1506" t="s">
        <v>281</v>
      </c>
      <c r="BH52" s="1507"/>
      <c r="BI52" s="1507"/>
      <c r="BJ52" s="667"/>
      <c r="BK52" s="667"/>
      <c r="BL52" s="667"/>
      <c r="BM52" s="667"/>
      <c r="BN52" s="667"/>
      <c r="BO52" s="663"/>
      <c r="BP52" s="643"/>
      <c r="BQ52" s="643"/>
      <c r="BR52" s="667"/>
      <c r="BS52" s="667"/>
      <c r="BT52" s="663"/>
      <c r="BU52" s="663"/>
      <c r="BV52" s="663"/>
      <c r="BW52" s="663"/>
      <c r="BX52" s="312"/>
    </row>
    <row r="53" spans="2:99" s="173" customFormat="1" ht="9" customHeight="1" thickBot="1">
      <c r="C53" s="192"/>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6"/>
      <c r="AB53" s="1456"/>
      <c r="AC53" s="1456"/>
      <c r="AD53" s="1456"/>
      <c r="AE53" s="1456"/>
      <c r="AF53" s="1456"/>
      <c r="AG53" s="1456"/>
      <c r="AH53" s="1456"/>
      <c r="AI53" s="1456"/>
      <c r="AJ53" s="1456"/>
      <c r="AK53" s="1456"/>
      <c r="AL53" s="1456"/>
      <c r="AM53" s="1456"/>
      <c r="AN53" s="1456"/>
      <c r="AO53" s="1456"/>
      <c r="AP53" s="1456"/>
      <c r="AQ53" s="374"/>
      <c r="AR53" s="1322"/>
      <c r="AS53" s="1323"/>
      <c r="AT53" s="1323"/>
      <c r="AU53" s="1323"/>
      <c r="AV53" s="1323"/>
      <c r="AW53" s="1323"/>
      <c r="AX53" s="1323"/>
      <c r="AY53" s="1323"/>
      <c r="AZ53" s="1323"/>
      <c r="BA53" s="1323"/>
      <c r="BB53" s="1323"/>
      <c r="BC53" s="1323"/>
      <c r="BD53" s="1323"/>
      <c r="BE53" s="1318"/>
      <c r="BF53" s="1319"/>
      <c r="BG53" s="1506"/>
      <c r="BH53" s="1507"/>
      <c r="BI53" s="1507"/>
      <c r="BJ53" s="667"/>
      <c r="BK53" s="667"/>
      <c r="BL53" s="667"/>
      <c r="BM53" s="667"/>
      <c r="BN53" s="667"/>
      <c r="BO53" s="663"/>
      <c r="BP53" s="643"/>
      <c r="BQ53" s="643"/>
      <c r="BR53" s="667"/>
      <c r="BS53" s="667"/>
      <c r="BT53" s="663"/>
      <c r="BU53" s="663"/>
      <c r="BV53" s="663"/>
      <c r="BW53" s="663"/>
      <c r="BX53" s="312"/>
    </row>
    <row r="54" spans="2:99" s="312" customFormat="1" ht="9" customHeigh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668"/>
      <c r="BH54" s="668"/>
      <c r="BI54" s="668"/>
      <c r="BJ54" s="668"/>
      <c r="BK54" s="668"/>
      <c r="BL54" s="668"/>
      <c r="BM54" s="668"/>
      <c r="BN54" s="668"/>
      <c r="BO54" s="668"/>
      <c r="BP54" s="668"/>
      <c r="BQ54" s="668"/>
      <c r="BR54" s="668"/>
      <c r="BS54" s="668"/>
      <c r="BT54" s="668"/>
      <c r="BU54" s="668"/>
      <c r="BV54" s="663"/>
      <c r="BW54" s="663"/>
    </row>
    <row r="55" spans="2:99" s="173" customFormat="1" ht="15" customHeight="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668"/>
      <c r="BH55" s="668"/>
      <c r="BI55" s="668"/>
      <c r="BJ55" s="668"/>
      <c r="BK55" s="668"/>
      <c r="BL55" s="668"/>
      <c r="BM55" s="668"/>
      <c r="BN55" s="668"/>
      <c r="BO55" s="668"/>
      <c r="BP55" s="668"/>
      <c r="BQ55" s="668"/>
      <c r="BR55" s="668"/>
      <c r="BS55" s="668"/>
      <c r="BT55" s="668"/>
      <c r="BU55" s="668"/>
      <c r="BV55" s="664"/>
      <c r="BW55" s="664"/>
      <c r="BX55" s="312"/>
    </row>
    <row r="56" spans="2:99" s="173" customFormat="1" ht="7.5" customHeight="1">
      <c r="B56" s="1357" t="s">
        <v>215</v>
      </c>
      <c r="C56" s="1357"/>
      <c r="D56" s="1357"/>
      <c r="E56" s="1357"/>
      <c r="F56" s="1357"/>
      <c r="G56" s="1357"/>
      <c r="H56" s="1357"/>
      <c r="I56" s="1357"/>
      <c r="J56" s="1357"/>
      <c r="K56" s="1357"/>
      <c r="L56" s="1357"/>
      <c r="M56" s="1357"/>
      <c r="N56" s="1357"/>
      <c r="O56" s="1357"/>
      <c r="P56" s="1357"/>
      <c r="Q56" s="1357"/>
      <c r="R56" s="1357"/>
      <c r="S56" s="1357"/>
      <c r="T56" s="1357"/>
      <c r="U56" s="1357"/>
      <c r="V56" s="1357"/>
      <c r="W56" s="1357"/>
      <c r="X56" s="1357"/>
      <c r="Y56" s="1357"/>
      <c r="Z56" s="1357"/>
      <c r="AA56" s="1357"/>
      <c r="AB56" s="1357"/>
      <c r="BG56" s="643"/>
      <c r="BH56" s="643"/>
      <c r="BI56" s="643"/>
      <c r="BJ56" s="643"/>
      <c r="BK56" s="643"/>
      <c r="BL56" s="643"/>
      <c r="BM56" s="643"/>
      <c r="BN56" s="643"/>
      <c r="BO56" s="643"/>
      <c r="BP56" s="643"/>
      <c r="BQ56" s="643"/>
      <c r="BR56" s="643"/>
      <c r="BS56" s="643"/>
      <c r="BT56" s="643"/>
      <c r="BU56" s="643"/>
      <c r="BV56" s="643"/>
      <c r="BW56" s="643"/>
      <c r="BX56" s="312"/>
    </row>
    <row r="57" spans="2:99" s="173" customFormat="1" ht="7.5" customHeight="1" thickBot="1">
      <c r="B57" s="1357"/>
      <c r="C57" s="1357"/>
      <c r="D57" s="1357"/>
      <c r="E57" s="1357"/>
      <c r="F57" s="1357"/>
      <c r="G57" s="1357"/>
      <c r="H57" s="1357"/>
      <c r="I57" s="1357"/>
      <c r="J57" s="1357"/>
      <c r="K57" s="1357"/>
      <c r="L57" s="1357"/>
      <c r="M57" s="1357"/>
      <c r="N57" s="1357"/>
      <c r="O57" s="1357"/>
      <c r="P57" s="1357"/>
      <c r="Q57" s="1357"/>
      <c r="R57" s="1357"/>
      <c r="S57" s="1357"/>
      <c r="T57" s="1357"/>
      <c r="U57" s="1357"/>
      <c r="V57" s="1357"/>
      <c r="W57" s="1357"/>
      <c r="X57" s="1357"/>
      <c r="Y57" s="1357"/>
      <c r="Z57" s="1357"/>
      <c r="AA57" s="1357"/>
      <c r="AB57" s="1357"/>
      <c r="BG57" s="643"/>
      <c r="BH57" s="643"/>
      <c r="BI57" s="643"/>
      <c r="BJ57" s="643"/>
      <c r="BK57" s="643"/>
      <c r="BL57" s="643"/>
      <c r="BM57" s="643"/>
      <c r="BN57" s="643"/>
      <c r="BO57" s="643"/>
      <c r="BP57" s="643"/>
      <c r="BQ57" s="643"/>
      <c r="BR57" s="643"/>
      <c r="BS57" s="643"/>
      <c r="BT57" s="643"/>
      <c r="BU57" s="643"/>
      <c r="BV57" s="643"/>
      <c r="BW57" s="643"/>
      <c r="BX57" s="312"/>
    </row>
    <row r="58" spans="2:99" s="173" customFormat="1" ht="13.05" customHeight="1" thickTop="1">
      <c r="C58" s="186"/>
      <c r="D58" s="187"/>
      <c r="E58" s="187"/>
      <c r="F58" s="1324" t="s">
        <v>282</v>
      </c>
      <c r="G58" s="1324"/>
      <c r="H58" s="1324"/>
      <c r="I58" s="1324"/>
      <c r="J58" s="1324"/>
      <c r="K58" s="1324"/>
      <c r="L58" s="1324"/>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4"/>
      <c r="AL58" s="1324"/>
      <c r="AM58" s="1324"/>
      <c r="AN58" s="1324"/>
      <c r="AO58" s="1324"/>
      <c r="AP58" s="1324"/>
      <c r="AQ58" s="1324"/>
      <c r="AR58" s="371"/>
      <c r="AS58" s="1491">
        <f>CA58</f>
        <v>0</v>
      </c>
      <c r="AT58" s="1491"/>
      <c r="AU58" s="1491"/>
      <c r="AV58" s="1491"/>
      <c r="AW58" s="1491"/>
      <c r="AX58" s="1491"/>
      <c r="AY58" s="1491"/>
      <c r="AZ58" s="1491"/>
      <c r="BA58" s="1491"/>
      <c r="BB58" s="1491"/>
      <c r="BC58" s="1491"/>
      <c r="BD58" s="1491"/>
      <c r="BE58" s="1312" t="s">
        <v>217</v>
      </c>
      <c r="BF58" s="1313"/>
      <c r="BG58" s="1457" t="s">
        <v>284</v>
      </c>
      <c r="BH58" s="1458"/>
      <c r="BI58" s="1458"/>
      <c r="BJ58" s="1458"/>
      <c r="BK58" s="661"/>
      <c r="BL58" s="661"/>
      <c r="BM58" s="661"/>
      <c r="BN58" s="661"/>
      <c r="BO58" s="661"/>
      <c r="BP58" s="669"/>
      <c r="BQ58" s="669"/>
      <c r="BR58" s="667"/>
      <c r="BS58" s="661"/>
      <c r="BT58" s="661"/>
      <c r="BU58" s="661"/>
      <c r="BV58" s="661"/>
      <c r="BW58" s="661"/>
      <c r="BX58" s="312"/>
      <c r="CA58" s="1408">
        <f>CA48-AR52</f>
        <v>0</v>
      </c>
      <c r="CB58" s="1409"/>
    </row>
    <row r="59" spans="2:99" s="173" customFormat="1" ht="13.05" customHeight="1" thickBot="1">
      <c r="C59" s="188"/>
      <c r="D59" s="189"/>
      <c r="E59" s="189"/>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5"/>
      <c r="AE59" s="1325"/>
      <c r="AF59" s="1325"/>
      <c r="AG59" s="1325"/>
      <c r="AH59" s="1325"/>
      <c r="AI59" s="1325"/>
      <c r="AJ59" s="1325"/>
      <c r="AK59" s="1325"/>
      <c r="AL59" s="1325"/>
      <c r="AM59" s="1325"/>
      <c r="AN59" s="1325"/>
      <c r="AO59" s="1325"/>
      <c r="AP59" s="1325"/>
      <c r="AQ59" s="1325"/>
      <c r="AR59" s="372"/>
      <c r="AS59" s="1492"/>
      <c r="AT59" s="1492"/>
      <c r="AU59" s="1492"/>
      <c r="AV59" s="1492"/>
      <c r="AW59" s="1492"/>
      <c r="AX59" s="1492"/>
      <c r="AY59" s="1492"/>
      <c r="AZ59" s="1492"/>
      <c r="BA59" s="1492"/>
      <c r="BB59" s="1492"/>
      <c r="BC59" s="1492"/>
      <c r="BD59" s="1492"/>
      <c r="BE59" s="1314"/>
      <c r="BF59" s="1315"/>
      <c r="BG59" s="1457"/>
      <c r="BH59" s="1458"/>
      <c r="BI59" s="1458"/>
      <c r="BJ59" s="1458"/>
      <c r="BK59" s="643"/>
      <c r="BL59" s="643"/>
      <c r="BM59" s="643"/>
      <c r="BN59" s="643"/>
      <c r="BO59" s="643"/>
      <c r="BP59" s="669"/>
      <c r="BQ59" s="669"/>
      <c r="BR59" s="667"/>
      <c r="BS59" s="643"/>
      <c r="BT59" s="643"/>
      <c r="BU59" s="643"/>
      <c r="BV59" s="643"/>
      <c r="BW59" s="643"/>
      <c r="BX59" s="312"/>
      <c r="CA59" s="1410"/>
      <c r="CB59" s="1411"/>
    </row>
    <row r="60" spans="2:99" s="312" customFormat="1" ht="13.05" customHeight="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668"/>
      <c r="BH60" s="668"/>
      <c r="BI60" s="668"/>
      <c r="BJ60" s="668"/>
      <c r="BK60" s="668"/>
      <c r="BL60" s="668"/>
      <c r="BM60" s="668"/>
      <c r="BN60" s="668"/>
      <c r="BO60" s="668"/>
      <c r="BP60" s="668"/>
      <c r="BQ60" s="668"/>
      <c r="BR60" s="668"/>
      <c r="BS60" s="668"/>
      <c r="BT60" s="668"/>
      <c r="BU60" s="668"/>
      <c r="BV60" s="643"/>
      <c r="BW60" s="643"/>
      <c r="CA60" s="391"/>
      <c r="CB60" s="391"/>
    </row>
    <row r="61" spans="2:99" s="173" customFormat="1" ht="15" customHeight="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668"/>
      <c r="BH61" s="668"/>
      <c r="BI61" s="668"/>
      <c r="BJ61" s="668"/>
      <c r="BK61" s="668"/>
      <c r="BL61" s="668"/>
      <c r="BM61" s="668"/>
      <c r="BN61" s="668"/>
      <c r="BO61" s="668"/>
      <c r="BP61" s="668"/>
      <c r="BQ61" s="668"/>
      <c r="BR61" s="668"/>
      <c r="BS61" s="668"/>
      <c r="BT61" s="668"/>
      <c r="BU61" s="668"/>
      <c r="BV61" s="664"/>
      <c r="BW61" s="664"/>
      <c r="BX61" s="312"/>
    </row>
    <row r="62" spans="2:99" s="173" customFormat="1" ht="7.5" customHeight="1">
      <c r="B62" s="1357" t="s">
        <v>216</v>
      </c>
      <c r="C62" s="1357"/>
      <c r="D62" s="1357"/>
      <c r="E62" s="1357"/>
      <c r="F62" s="1357"/>
      <c r="G62" s="1357"/>
      <c r="H62" s="1357"/>
      <c r="I62" s="1357"/>
      <c r="J62" s="1357"/>
      <c r="K62" s="1357"/>
      <c r="L62" s="1357"/>
      <c r="M62" s="1357"/>
      <c r="N62" s="1357"/>
      <c r="O62" s="1357"/>
      <c r="P62" s="1357"/>
      <c r="Q62" s="1357"/>
      <c r="R62" s="1357"/>
      <c r="S62" s="1357"/>
      <c r="T62" s="1357"/>
      <c r="U62" s="1357"/>
      <c r="V62" s="1357"/>
      <c r="W62" s="1357"/>
      <c r="X62" s="1357"/>
      <c r="Y62" s="1357"/>
      <c r="Z62" s="1357"/>
      <c r="AA62" s="1357"/>
      <c r="AB62" s="1357"/>
      <c r="BG62" s="643"/>
      <c r="BH62" s="643"/>
      <c r="BI62" s="643"/>
      <c r="BJ62" s="643"/>
      <c r="BK62" s="643"/>
      <c r="BL62" s="643"/>
      <c r="BM62" s="643"/>
      <c r="BN62" s="643"/>
      <c r="BO62" s="643"/>
      <c r="BP62" s="643"/>
      <c r="BQ62" s="643"/>
      <c r="BR62" s="643"/>
      <c r="BS62" s="643"/>
      <c r="BT62" s="643"/>
      <c r="BU62" s="643"/>
      <c r="BV62" s="643"/>
      <c r="BW62" s="643"/>
      <c r="BX62" s="312"/>
    </row>
    <row r="63" spans="2:99" s="173" customFormat="1" ht="7.5" customHeight="1" thickBot="1">
      <c r="B63" s="1357"/>
      <c r="C63" s="1357"/>
      <c r="D63" s="1357"/>
      <c r="E63" s="1357"/>
      <c r="F63" s="1357"/>
      <c r="G63" s="1357"/>
      <c r="H63" s="1357"/>
      <c r="I63" s="1357"/>
      <c r="J63" s="1357"/>
      <c r="K63" s="1357"/>
      <c r="L63" s="1357"/>
      <c r="M63" s="1357"/>
      <c r="N63" s="1357"/>
      <c r="O63" s="1357"/>
      <c r="P63" s="1357"/>
      <c r="Q63" s="1357"/>
      <c r="R63" s="1357"/>
      <c r="S63" s="1357"/>
      <c r="T63" s="1357"/>
      <c r="U63" s="1357"/>
      <c r="V63" s="1357"/>
      <c r="W63" s="1357"/>
      <c r="X63" s="1357"/>
      <c r="Y63" s="1357"/>
      <c r="Z63" s="1357"/>
      <c r="AA63" s="1357"/>
      <c r="AB63" s="1357"/>
      <c r="BG63" s="643"/>
      <c r="BH63" s="643"/>
      <c r="BI63" s="643"/>
      <c r="BJ63" s="643"/>
      <c r="BK63" s="312"/>
      <c r="BO63" s="312"/>
      <c r="BP63" s="312"/>
      <c r="BQ63" s="312"/>
      <c r="BR63" s="312"/>
      <c r="BS63" s="312"/>
      <c r="BT63" s="312"/>
      <c r="BU63" s="643"/>
      <c r="BV63" s="643"/>
      <c r="BW63" s="643"/>
      <c r="BX63" s="312"/>
    </row>
    <row r="64" spans="2:99" s="173" customFormat="1" ht="9" customHeight="1">
      <c r="C64" s="1362" t="s">
        <v>119</v>
      </c>
      <c r="D64" s="1316"/>
      <c r="E64" s="1316"/>
      <c r="F64" s="1316"/>
      <c r="G64" s="1316"/>
      <c r="H64" s="1316"/>
      <c r="I64" s="1316"/>
      <c r="J64" s="1316"/>
      <c r="K64" s="1316"/>
      <c r="L64" s="1316"/>
      <c r="M64" s="1316"/>
      <c r="N64" s="1316"/>
      <c r="O64" s="1359"/>
      <c r="P64" s="1358" t="s">
        <v>120</v>
      </c>
      <c r="Q64" s="1316"/>
      <c r="R64" s="1316"/>
      <c r="S64" s="1316"/>
      <c r="T64" s="1316"/>
      <c r="U64" s="1316"/>
      <c r="V64" s="1316"/>
      <c r="W64" s="1316"/>
      <c r="X64" s="1316"/>
      <c r="Y64" s="1316"/>
      <c r="Z64" s="1316"/>
      <c r="AA64" s="1485" t="s">
        <v>121</v>
      </c>
      <c r="AB64" s="1455"/>
      <c r="AC64" s="1455"/>
      <c r="AD64" s="1455"/>
      <c r="AE64" s="1455"/>
      <c r="AF64" s="1455"/>
      <c r="AG64" s="1455"/>
      <c r="AH64" s="1455"/>
      <c r="AI64" s="1455"/>
      <c r="AJ64" s="1455"/>
      <c r="AK64" s="1455"/>
      <c r="AL64" s="1455"/>
      <c r="AM64" s="1455"/>
      <c r="AN64" s="1455"/>
      <c r="AO64" s="1455"/>
      <c r="AP64" s="1455"/>
      <c r="AQ64" s="1455"/>
      <c r="AR64" s="1455"/>
      <c r="AS64" s="1455"/>
      <c r="AT64" s="1455"/>
      <c r="AU64" s="1455"/>
      <c r="AV64" s="1455"/>
      <c r="AW64" s="1455"/>
      <c r="AX64" s="1455"/>
      <c r="AY64" s="1455"/>
      <c r="AZ64" s="1481" t="str">
        <f>CA64</f>
        <v>補助額を選択してください</v>
      </c>
      <c r="BA64" s="1481"/>
      <c r="BB64" s="1481"/>
      <c r="BC64" s="1481"/>
      <c r="BD64" s="1481"/>
      <c r="BE64" s="1481"/>
      <c r="BF64" s="1481"/>
      <c r="BG64" s="1481"/>
      <c r="BH64" s="1481"/>
      <c r="BI64" s="1481"/>
      <c r="BJ64" s="1481"/>
      <c r="BK64" s="1481"/>
      <c r="BL64" s="1481"/>
      <c r="BM64" s="1481"/>
      <c r="BN64" s="1481"/>
      <c r="BO64" s="1481"/>
      <c r="BP64" s="1481"/>
      <c r="BQ64" s="1481"/>
      <c r="BR64" s="1481"/>
      <c r="BS64" s="1481"/>
      <c r="BT64" s="1482"/>
      <c r="BU64" s="644"/>
      <c r="BV64" s="644"/>
      <c r="BW64" s="644"/>
      <c r="BX64" s="312"/>
      <c r="CA64" s="194" t="str">
        <f>IF(Q68="","補助額を選択してください",IF(CA66=0,"入力が不足しています",IF(BI66=0,"入力が不足しています",IF(CA66&lt;50,"申請可能額を下回っています",IF(CA66&gt;=BI66,"ＯＫ","申請額を減額してください")))))</f>
        <v>補助額を選択してください</v>
      </c>
      <c r="CB64" s="194"/>
      <c r="CC64" s="194"/>
      <c r="CD64" s="194"/>
      <c r="CE64" s="194"/>
      <c r="CF64" s="194"/>
      <c r="CG64" s="194"/>
      <c r="CH64" s="194"/>
      <c r="CI64" s="194"/>
      <c r="CJ64" s="194"/>
      <c r="CK64" s="194"/>
      <c r="CL64" s="194"/>
      <c r="CM64" s="194"/>
      <c r="CN64" s="194"/>
      <c r="CO64" s="194"/>
      <c r="CP64" s="194"/>
      <c r="CQ64" s="194"/>
      <c r="CR64" s="194"/>
      <c r="CS64" s="194"/>
      <c r="CT64" s="194"/>
      <c r="CU64" s="195"/>
    </row>
    <row r="65" spans="3:112" s="173" customFormat="1" ht="9" customHeight="1">
      <c r="C65" s="1513"/>
      <c r="D65" s="1305"/>
      <c r="E65" s="1305"/>
      <c r="F65" s="1305"/>
      <c r="G65" s="1305"/>
      <c r="H65" s="1305"/>
      <c r="I65" s="1305"/>
      <c r="J65" s="1305"/>
      <c r="K65" s="1305"/>
      <c r="L65" s="1305"/>
      <c r="M65" s="1305"/>
      <c r="N65" s="1305"/>
      <c r="O65" s="1306"/>
      <c r="P65" s="1335"/>
      <c r="Q65" s="1305"/>
      <c r="R65" s="1305"/>
      <c r="S65" s="1305"/>
      <c r="T65" s="1305"/>
      <c r="U65" s="1305"/>
      <c r="V65" s="1305"/>
      <c r="W65" s="1305"/>
      <c r="X65" s="1305"/>
      <c r="Y65" s="1305"/>
      <c r="Z65" s="1305"/>
      <c r="AA65" s="1486"/>
      <c r="AB65" s="1487"/>
      <c r="AC65" s="1487"/>
      <c r="AD65" s="1487"/>
      <c r="AE65" s="1487"/>
      <c r="AF65" s="1487"/>
      <c r="AG65" s="1487"/>
      <c r="AH65" s="1487"/>
      <c r="AI65" s="1487"/>
      <c r="AJ65" s="1487"/>
      <c r="AK65" s="1487"/>
      <c r="AL65" s="1487"/>
      <c r="AM65" s="1487"/>
      <c r="AN65" s="1487"/>
      <c r="AO65" s="1487"/>
      <c r="AP65" s="1487"/>
      <c r="AQ65" s="1487"/>
      <c r="AR65" s="1487"/>
      <c r="AS65" s="1487"/>
      <c r="AT65" s="1487"/>
      <c r="AU65" s="1487"/>
      <c r="AV65" s="1487"/>
      <c r="AW65" s="1487"/>
      <c r="AX65" s="1487"/>
      <c r="AY65" s="1487"/>
      <c r="AZ65" s="1483"/>
      <c r="BA65" s="1483"/>
      <c r="BB65" s="1483"/>
      <c r="BC65" s="1483"/>
      <c r="BD65" s="1483"/>
      <c r="BE65" s="1483"/>
      <c r="BF65" s="1483"/>
      <c r="BG65" s="1483"/>
      <c r="BH65" s="1483"/>
      <c r="BI65" s="1483"/>
      <c r="BJ65" s="1483"/>
      <c r="BK65" s="1483"/>
      <c r="BL65" s="1483"/>
      <c r="BM65" s="1483"/>
      <c r="BN65" s="1483"/>
      <c r="BO65" s="1483"/>
      <c r="BP65" s="1483"/>
      <c r="BQ65" s="1483"/>
      <c r="BR65" s="1483"/>
      <c r="BS65" s="1483"/>
      <c r="BT65" s="1484"/>
      <c r="BU65" s="644"/>
      <c r="BV65" s="644"/>
      <c r="BW65" s="644"/>
      <c r="BX65" s="312"/>
      <c r="CA65" s="196"/>
      <c r="CB65" s="196"/>
      <c r="CC65" s="196"/>
      <c r="CD65" s="196"/>
      <c r="CE65" s="196"/>
      <c r="CF65" s="196"/>
      <c r="CG65" s="196"/>
      <c r="CH65" s="196"/>
      <c r="CI65" s="196"/>
      <c r="CJ65" s="196"/>
      <c r="CK65" s="196"/>
      <c r="CL65" s="196"/>
      <c r="CM65" s="196"/>
      <c r="CN65" s="196"/>
      <c r="CO65" s="196"/>
      <c r="CP65" s="196"/>
      <c r="CQ65" s="196"/>
      <c r="CR65" s="196"/>
      <c r="CS65" s="196"/>
      <c r="CT65" s="196"/>
      <c r="CU65" s="197"/>
    </row>
    <row r="66" spans="3:112" s="173" customFormat="1" ht="10.5" customHeight="1">
      <c r="C66" s="198"/>
      <c r="D66" s="1466" t="s">
        <v>122</v>
      </c>
      <c r="E66" s="1466"/>
      <c r="F66" s="1466"/>
      <c r="G66" s="1466"/>
      <c r="H66" s="1466"/>
      <c r="I66" s="1466"/>
      <c r="J66" s="1466"/>
      <c r="K66" s="1466"/>
      <c r="L66" s="1466"/>
      <c r="M66" s="1466"/>
      <c r="N66" s="1466"/>
      <c r="P66" s="185"/>
      <c r="Q66" s="199"/>
      <c r="R66" s="199"/>
      <c r="S66" s="199"/>
      <c r="T66" s="199"/>
      <c r="U66" s="199"/>
      <c r="V66" s="199"/>
      <c r="W66" s="199"/>
      <c r="X66" s="199"/>
      <c r="Y66" s="199"/>
      <c r="Z66" s="200"/>
      <c r="AA66" s="201"/>
      <c r="AB66" s="1448" t="s">
        <v>310</v>
      </c>
      <c r="AC66" s="1449"/>
      <c r="AD66" s="1449"/>
      <c r="AE66" s="1449"/>
      <c r="AF66" s="1449"/>
      <c r="AG66" s="1449"/>
      <c r="AH66" s="1449"/>
      <c r="AI66" s="1449"/>
      <c r="AJ66" s="1449"/>
      <c r="AK66" s="1449"/>
      <c r="AL66" s="1449"/>
      <c r="AM66" s="1449"/>
      <c r="AN66" s="1449"/>
      <c r="AO66" s="1449"/>
      <c r="AP66" s="1449"/>
      <c r="AQ66" s="1449"/>
      <c r="AR66" s="1449"/>
      <c r="AS66" s="1449"/>
      <c r="AT66" s="1449"/>
      <c r="AU66" s="1449"/>
      <c r="AV66" s="1449"/>
      <c r="AW66" s="1449"/>
      <c r="AX66" s="346"/>
      <c r="AY66" s="1443">
        <f>INT(AS58/10000*1/10)</f>
        <v>0</v>
      </c>
      <c r="AZ66" s="1443"/>
      <c r="BA66" s="1443"/>
      <c r="BB66" s="1443"/>
      <c r="BC66" s="348"/>
      <c r="BD66" s="1445" t="str">
        <f>CF66</f>
        <v>比較</v>
      </c>
      <c r="BE66" s="1445"/>
      <c r="BF66" s="1445"/>
      <c r="BG66" s="1445"/>
      <c r="BH66" s="1445"/>
      <c r="BI66" s="1443">
        <f>Q68</f>
        <v>0</v>
      </c>
      <c r="BJ66" s="1443"/>
      <c r="BK66" s="1443"/>
      <c r="BL66" s="1443"/>
      <c r="BM66" s="1443"/>
      <c r="BN66" s="1443"/>
      <c r="BO66" s="1330" t="s">
        <v>286</v>
      </c>
      <c r="BP66" s="1330"/>
      <c r="BQ66" s="1330"/>
      <c r="BR66" s="1330"/>
      <c r="BS66" s="1330"/>
      <c r="BT66" s="1440"/>
      <c r="BU66" s="645"/>
      <c r="BV66" s="645"/>
      <c r="BW66" s="645"/>
      <c r="BX66" s="312"/>
      <c r="CA66" s="274">
        <f>AY66</f>
        <v>0</v>
      </c>
      <c r="CB66" s="202"/>
      <c r="CC66" s="202"/>
      <c r="CD66" s="202"/>
      <c r="CE66" s="202"/>
      <c r="CF66" s="203" t="str">
        <f>IF(CA66=0,"比較",IF(BI66=0,"比較",IF(CA66&gt;=BI66,"≧","＜")))</f>
        <v>比較</v>
      </c>
      <c r="CG66" s="204"/>
      <c r="CH66" s="204"/>
    </row>
    <row r="67" spans="3:112" s="173" customFormat="1" ht="10.5" customHeight="1" thickBot="1">
      <c r="C67" s="198"/>
      <c r="D67" s="1466"/>
      <c r="E67" s="1466"/>
      <c r="F67" s="1466"/>
      <c r="G67" s="1466"/>
      <c r="H67" s="1466"/>
      <c r="I67" s="1466"/>
      <c r="J67" s="1466"/>
      <c r="K67" s="1466"/>
      <c r="L67" s="1466"/>
      <c r="M67" s="1466"/>
      <c r="N67" s="1466"/>
      <c r="P67" s="180"/>
      <c r="Q67" s="205"/>
      <c r="R67" s="205"/>
      <c r="S67" s="205"/>
      <c r="T67" s="205"/>
      <c r="U67" s="205"/>
      <c r="V67" s="205"/>
      <c r="W67" s="205"/>
      <c r="X67" s="205"/>
      <c r="Y67" s="205"/>
      <c r="Z67" s="206"/>
      <c r="AA67" s="201"/>
      <c r="AB67" s="1450"/>
      <c r="AC67" s="1450"/>
      <c r="AD67" s="1450"/>
      <c r="AE67" s="1450"/>
      <c r="AF67" s="1450"/>
      <c r="AG67" s="1450"/>
      <c r="AH67" s="1450"/>
      <c r="AI67" s="1450"/>
      <c r="AJ67" s="1450"/>
      <c r="AK67" s="1450"/>
      <c r="AL67" s="1450"/>
      <c r="AM67" s="1450"/>
      <c r="AN67" s="1450"/>
      <c r="AO67" s="1450"/>
      <c r="AP67" s="1450"/>
      <c r="AQ67" s="1450"/>
      <c r="AR67" s="1450"/>
      <c r="AS67" s="1450"/>
      <c r="AT67" s="1450"/>
      <c r="AU67" s="1450"/>
      <c r="AV67" s="1450"/>
      <c r="AW67" s="1450"/>
      <c r="AX67" s="347"/>
      <c r="AY67" s="1447"/>
      <c r="AZ67" s="1447"/>
      <c r="BA67" s="1447"/>
      <c r="BB67" s="1447"/>
      <c r="BC67" s="349"/>
      <c r="BD67" s="1446"/>
      <c r="BE67" s="1446"/>
      <c r="BF67" s="1446"/>
      <c r="BG67" s="1446"/>
      <c r="BH67" s="1446"/>
      <c r="BI67" s="1444"/>
      <c r="BJ67" s="1444"/>
      <c r="BK67" s="1444"/>
      <c r="BL67" s="1444"/>
      <c r="BM67" s="1444"/>
      <c r="BN67" s="1444"/>
      <c r="BO67" s="1441"/>
      <c r="BP67" s="1441"/>
      <c r="BQ67" s="1441"/>
      <c r="BR67" s="1441"/>
      <c r="BS67" s="1441"/>
      <c r="BT67" s="1442"/>
      <c r="BU67" s="645"/>
      <c r="BV67" s="645"/>
      <c r="BW67" s="645"/>
      <c r="BX67" s="312"/>
      <c r="CA67" s="207"/>
      <c r="CB67" s="207"/>
      <c r="CC67" s="207"/>
      <c r="CD67" s="207"/>
      <c r="CE67" s="207"/>
      <c r="CF67" s="208"/>
      <c r="CG67" s="208"/>
      <c r="CH67" s="208"/>
    </row>
    <row r="68" spans="3:112" s="173" customFormat="1" ht="9" customHeight="1" thickTop="1">
      <c r="C68" s="198"/>
      <c r="D68" s="1466"/>
      <c r="E68" s="1466"/>
      <c r="F68" s="1466"/>
      <c r="G68" s="1466"/>
      <c r="H68" s="1466"/>
      <c r="I68" s="1466"/>
      <c r="J68" s="1466"/>
      <c r="K68" s="1466"/>
      <c r="L68" s="1466"/>
      <c r="M68" s="1466"/>
      <c r="N68" s="1466"/>
      <c r="P68" s="180"/>
      <c r="Q68" s="1459"/>
      <c r="R68" s="1459"/>
      <c r="S68" s="1459"/>
      <c r="T68" s="1459"/>
      <c r="U68" s="1459"/>
      <c r="V68" s="1459"/>
      <c r="W68" s="1460" t="s">
        <v>285</v>
      </c>
      <c r="X68" s="1461"/>
      <c r="Y68" s="1461"/>
      <c r="Z68" s="1462"/>
      <c r="AA68" s="1433" t="s">
        <v>176</v>
      </c>
      <c r="AB68" s="1434"/>
      <c r="AC68" s="1434"/>
      <c r="AD68" s="1434"/>
      <c r="AE68" s="1434"/>
      <c r="AF68" s="1434"/>
      <c r="AG68" s="1434"/>
      <c r="AH68" s="1434"/>
      <c r="AI68" s="1434"/>
      <c r="AJ68" s="1434"/>
      <c r="AK68" s="1434"/>
      <c r="AL68" s="1434"/>
      <c r="AM68" s="1434"/>
      <c r="AN68" s="1434"/>
      <c r="AO68" s="1434"/>
      <c r="AP68" s="1434"/>
      <c r="AQ68" s="1434"/>
      <c r="AR68" s="1434"/>
      <c r="AS68" s="1434"/>
      <c r="AT68" s="1434"/>
      <c r="AU68" s="1434"/>
      <c r="AV68" s="1434"/>
      <c r="AW68" s="1434"/>
      <c r="AX68" s="1434"/>
      <c r="AY68" s="1434"/>
      <c r="AZ68" s="1434"/>
      <c r="BA68" s="1434"/>
      <c r="BB68" s="1434"/>
      <c r="BC68" s="1434"/>
      <c r="BD68" s="1434"/>
      <c r="BE68" s="1434"/>
      <c r="BF68" s="1434"/>
      <c r="BG68" s="1434"/>
      <c r="BH68" s="1434"/>
      <c r="BI68" s="1434"/>
      <c r="BJ68" s="1434"/>
      <c r="BK68" s="1434"/>
      <c r="BL68" s="1434"/>
      <c r="BM68" s="1434"/>
      <c r="BN68" s="1434"/>
      <c r="BO68" s="1434"/>
      <c r="BP68" s="1434"/>
      <c r="BQ68" s="1434"/>
      <c r="BR68" s="1434"/>
      <c r="BS68" s="1434"/>
      <c r="BT68" s="1435"/>
      <c r="BU68" s="646"/>
      <c r="BV68" s="646"/>
      <c r="BW68" s="646"/>
      <c r="BX68" s="312"/>
    </row>
    <row r="69" spans="3:112" s="173" customFormat="1" ht="9" customHeight="1">
      <c r="C69" s="198"/>
      <c r="D69" s="1466"/>
      <c r="E69" s="1466"/>
      <c r="F69" s="1466"/>
      <c r="G69" s="1466"/>
      <c r="H69" s="1466"/>
      <c r="I69" s="1466"/>
      <c r="J69" s="1466"/>
      <c r="K69" s="1466"/>
      <c r="L69" s="1466"/>
      <c r="M69" s="1466"/>
      <c r="N69" s="1466"/>
      <c r="P69" s="209"/>
      <c r="Q69" s="1459"/>
      <c r="R69" s="1459"/>
      <c r="S69" s="1459"/>
      <c r="T69" s="1459"/>
      <c r="U69" s="1459"/>
      <c r="V69" s="1459"/>
      <c r="W69" s="1461"/>
      <c r="X69" s="1461"/>
      <c r="Y69" s="1461"/>
      <c r="Z69" s="1462"/>
      <c r="AA69" s="1436"/>
      <c r="AB69" s="1437"/>
      <c r="AC69" s="1437"/>
      <c r="AD69" s="1437"/>
      <c r="AE69" s="1437"/>
      <c r="AF69" s="1437"/>
      <c r="AG69" s="1437"/>
      <c r="AH69" s="1437"/>
      <c r="AI69" s="1437"/>
      <c r="AJ69" s="1437"/>
      <c r="AK69" s="1437"/>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8"/>
      <c r="BU69" s="646"/>
      <c r="BV69" s="646"/>
      <c r="BW69" s="646"/>
      <c r="BX69" s="312"/>
    </row>
    <row r="70" spans="3:112" s="173" customFormat="1" ht="11.1" customHeight="1">
      <c r="C70" s="198"/>
      <c r="D70" s="1466"/>
      <c r="E70" s="1466"/>
      <c r="F70" s="1466"/>
      <c r="G70" s="1466"/>
      <c r="H70" s="1466"/>
      <c r="I70" s="1466"/>
      <c r="J70" s="1466"/>
      <c r="K70" s="1466"/>
      <c r="L70" s="1466"/>
      <c r="M70" s="1466"/>
      <c r="N70" s="1466"/>
      <c r="P70" s="209"/>
      <c r="Q70" s="1459"/>
      <c r="R70" s="1459"/>
      <c r="S70" s="1459"/>
      <c r="T70" s="1459"/>
      <c r="U70" s="1459"/>
      <c r="V70" s="1459"/>
      <c r="W70" s="1461"/>
      <c r="X70" s="1461"/>
      <c r="Y70" s="1461"/>
      <c r="Z70" s="1462"/>
      <c r="AA70" s="201"/>
      <c r="AB70" s="1463" t="s">
        <v>17</v>
      </c>
      <c r="AC70" s="1463"/>
      <c r="AD70" s="1463"/>
      <c r="AE70" s="1463"/>
      <c r="AF70" s="1463"/>
      <c r="AG70" s="210"/>
      <c r="AH70" s="1412" t="s">
        <v>171</v>
      </c>
      <c r="AI70" s="1413"/>
      <c r="AJ70" s="1413"/>
      <c r="AK70" s="1413"/>
      <c r="AL70" s="1413"/>
      <c r="AM70" s="1413"/>
      <c r="AN70" s="1413"/>
      <c r="AO70" s="1413"/>
      <c r="AP70" s="1413"/>
      <c r="AQ70" s="1413"/>
      <c r="AR70" s="1413"/>
      <c r="AS70" s="1413"/>
      <c r="AT70" s="1413"/>
      <c r="AU70" s="1413"/>
      <c r="AV70" s="1413"/>
      <c r="AW70" s="1413"/>
      <c r="AX70" s="1413"/>
      <c r="AY70" s="1413"/>
      <c r="AZ70" s="1413"/>
      <c r="BA70" s="1413"/>
      <c r="BB70" s="1413"/>
      <c r="BC70" s="1413"/>
      <c r="BD70" s="1413"/>
      <c r="BE70" s="1413"/>
      <c r="BF70" s="1413"/>
      <c r="BG70" s="1413"/>
      <c r="BH70" s="1413"/>
      <c r="BI70" s="1413"/>
      <c r="BJ70" s="1413"/>
      <c r="BK70" s="1413"/>
      <c r="BL70" s="1413"/>
      <c r="BM70" s="1413"/>
      <c r="BN70" s="1413"/>
      <c r="BO70" s="1413"/>
      <c r="BP70" s="1413"/>
      <c r="BQ70" s="1413"/>
      <c r="BR70" s="1413"/>
      <c r="BS70" s="1413"/>
      <c r="BT70" s="1414"/>
      <c r="BU70" s="647"/>
      <c r="BV70" s="647"/>
      <c r="BW70" s="647"/>
      <c r="BX70" s="312"/>
      <c r="BY70" s="1439"/>
      <c r="CA70" s="173">
        <f>IF(D66="認定住宅","選択",0)</f>
        <v>0</v>
      </c>
      <c r="CE70" s="173" t="e">
        <f>IF(#REF!="選択",0,#REF!)</f>
        <v>#REF!</v>
      </c>
    </row>
    <row r="71" spans="3:112" s="173" customFormat="1" ht="11.1" customHeight="1">
      <c r="C71" s="198"/>
      <c r="D71" s="1466"/>
      <c r="E71" s="1466"/>
      <c r="F71" s="1466"/>
      <c r="G71" s="1466"/>
      <c r="H71" s="1466"/>
      <c r="I71" s="1466"/>
      <c r="J71" s="1466"/>
      <c r="K71" s="1466"/>
      <c r="L71" s="1466"/>
      <c r="M71" s="1466"/>
      <c r="N71" s="1466"/>
      <c r="P71" s="1472" t="s">
        <v>123</v>
      </c>
      <c r="Q71" s="1473"/>
      <c r="R71" s="1473"/>
      <c r="S71" s="1473"/>
      <c r="T71" s="1473"/>
      <c r="U71" s="1473"/>
      <c r="V71" s="1473"/>
      <c r="W71" s="1461"/>
      <c r="X71" s="1461"/>
      <c r="Y71" s="1461"/>
      <c r="Z71" s="1462"/>
      <c r="AA71" s="201"/>
      <c r="AB71" s="1464"/>
      <c r="AC71" s="1464"/>
      <c r="AD71" s="1464"/>
      <c r="AE71" s="1464"/>
      <c r="AF71" s="1464"/>
      <c r="AG71" s="210"/>
      <c r="AH71" s="1415"/>
      <c r="AI71" s="1416"/>
      <c r="AJ71" s="1416"/>
      <c r="AK71" s="1416"/>
      <c r="AL71" s="1416"/>
      <c r="AM71" s="1416"/>
      <c r="AN71" s="1416"/>
      <c r="AO71" s="1416"/>
      <c r="AP71" s="1416"/>
      <c r="AQ71" s="1416"/>
      <c r="AR71" s="1416"/>
      <c r="AS71" s="1416"/>
      <c r="AT71" s="1416"/>
      <c r="AU71" s="1416"/>
      <c r="AV71" s="1416"/>
      <c r="AW71" s="1416"/>
      <c r="AX71" s="1416"/>
      <c r="AY71" s="1416"/>
      <c r="AZ71" s="1416"/>
      <c r="BA71" s="1416"/>
      <c r="BB71" s="1416"/>
      <c r="BC71" s="1416"/>
      <c r="BD71" s="1416"/>
      <c r="BE71" s="1416"/>
      <c r="BF71" s="1416"/>
      <c r="BG71" s="1416"/>
      <c r="BH71" s="1416"/>
      <c r="BI71" s="1416"/>
      <c r="BJ71" s="1416"/>
      <c r="BK71" s="1416"/>
      <c r="BL71" s="1416"/>
      <c r="BM71" s="1416"/>
      <c r="BN71" s="1416"/>
      <c r="BO71" s="1416"/>
      <c r="BP71" s="1416"/>
      <c r="BQ71" s="1416"/>
      <c r="BR71" s="1416"/>
      <c r="BS71" s="1416"/>
      <c r="BT71" s="1417"/>
      <c r="BU71" s="647"/>
      <c r="BV71" s="647"/>
      <c r="BW71" s="647"/>
      <c r="BX71" s="312"/>
      <c r="BY71" s="1439"/>
      <c r="CE71" s="211"/>
    </row>
    <row r="72" spans="3:112" s="173" customFormat="1" ht="11.1" customHeight="1">
      <c r="C72" s="212"/>
      <c r="D72" s="1467"/>
      <c r="E72" s="1467"/>
      <c r="F72" s="1467"/>
      <c r="G72" s="1467"/>
      <c r="H72" s="1467"/>
      <c r="I72" s="1467"/>
      <c r="J72" s="1467"/>
      <c r="K72" s="1467"/>
      <c r="L72" s="1467"/>
      <c r="M72" s="1467"/>
      <c r="N72" s="1467"/>
      <c r="O72" s="213"/>
      <c r="P72" s="179"/>
      <c r="Q72" s="213"/>
      <c r="R72" s="213"/>
      <c r="S72" s="213"/>
      <c r="T72" s="213"/>
      <c r="U72" s="213"/>
      <c r="V72" s="213"/>
      <c r="AA72" s="214"/>
      <c r="AB72" s="1465"/>
      <c r="AC72" s="1465"/>
      <c r="AD72" s="1465"/>
      <c r="AE72" s="1465"/>
      <c r="AF72" s="1465"/>
      <c r="AG72" s="215"/>
      <c r="AH72" s="1418"/>
      <c r="AI72" s="1419"/>
      <c r="AJ72" s="1419"/>
      <c r="AK72" s="1419"/>
      <c r="AL72" s="1419"/>
      <c r="AM72" s="1419"/>
      <c r="AN72" s="1419"/>
      <c r="AO72" s="1419"/>
      <c r="AP72" s="1419"/>
      <c r="AQ72" s="1419"/>
      <c r="AR72" s="1419"/>
      <c r="AS72" s="1419"/>
      <c r="AT72" s="1419"/>
      <c r="AU72" s="1419"/>
      <c r="AV72" s="1419"/>
      <c r="AW72" s="1419"/>
      <c r="AX72" s="1419"/>
      <c r="AY72" s="1419"/>
      <c r="AZ72" s="1419"/>
      <c r="BA72" s="1419"/>
      <c r="BB72" s="1419"/>
      <c r="BC72" s="1419"/>
      <c r="BD72" s="1419"/>
      <c r="BE72" s="1419"/>
      <c r="BF72" s="1419"/>
      <c r="BG72" s="1419"/>
      <c r="BH72" s="1419"/>
      <c r="BI72" s="1419"/>
      <c r="BJ72" s="1419"/>
      <c r="BK72" s="1419"/>
      <c r="BL72" s="1419"/>
      <c r="BM72" s="1419"/>
      <c r="BN72" s="1419"/>
      <c r="BO72" s="1419"/>
      <c r="BP72" s="1419"/>
      <c r="BQ72" s="1419"/>
      <c r="BR72" s="1419"/>
      <c r="BS72" s="1419"/>
      <c r="BT72" s="1420"/>
      <c r="BU72" s="647"/>
      <c r="BV72" s="647"/>
      <c r="BW72" s="647"/>
      <c r="BX72" s="312"/>
    </row>
    <row r="73" spans="3:112" s="173" customFormat="1" ht="11.1" customHeight="1">
      <c r="C73" s="216"/>
      <c r="D73" s="1389" t="s">
        <v>124</v>
      </c>
      <c r="E73" s="1389"/>
      <c r="F73" s="1389"/>
      <c r="G73" s="1389"/>
      <c r="H73" s="1389"/>
      <c r="I73" s="1389"/>
      <c r="J73" s="1389"/>
      <c r="K73" s="1389"/>
      <c r="L73" s="1389"/>
      <c r="M73" s="1389"/>
      <c r="N73" s="1389"/>
      <c r="O73" s="217"/>
      <c r="P73" s="185"/>
      <c r="Q73" s="1379"/>
      <c r="R73" s="1379"/>
      <c r="S73" s="1379"/>
      <c r="T73" s="1379"/>
      <c r="U73" s="1379"/>
      <c r="V73" s="1379"/>
      <c r="W73" s="1392" t="s">
        <v>177</v>
      </c>
      <c r="X73" s="1393"/>
      <c r="Y73" s="1393"/>
      <c r="Z73" s="1394"/>
      <c r="AA73" s="218"/>
      <c r="AB73" s="1386" t="s">
        <v>17</v>
      </c>
      <c r="AC73" s="1386"/>
      <c r="AD73" s="1386"/>
      <c r="AE73" s="1386"/>
      <c r="AF73" s="1386"/>
      <c r="AG73" s="219"/>
      <c r="AH73" s="1421" t="s">
        <v>172</v>
      </c>
      <c r="AI73" s="1422"/>
      <c r="AJ73" s="1422"/>
      <c r="AK73" s="1422"/>
      <c r="AL73" s="1422"/>
      <c r="AM73" s="1422"/>
      <c r="AN73" s="1422"/>
      <c r="AO73" s="1422"/>
      <c r="AP73" s="1422"/>
      <c r="AQ73" s="1422"/>
      <c r="AR73" s="1422"/>
      <c r="AS73" s="1422"/>
      <c r="AT73" s="1422"/>
      <c r="AU73" s="1422"/>
      <c r="AV73" s="1422"/>
      <c r="AW73" s="1422"/>
      <c r="AX73" s="1422"/>
      <c r="AY73" s="1422"/>
      <c r="AZ73" s="1422"/>
      <c r="BA73" s="1422"/>
      <c r="BB73" s="1422"/>
      <c r="BC73" s="1422"/>
      <c r="BD73" s="1422"/>
      <c r="BE73" s="1422"/>
      <c r="BF73" s="1422"/>
      <c r="BG73" s="1422"/>
      <c r="BH73" s="1422"/>
      <c r="BI73" s="1422"/>
      <c r="BJ73" s="1422"/>
      <c r="BK73" s="1422"/>
      <c r="BL73" s="1422"/>
      <c r="BM73" s="1422"/>
      <c r="BN73" s="1422"/>
      <c r="BO73" s="1422"/>
      <c r="BP73" s="1422"/>
      <c r="BQ73" s="1422"/>
      <c r="BR73" s="1422"/>
      <c r="BS73" s="1422"/>
      <c r="BT73" s="1423"/>
      <c r="BU73" s="647"/>
      <c r="BV73" s="647"/>
      <c r="BW73" s="647"/>
      <c r="BX73" s="312"/>
      <c r="BY73" s="1229"/>
      <c r="CA73" s="173" t="str">
        <f>IF(C73="□","０","選択")</f>
        <v>選択</v>
      </c>
      <c r="CE73" s="173" t="e">
        <f>IF(#REF!="選択",0,#REF!)</f>
        <v>#REF!</v>
      </c>
    </row>
    <row r="74" spans="3:112" s="173" customFormat="1" ht="11.1" customHeight="1">
      <c r="C74" s="220"/>
      <c r="D74" s="1390"/>
      <c r="E74" s="1390"/>
      <c r="F74" s="1390"/>
      <c r="G74" s="1390"/>
      <c r="H74" s="1390"/>
      <c r="I74" s="1390"/>
      <c r="J74" s="1390"/>
      <c r="K74" s="1390"/>
      <c r="L74" s="1390"/>
      <c r="M74" s="1390"/>
      <c r="N74" s="1390"/>
      <c r="O74" s="221"/>
      <c r="P74" s="180"/>
      <c r="Q74" s="1380"/>
      <c r="R74" s="1380"/>
      <c r="S74" s="1380"/>
      <c r="T74" s="1380"/>
      <c r="U74" s="1380"/>
      <c r="V74" s="1380"/>
      <c r="W74" s="1395"/>
      <c r="X74" s="1395"/>
      <c r="Y74" s="1395"/>
      <c r="Z74" s="1396"/>
      <c r="AA74" s="201"/>
      <c r="AB74" s="1387"/>
      <c r="AC74" s="1387"/>
      <c r="AD74" s="1387"/>
      <c r="AE74" s="1387"/>
      <c r="AF74" s="1387"/>
      <c r="AG74" s="210"/>
      <c r="AH74" s="1424"/>
      <c r="AI74" s="1425"/>
      <c r="AJ74" s="1425"/>
      <c r="AK74" s="1425"/>
      <c r="AL74" s="1425"/>
      <c r="AM74" s="1425"/>
      <c r="AN74" s="1425"/>
      <c r="AO74" s="1425"/>
      <c r="AP74" s="1425"/>
      <c r="AQ74" s="1425"/>
      <c r="AR74" s="1425"/>
      <c r="AS74" s="1425"/>
      <c r="AT74" s="1425"/>
      <c r="AU74" s="1425"/>
      <c r="AV74" s="1425"/>
      <c r="AW74" s="1425"/>
      <c r="AX74" s="1425"/>
      <c r="AY74" s="1425"/>
      <c r="AZ74" s="1425"/>
      <c r="BA74" s="1425"/>
      <c r="BB74" s="1425"/>
      <c r="BC74" s="1425"/>
      <c r="BD74" s="1425"/>
      <c r="BE74" s="1425"/>
      <c r="BF74" s="1425"/>
      <c r="BG74" s="1425"/>
      <c r="BH74" s="1425"/>
      <c r="BI74" s="1425"/>
      <c r="BJ74" s="1425"/>
      <c r="BK74" s="1425"/>
      <c r="BL74" s="1425"/>
      <c r="BM74" s="1425"/>
      <c r="BN74" s="1425"/>
      <c r="BO74" s="1425"/>
      <c r="BP74" s="1425"/>
      <c r="BQ74" s="1425"/>
      <c r="BR74" s="1425"/>
      <c r="BS74" s="1425"/>
      <c r="BT74" s="1426"/>
      <c r="BU74" s="647"/>
      <c r="BV74" s="647"/>
      <c r="BW74" s="647"/>
      <c r="BX74" s="312"/>
      <c r="BY74" s="1229"/>
    </row>
    <row r="75" spans="3:112" s="173" customFormat="1" ht="11.1" customHeight="1">
      <c r="C75" s="222"/>
      <c r="D75" s="1391"/>
      <c r="E75" s="1391"/>
      <c r="F75" s="1391"/>
      <c r="G75" s="1391"/>
      <c r="H75" s="1391"/>
      <c r="I75" s="1391"/>
      <c r="J75" s="1391"/>
      <c r="K75" s="1391"/>
      <c r="L75" s="1391"/>
      <c r="M75" s="1391"/>
      <c r="N75" s="1391"/>
      <c r="O75" s="223"/>
      <c r="P75" s="1400" t="s">
        <v>125</v>
      </c>
      <c r="Q75" s="1401"/>
      <c r="R75" s="1401"/>
      <c r="S75" s="1401"/>
      <c r="T75" s="1401"/>
      <c r="U75" s="1401"/>
      <c r="V75" s="1401"/>
      <c r="W75" s="1397"/>
      <c r="X75" s="1397"/>
      <c r="Y75" s="1397"/>
      <c r="Z75" s="1398"/>
      <c r="AA75" s="214"/>
      <c r="AB75" s="1399"/>
      <c r="AC75" s="1399"/>
      <c r="AD75" s="1399"/>
      <c r="AE75" s="1399"/>
      <c r="AF75" s="1399"/>
      <c r="AG75" s="215"/>
      <c r="AH75" s="1427"/>
      <c r="AI75" s="1428"/>
      <c r="AJ75" s="1428"/>
      <c r="AK75" s="1428"/>
      <c r="AL75" s="1428"/>
      <c r="AM75" s="1428"/>
      <c r="AN75" s="1428"/>
      <c r="AO75" s="1428"/>
      <c r="AP75" s="1428"/>
      <c r="AQ75" s="1428"/>
      <c r="AR75" s="1428"/>
      <c r="AS75" s="1428"/>
      <c r="AT75" s="1428"/>
      <c r="AU75" s="1428"/>
      <c r="AV75" s="1428"/>
      <c r="AW75" s="1428"/>
      <c r="AX75" s="1428"/>
      <c r="AY75" s="1428"/>
      <c r="AZ75" s="1428"/>
      <c r="BA75" s="1428"/>
      <c r="BB75" s="1428"/>
      <c r="BC75" s="1428"/>
      <c r="BD75" s="1428"/>
      <c r="BE75" s="1428"/>
      <c r="BF75" s="1428"/>
      <c r="BG75" s="1428"/>
      <c r="BH75" s="1428"/>
      <c r="BI75" s="1428"/>
      <c r="BJ75" s="1428"/>
      <c r="BK75" s="1428"/>
      <c r="BL75" s="1428"/>
      <c r="BM75" s="1428"/>
      <c r="BN75" s="1428"/>
      <c r="BO75" s="1428"/>
      <c r="BP75" s="1428"/>
      <c r="BQ75" s="1428"/>
      <c r="BR75" s="1428"/>
      <c r="BS75" s="1428"/>
      <c r="BT75" s="1429"/>
      <c r="BU75" s="647"/>
      <c r="BV75" s="647"/>
      <c r="BW75" s="647"/>
      <c r="BX75" s="312"/>
      <c r="BY75" s="1229"/>
      <c r="CB75" s="310"/>
      <c r="CC75" s="310"/>
      <c r="CD75" s="310"/>
      <c r="CE75" s="310"/>
      <c r="CF75" s="310"/>
      <c r="CG75" s="310"/>
      <c r="CH75" s="310"/>
      <c r="CI75" s="310"/>
      <c r="CJ75" s="310"/>
      <c r="CK75" s="310"/>
      <c r="CL75" s="310"/>
      <c r="CM75" s="310"/>
      <c r="CN75" s="310"/>
      <c r="CO75" s="310"/>
      <c r="CP75" s="310"/>
      <c r="CQ75" s="310"/>
      <c r="CR75" s="310"/>
      <c r="CS75" s="310"/>
      <c r="CT75" s="310"/>
      <c r="CU75" s="310"/>
      <c r="CV75" s="310"/>
      <c r="CW75" s="310"/>
      <c r="CX75" s="310"/>
      <c r="CY75" s="310"/>
      <c r="CZ75" s="310"/>
      <c r="DA75" s="310"/>
      <c r="DB75" s="310"/>
      <c r="DC75" s="310"/>
      <c r="DD75" s="310"/>
      <c r="DE75" s="310"/>
      <c r="DF75" s="310"/>
      <c r="DG75" s="310"/>
      <c r="DH75" s="310"/>
    </row>
    <row r="76" spans="3:112" s="173" customFormat="1" ht="11.1" customHeight="1">
      <c r="C76" s="216"/>
      <c r="D76" s="1376" t="s">
        <v>126</v>
      </c>
      <c r="E76" s="1376"/>
      <c r="F76" s="1376"/>
      <c r="G76" s="1376"/>
      <c r="H76" s="1376"/>
      <c r="I76" s="1376"/>
      <c r="J76" s="1376"/>
      <c r="K76" s="1376"/>
      <c r="L76" s="1376"/>
      <c r="M76" s="1376"/>
      <c r="N76" s="1376"/>
      <c r="O76" s="217"/>
      <c r="Q76" s="1379"/>
      <c r="R76" s="1379"/>
      <c r="S76" s="1379"/>
      <c r="T76" s="1379"/>
      <c r="U76" s="1379"/>
      <c r="V76" s="1379"/>
      <c r="W76" s="1381" t="s">
        <v>178</v>
      </c>
      <c r="X76" s="1382"/>
      <c r="Y76" s="1382"/>
      <c r="Z76" s="1383"/>
      <c r="AA76" s="218"/>
      <c r="AB76" s="1386" t="s">
        <v>17</v>
      </c>
      <c r="AC76" s="1386"/>
      <c r="AD76" s="1386"/>
      <c r="AE76" s="1386"/>
      <c r="AF76" s="1386"/>
      <c r="AG76" s="219"/>
      <c r="AH76" s="1412" t="s">
        <v>173</v>
      </c>
      <c r="AI76" s="1413"/>
      <c r="AJ76" s="1413"/>
      <c r="AK76" s="1413"/>
      <c r="AL76" s="1413"/>
      <c r="AM76" s="1413"/>
      <c r="AN76" s="1413"/>
      <c r="AO76" s="1413"/>
      <c r="AP76" s="1413"/>
      <c r="AQ76" s="1413"/>
      <c r="AR76" s="1413"/>
      <c r="AS76" s="1413"/>
      <c r="AT76" s="1413"/>
      <c r="AU76" s="1413"/>
      <c r="AV76" s="1413"/>
      <c r="AW76" s="1413"/>
      <c r="AX76" s="1413"/>
      <c r="AY76" s="1413"/>
      <c r="AZ76" s="1413"/>
      <c r="BA76" s="1413"/>
      <c r="BB76" s="1413"/>
      <c r="BC76" s="1413"/>
      <c r="BD76" s="1413"/>
      <c r="BE76" s="1413"/>
      <c r="BF76" s="1413"/>
      <c r="BG76" s="1413"/>
      <c r="BH76" s="1413"/>
      <c r="BI76" s="1413"/>
      <c r="BJ76" s="1413"/>
      <c r="BK76" s="1413"/>
      <c r="BL76" s="1413"/>
      <c r="BM76" s="1413"/>
      <c r="BN76" s="1413"/>
      <c r="BO76" s="1413"/>
      <c r="BP76" s="1413"/>
      <c r="BQ76" s="1413"/>
      <c r="BR76" s="1413"/>
      <c r="BS76" s="1413"/>
      <c r="BT76" s="1414"/>
      <c r="BU76" s="647"/>
      <c r="BV76" s="647"/>
      <c r="BW76" s="647"/>
      <c r="BX76" s="312"/>
      <c r="BY76" s="1229"/>
      <c r="CA76" s="173" t="str">
        <f>IF(C76="□","０","選択")</f>
        <v>選択</v>
      </c>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row>
    <row r="77" spans="3:112" s="173" customFormat="1" ht="11.1" customHeight="1">
      <c r="C77" s="220"/>
      <c r="D77" s="1377"/>
      <c r="E77" s="1377"/>
      <c r="F77" s="1377"/>
      <c r="G77" s="1377"/>
      <c r="H77" s="1377"/>
      <c r="I77" s="1377"/>
      <c r="J77" s="1377"/>
      <c r="K77" s="1377"/>
      <c r="L77" s="1377"/>
      <c r="M77" s="1377"/>
      <c r="N77" s="1377"/>
      <c r="O77" s="221"/>
      <c r="Q77" s="1380"/>
      <c r="R77" s="1380"/>
      <c r="S77" s="1380"/>
      <c r="T77" s="1380"/>
      <c r="U77" s="1380"/>
      <c r="V77" s="1380"/>
      <c r="W77" s="1382"/>
      <c r="X77" s="1382"/>
      <c r="Y77" s="1382"/>
      <c r="Z77" s="1383"/>
      <c r="AA77" s="201"/>
      <c r="AB77" s="1387"/>
      <c r="AC77" s="1387"/>
      <c r="AD77" s="1387"/>
      <c r="AE77" s="1387"/>
      <c r="AF77" s="1387"/>
      <c r="AG77" s="210"/>
      <c r="AH77" s="1415"/>
      <c r="AI77" s="1416"/>
      <c r="AJ77" s="1416"/>
      <c r="AK77" s="1416"/>
      <c r="AL77" s="1416"/>
      <c r="AM77" s="1416"/>
      <c r="AN77" s="1416"/>
      <c r="AO77" s="1416"/>
      <c r="AP77" s="1416"/>
      <c r="AQ77" s="1416"/>
      <c r="AR77" s="1416"/>
      <c r="AS77" s="1416"/>
      <c r="AT77" s="1416"/>
      <c r="AU77" s="1416"/>
      <c r="AV77" s="1416"/>
      <c r="AW77" s="1416"/>
      <c r="AX77" s="1416"/>
      <c r="AY77" s="1416"/>
      <c r="AZ77" s="1416"/>
      <c r="BA77" s="1416"/>
      <c r="BB77" s="1416"/>
      <c r="BC77" s="1416"/>
      <c r="BD77" s="1416"/>
      <c r="BE77" s="1416"/>
      <c r="BF77" s="1416"/>
      <c r="BG77" s="1416"/>
      <c r="BH77" s="1416"/>
      <c r="BI77" s="1416"/>
      <c r="BJ77" s="1416"/>
      <c r="BK77" s="1416"/>
      <c r="BL77" s="1416"/>
      <c r="BM77" s="1416"/>
      <c r="BN77" s="1416"/>
      <c r="BO77" s="1416"/>
      <c r="BP77" s="1416"/>
      <c r="BQ77" s="1416"/>
      <c r="BR77" s="1416"/>
      <c r="BS77" s="1416"/>
      <c r="BT77" s="1417"/>
      <c r="BU77" s="647"/>
      <c r="BV77" s="647"/>
      <c r="BW77" s="647"/>
      <c r="BX77" s="312"/>
      <c r="BY77" s="1229"/>
      <c r="CB77" s="310"/>
      <c r="CC77" s="310"/>
      <c r="CD77" s="310"/>
      <c r="CE77" s="310"/>
      <c r="CF77" s="310"/>
      <c r="CG77" s="310"/>
      <c r="CH77" s="310"/>
      <c r="CI77" s="310"/>
      <c r="CJ77" s="310"/>
      <c r="CK77" s="310"/>
      <c r="CL77" s="310"/>
      <c r="CM77" s="310"/>
      <c r="CN77" s="310"/>
      <c r="CO77" s="310"/>
      <c r="CP77" s="310"/>
      <c r="CQ77" s="310"/>
      <c r="CR77" s="310"/>
      <c r="CS77" s="310"/>
      <c r="CT77" s="310"/>
      <c r="CU77" s="310"/>
      <c r="CV77" s="310"/>
      <c r="CW77" s="310"/>
      <c r="CX77" s="310"/>
      <c r="CY77" s="310"/>
      <c r="CZ77" s="310"/>
      <c r="DA77" s="310"/>
      <c r="DB77" s="310"/>
      <c r="DC77" s="310"/>
      <c r="DD77" s="310"/>
      <c r="DE77" s="310"/>
      <c r="DF77" s="310"/>
      <c r="DG77" s="310"/>
      <c r="DH77" s="310"/>
    </row>
    <row r="78" spans="3:112" s="173" customFormat="1" ht="11.1" customHeight="1" thickBot="1">
      <c r="C78" s="224"/>
      <c r="D78" s="1378"/>
      <c r="E78" s="1378"/>
      <c r="F78" s="1378"/>
      <c r="G78" s="1378"/>
      <c r="H78" s="1378"/>
      <c r="I78" s="1378"/>
      <c r="J78" s="1378"/>
      <c r="K78" s="1378"/>
      <c r="L78" s="1378"/>
      <c r="M78" s="1378"/>
      <c r="N78" s="1378"/>
      <c r="O78" s="225"/>
      <c r="P78" s="1402" t="s">
        <v>125</v>
      </c>
      <c r="Q78" s="1403"/>
      <c r="R78" s="1403"/>
      <c r="S78" s="1403"/>
      <c r="T78" s="1403"/>
      <c r="U78" s="1403"/>
      <c r="V78" s="1403"/>
      <c r="W78" s="1384"/>
      <c r="X78" s="1384"/>
      <c r="Y78" s="1384"/>
      <c r="Z78" s="1385"/>
      <c r="AA78" s="226"/>
      <c r="AB78" s="1388"/>
      <c r="AC78" s="1388"/>
      <c r="AD78" s="1388"/>
      <c r="AE78" s="1388"/>
      <c r="AF78" s="1388"/>
      <c r="AG78" s="227"/>
      <c r="AH78" s="1430"/>
      <c r="AI78" s="1431"/>
      <c r="AJ78" s="1431"/>
      <c r="AK78" s="1431"/>
      <c r="AL78" s="1431"/>
      <c r="AM78" s="1431"/>
      <c r="AN78" s="1431"/>
      <c r="AO78" s="1431"/>
      <c r="AP78" s="1431"/>
      <c r="AQ78" s="1431"/>
      <c r="AR78" s="1431"/>
      <c r="AS78" s="1431"/>
      <c r="AT78" s="1431"/>
      <c r="AU78" s="1431"/>
      <c r="AV78" s="1431"/>
      <c r="AW78" s="1431"/>
      <c r="AX78" s="1431"/>
      <c r="AY78" s="1431"/>
      <c r="AZ78" s="1431"/>
      <c r="BA78" s="1431"/>
      <c r="BB78" s="1431"/>
      <c r="BC78" s="1431"/>
      <c r="BD78" s="1431"/>
      <c r="BE78" s="1431"/>
      <c r="BF78" s="1431"/>
      <c r="BG78" s="1431"/>
      <c r="BH78" s="1431"/>
      <c r="BI78" s="1431"/>
      <c r="BJ78" s="1431"/>
      <c r="BK78" s="1431"/>
      <c r="BL78" s="1431"/>
      <c r="BM78" s="1431"/>
      <c r="BN78" s="1431"/>
      <c r="BO78" s="1431"/>
      <c r="BP78" s="1431"/>
      <c r="BQ78" s="1431"/>
      <c r="BR78" s="1431"/>
      <c r="BS78" s="1431"/>
      <c r="BT78" s="1432"/>
      <c r="BU78" s="647"/>
      <c r="BV78" s="647"/>
      <c r="BW78" s="647"/>
      <c r="BX78" s="312"/>
      <c r="BY78" s="1229"/>
      <c r="CA78" s="173" t="s">
        <v>127</v>
      </c>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row>
    <row r="79" spans="3:112" s="173" customFormat="1" ht="13.5" customHeight="1" thickTop="1">
      <c r="C79" s="228"/>
      <c r="D79" s="1368" t="s">
        <v>128</v>
      </c>
      <c r="E79" s="1368"/>
      <c r="F79" s="1368"/>
      <c r="G79" s="1368"/>
      <c r="H79" s="1368"/>
      <c r="I79" s="1368"/>
      <c r="J79" s="1368"/>
      <c r="K79" s="1368"/>
      <c r="L79" s="1368"/>
      <c r="M79" s="1368"/>
      <c r="N79" s="1368"/>
      <c r="O79" s="1368"/>
      <c r="P79" s="229"/>
      <c r="Q79" s="1370">
        <f>Q68++Q73+Q76</f>
        <v>0</v>
      </c>
      <c r="R79" s="1370"/>
      <c r="S79" s="1370"/>
      <c r="T79" s="1370"/>
      <c r="U79" s="1370"/>
      <c r="V79" s="1370"/>
      <c r="W79" s="1372" t="s">
        <v>129</v>
      </c>
      <c r="X79" s="1372"/>
      <c r="Y79" s="1372"/>
      <c r="Z79" s="1373"/>
      <c r="AR79" s="230"/>
      <c r="AS79" s="230"/>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648"/>
      <c r="BV79" s="648"/>
      <c r="BW79" s="648"/>
      <c r="BX79" s="231"/>
      <c r="CA79" s="173" t="s">
        <v>130</v>
      </c>
      <c r="CB79" s="310"/>
      <c r="CC79" s="310"/>
      <c r="CD79" s="310"/>
      <c r="CE79" s="310"/>
      <c r="CF79" s="310"/>
      <c r="CG79" s="310"/>
      <c r="CH79" s="310"/>
      <c r="CI79" s="310"/>
      <c r="CJ79" s="310"/>
      <c r="CK79" s="310"/>
      <c r="CL79" s="310"/>
      <c r="CM79" s="310"/>
      <c r="CN79" s="310"/>
      <c r="CO79" s="310"/>
      <c r="CP79" s="310"/>
      <c r="CQ79" s="310"/>
      <c r="CR79" s="310"/>
      <c r="CS79" s="310"/>
      <c r="CT79" s="310"/>
      <c r="CU79" s="310"/>
      <c r="CV79" s="310"/>
      <c r="CW79" s="310"/>
      <c r="CX79" s="310"/>
      <c r="CY79" s="310"/>
      <c r="CZ79" s="310"/>
      <c r="DA79" s="310"/>
      <c r="DB79" s="310"/>
      <c r="DC79" s="310"/>
      <c r="DD79" s="310"/>
      <c r="DE79" s="310"/>
      <c r="DF79" s="310"/>
      <c r="DG79" s="310"/>
      <c r="DH79" s="310"/>
    </row>
    <row r="80" spans="3:112" s="173" customFormat="1" ht="13.5" customHeight="1" thickBot="1">
      <c r="C80" s="232"/>
      <c r="D80" s="1369"/>
      <c r="E80" s="1369"/>
      <c r="F80" s="1369"/>
      <c r="G80" s="1369"/>
      <c r="H80" s="1369"/>
      <c r="I80" s="1369"/>
      <c r="J80" s="1369"/>
      <c r="K80" s="1369"/>
      <c r="L80" s="1369"/>
      <c r="M80" s="1369"/>
      <c r="N80" s="1369"/>
      <c r="O80" s="1369"/>
      <c r="P80" s="233"/>
      <c r="Q80" s="1371"/>
      <c r="R80" s="1371"/>
      <c r="S80" s="1371"/>
      <c r="T80" s="1371"/>
      <c r="U80" s="1371"/>
      <c r="V80" s="1371"/>
      <c r="W80" s="1374"/>
      <c r="X80" s="1374"/>
      <c r="Y80" s="1374"/>
      <c r="Z80" s="1375"/>
      <c r="AA80" s="193"/>
      <c r="AR80" s="234"/>
      <c r="AS80" s="234"/>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648"/>
      <c r="BV80" s="648"/>
      <c r="BW80" s="648"/>
      <c r="BX80" s="231"/>
      <c r="CA80" s="173" t="e">
        <f xml:space="preserve"> NOT(OR(($BH$64:$BK$65="ＯＫ"),(BI66="補助額を選択してください")))</f>
        <v>#VALUE!</v>
      </c>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row>
    <row r="81" spans="2:112" s="273" customFormat="1" ht="10.050000000000001" customHeight="1" thickTop="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648"/>
      <c r="BW81" s="648"/>
      <c r="BX81" s="231"/>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12" customHeight="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c r="BJ82" s="321"/>
      <c r="BK82" s="321"/>
      <c r="BL82" s="321"/>
      <c r="BM82" s="321"/>
      <c r="BN82" s="321"/>
      <c r="BO82" s="321"/>
      <c r="BP82" s="321"/>
      <c r="BQ82" s="321"/>
      <c r="BR82" s="321"/>
      <c r="BS82" s="321"/>
      <c r="BT82" s="321"/>
      <c r="BU82" s="321"/>
      <c r="BV82" s="648"/>
      <c r="BW82" s="648"/>
      <c r="BX82" s="231"/>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273" customFormat="1" ht="12" customHeight="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648"/>
      <c r="BW83" s="648"/>
      <c r="BX83" s="231"/>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ht="9" customHeight="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row>
    <row r="85" spans="2:112" ht="10.5" customHeight="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row>
    <row r="86" spans="2:112" ht="10.5" customHeight="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row>
    <row r="87" spans="2:112" ht="10.5" customHeight="1"/>
    <row r="88" spans="2:112" ht="10.5" customHeight="1"/>
    <row r="89" spans="2:112" ht="10.5" customHeight="1"/>
    <row r="90" spans="2:112" ht="10.5" customHeight="1"/>
    <row r="91" spans="2:112" ht="10.5" customHeight="1"/>
    <row r="92" spans="2:112" ht="10.5" customHeight="1"/>
    <row r="93" spans="2:112" ht="10.5" customHeight="1"/>
    <row r="94" spans="2:112" ht="10.5"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sheetData>
  <sheetProtection password="F489" sheet="1" objects="1" scenarios="1" selectLockedCells="1"/>
  <mergeCells count="157">
    <mergeCell ref="BG29:BT30"/>
    <mergeCell ref="G29:AM30"/>
    <mergeCell ref="BH35:BJ38"/>
    <mergeCell ref="BK35:BT38"/>
    <mergeCell ref="AR35:BD38"/>
    <mergeCell ref="AN35:AP36"/>
    <mergeCell ref="AN37:AP38"/>
    <mergeCell ref="BG31:BT32"/>
    <mergeCell ref="BG33:BT34"/>
    <mergeCell ref="AR31:BD32"/>
    <mergeCell ref="AR33:BD34"/>
    <mergeCell ref="BE27:BF28"/>
    <mergeCell ref="BE25:BF26"/>
    <mergeCell ref="G23:AM24"/>
    <mergeCell ref="AN23:AQ24"/>
    <mergeCell ref="AN25:AQ26"/>
    <mergeCell ref="G27:AM28"/>
    <mergeCell ref="AN27:AQ28"/>
    <mergeCell ref="AR23:BD24"/>
    <mergeCell ref="BG23:BT24"/>
    <mergeCell ref="BG25:BT26"/>
    <mergeCell ref="BG27:BT28"/>
    <mergeCell ref="BE23:BF24"/>
    <mergeCell ref="C64:O65"/>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G21:BT22"/>
    <mergeCell ref="AR29:BD30"/>
    <mergeCell ref="C29:E30"/>
    <mergeCell ref="AR25:BD26"/>
    <mergeCell ref="AR27:BD28"/>
    <mergeCell ref="C27:E28"/>
    <mergeCell ref="C23:E24"/>
    <mergeCell ref="C25:E26"/>
    <mergeCell ref="BG41:BT42"/>
    <mergeCell ref="BG39:BT40"/>
    <mergeCell ref="AN41:AQ42"/>
    <mergeCell ref="BE41:BF42"/>
    <mergeCell ref="AR41:BD42"/>
    <mergeCell ref="BG52:BI53"/>
    <mergeCell ref="BE43:BF44"/>
    <mergeCell ref="AR43:BD44"/>
    <mergeCell ref="M43:AL44"/>
    <mergeCell ref="AM43:AM44"/>
    <mergeCell ref="BG43:BT44"/>
    <mergeCell ref="B50:AB51"/>
    <mergeCell ref="D66:N72"/>
    <mergeCell ref="AR45:BD46"/>
    <mergeCell ref="P71:V71"/>
    <mergeCell ref="AN33:AQ34"/>
    <mergeCell ref="BE31:BF32"/>
    <mergeCell ref="BE33:BF34"/>
    <mergeCell ref="AM41:AM42"/>
    <mergeCell ref="G39:K40"/>
    <mergeCell ref="L39:L40"/>
    <mergeCell ref="M41:AL42"/>
    <mergeCell ref="C41:E42"/>
    <mergeCell ref="C39:E40"/>
    <mergeCell ref="Q35:AK36"/>
    <mergeCell ref="G41:K42"/>
    <mergeCell ref="L41:L42"/>
    <mergeCell ref="P64:Z65"/>
    <mergeCell ref="AZ64:BT65"/>
    <mergeCell ref="AA64:AY65"/>
    <mergeCell ref="BE39:BF40"/>
    <mergeCell ref="AR39:BD40"/>
    <mergeCell ref="AM39:AM40"/>
    <mergeCell ref="M39:AL40"/>
    <mergeCell ref="BG58:BJ59"/>
    <mergeCell ref="AS58:BD59"/>
    <mergeCell ref="CA46:CB47"/>
    <mergeCell ref="CA48:CB49"/>
    <mergeCell ref="CA58:CB59"/>
    <mergeCell ref="AH70:BT72"/>
    <mergeCell ref="AH73:BT75"/>
    <mergeCell ref="AH76:BT78"/>
    <mergeCell ref="AA68:BT69"/>
    <mergeCell ref="BY76:BY78"/>
    <mergeCell ref="BY73:BY75"/>
    <mergeCell ref="BY70:BY71"/>
    <mergeCell ref="B56:AB57"/>
    <mergeCell ref="BO66:BT67"/>
    <mergeCell ref="BI66:BN67"/>
    <mergeCell ref="BD66:BH67"/>
    <mergeCell ref="AY66:BB67"/>
    <mergeCell ref="AB66:AW67"/>
    <mergeCell ref="C45:AQ46"/>
    <mergeCell ref="D52:AP53"/>
    <mergeCell ref="B62:AB63"/>
    <mergeCell ref="BE45:BF46"/>
    <mergeCell ref="BG45:BI46"/>
    <mergeCell ref="Q68:V70"/>
    <mergeCell ref="W68:Z71"/>
    <mergeCell ref="AB70:AF72"/>
    <mergeCell ref="D79:O80"/>
    <mergeCell ref="Q79:V80"/>
    <mergeCell ref="W79:Z80"/>
    <mergeCell ref="D76:N78"/>
    <mergeCell ref="Q76:V77"/>
    <mergeCell ref="W76:Z78"/>
    <mergeCell ref="AB76:AF78"/>
    <mergeCell ref="D73:N75"/>
    <mergeCell ref="Q73:V74"/>
    <mergeCell ref="W73:Z75"/>
    <mergeCell ref="AB73:AF75"/>
    <mergeCell ref="P75:V75"/>
    <mergeCell ref="P78:V78"/>
    <mergeCell ref="A3:A8"/>
    <mergeCell ref="C31:E32"/>
    <mergeCell ref="C33:E34"/>
    <mergeCell ref="G31:AM32"/>
    <mergeCell ref="BE58:BF59"/>
    <mergeCell ref="BE52:BF53"/>
    <mergeCell ref="AR52:BD53"/>
    <mergeCell ref="F58:AQ59"/>
    <mergeCell ref="Q37:AL38"/>
    <mergeCell ref="F35:P38"/>
    <mergeCell ref="C35:E38"/>
    <mergeCell ref="G33:AM34"/>
    <mergeCell ref="AN39:AQ40"/>
    <mergeCell ref="AN31:AQ32"/>
    <mergeCell ref="BE35:BF38"/>
    <mergeCell ref="C43:E44"/>
    <mergeCell ref="G43:K44"/>
    <mergeCell ref="L43:L44"/>
    <mergeCell ref="B19:AU20"/>
    <mergeCell ref="AR21:BF22"/>
    <mergeCell ref="C21:AQ22"/>
    <mergeCell ref="AN29:AQ30"/>
    <mergeCell ref="G25:AM26"/>
    <mergeCell ref="BE29:BF30"/>
    <mergeCell ref="D3:M4"/>
    <mergeCell ref="N3:U4"/>
    <mergeCell ref="V3:AC4"/>
    <mergeCell ref="AD3:AH4"/>
    <mergeCell ref="AJ3:BN4"/>
    <mergeCell ref="C14:E15"/>
    <mergeCell ref="F14:Q15"/>
    <mergeCell ref="B10:AC11"/>
    <mergeCell ref="C12:E13"/>
    <mergeCell ref="F12:Q13"/>
    <mergeCell ref="S12:AX13"/>
    <mergeCell ref="AP14:AV15"/>
    <mergeCell ref="AW14:AY15"/>
  </mergeCells>
  <phoneticPr fontId="1"/>
  <conditionalFormatting sqref="CB76">
    <cfRule type="expression" dxfId="24" priority="20">
      <formula>(C73=□)</formula>
    </cfRule>
  </conditionalFormatting>
  <conditionalFormatting sqref="AR79">
    <cfRule type="expression" dxfId="23" priority="19">
      <formula>($AR$79="←NG 様式２と補助金額が不整合です")</formula>
    </cfRule>
  </conditionalFormatting>
  <conditionalFormatting sqref="AT79:BX80 BV81:BX83">
    <cfRule type="expression" dxfId="22" priority="18" stopIfTrue="1">
      <formula>($AT$79="←NG 様式２と補助金額が不整合です")</formula>
    </cfRule>
  </conditionalFormatting>
  <conditionalFormatting sqref="C15:AO15 C14:AP14 AW14 AZ14 BS14:BT15">
    <cfRule type="expression" dxfId="21" priority="17" stopIfTrue="1">
      <formula>($C$14="□")</formula>
    </cfRule>
  </conditionalFormatting>
  <conditionalFormatting sqref="C73:D73 C74:C75 AG74:AG75 AG73:AH73 O73:Q73 O74:P75 W73 AA73:AA75">
    <cfRule type="expression" dxfId="20" priority="16" stopIfTrue="1">
      <formula>($C$73="□")</formula>
    </cfRule>
  </conditionalFormatting>
  <conditionalFormatting sqref="C76:D76 C77:C78 AG77:AG78 AG76:AH76 O76:Q76 O77:P78 W76:AA78">
    <cfRule type="expression" dxfId="19" priority="14" stopIfTrue="1">
      <formula>($C$76="□")</formula>
    </cfRule>
  </conditionalFormatting>
  <conditionalFormatting sqref="AY9:BW11">
    <cfRule type="expression" dxfId="18" priority="13" stopIfTrue="1">
      <formula>($AY$9="チェック(A)+(B)金額をご確認ください")</formula>
    </cfRule>
  </conditionalFormatting>
  <conditionalFormatting sqref="AI9:AX11">
    <cfRule type="expression" dxfId="17" priority="12" stopIfTrue="1">
      <formula>($AI$9="チェック(A)+(B)金額をご確認ください")</formula>
    </cfRule>
  </conditionalFormatting>
  <conditionalFormatting sqref="AB73">
    <cfRule type="expression" dxfId="16" priority="10" stopIfTrue="1">
      <formula>($C$73="□")</formula>
    </cfRule>
  </conditionalFormatting>
  <conditionalFormatting sqref="AB76">
    <cfRule type="expression" dxfId="15" priority="9" stopIfTrue="1">
      <formula>($C$76="□")</formula>
    </cfRule>
  </conditionalFormatting>
  <conditionalFormatting sqref="AM14:AN15">
    <cfRule type="expression" dxfId="14" priority="6" stopIfTrue="1">
      <formula>($C$14="□")</formula>
    </cfRule>
  </conditionalFormatting>
  <conditionalFormatting sqref="BS14:BT15">
    <cfRule type="expression" dxfId="13" priority="8" stopIfTrue="1">
      <formula>($C$14="□")</formula>
    </cfRule>
  </conditionalFormatting>
  <conditionalFormatting sqref="C13:AY13 C12:AZ12 BS12:BT13">
    <cfRule type="expression" dxfId="12" priority="5">
      <formula>($C$12="□")</formula>
    </cfRule>
  </conditionalFormatting>
  <conditionalFormatting sqref="BG35:BT38">
    <cfRule type="expression" dxfId="11" priority="3">
      <formula>($AN$37="■")</formula>
    </cfRule>
  </conditionalFormatting>
  <conditionalFormatting sqref="AR35:BD38">
    <cfRule type="expression" dxfId="10" priority="1">
      <formula>($BH$35="■")</formula>
    </cfRule>
  </conditionalFormatting>
  <dataValidations xWindow="259" yWindow="488" count="14">
    <dataValidation type="list" allowBlank="1" showInputMessage="1" showErrorMessage="1" prompt="三世代加算額を選択して下さい。_x000a_上限額にご注意下さい。" sqref="Q76:V77">
      <formula1>"１０,２０,３０"</formula1>
    </dataValidation>
    <dataValidation type="list" allowBlank="1" showInputMessage="1" showErrorMessage="1" prompt="地域材加算額を選択して下さい。_x000a_上限額にご注意下さい。" sqref="Q73:V74">
      <formula1>"１０,２０"</formula1>
    </dataValidation>
    <dataValidation type="custom" allowBlank="1" showDropDown="1" showInputMessage="1" showErrorMessage="1" prompt="工事請負契約書の契約金額(税抜)を記入してください" sqref="AY12:AY13">
      <formula1>(C12="■")</formula1>
    </dataValidation>
    <dataValidation type="list" allowBlank="1" showInputMessage="1" showErrorMessage="1" prompt="掛かり増し費用1/2以下を必ず確認してください" sqref="AB70">
      <formula1>"■,□"</formula1>
    </dataValidation>
    <dataValidation type="list" allowBlank="1" showInputMessage="1" showErrorMessage="1" prompt="三世代加算を適用しない場合は記入の必要ありません_x000a__x000a_掛かり増し費用1/2以下を必ず確認してください" sqref="AB76">
      <formula1>"■,□"</formula1>
    </dataValidation>
    <dataValidation type="list" allowBlank="1" showInputMessage="1" showErrorMessage="1" prompt="地域材加算を適用しない場合は記入の必要ありません_x000a__x000a_掛かり増し費用1/2以下を必ず確認してください" sqref="AB73">
      <formula1>"■,□"</formula1>
    </dataValidation>
    <dataValidation imeMode="halfAlpha" allowBlank="1" showInputMessage="1" showErrorMessage="1" sqref="N3 V3 AD3"/>
    <dataValidation type="custom" allowBlank="1" showInputMessage="1" showErrorMessage="1" prompt="売買契約の場合、土地の代金を記入してください" sqref="Z14:AL15">
      <formula1>(C14="■")</formula1>
    </dataValidation>
    <dataValidation type="list" allowBlank="1" showInputMessage="1" showErrorMessage="1" sqref="AN35:AP38 BH35">
      <formula1>"■,□"</formula1>
    </dataValidation>
    <dataValidation type="list" allowBlank="1" showInputMessage="1" showErrorMessage="1" error="金額を選択してください" prompt="補助金額を選択して下さい。_x000a_上限額にご注意下さい。" sqref="Q68:V70">
      <formula1>$CH$3:$CH$15</formula1>
    </dataValidation>
    <dataValidation type="custom" allowBlank="1" showDropDown="1" showInputMessage="1" showErrorMessage="1" prompt="売買契約の場合、建物金額を税抜きで記入してください" sqref="AZ14:BR15">
      <formula1>(C14="■")</formula1>
    </dataValidation>
    <dataValidation type="custom" allowBlank="1" showDropDown="1" showInputMessage="1" showErrorMessage="1" prompt="工事請負契約書の契約金額(税抜)を記入してください" sqref="AZ12:BR13">
      <formula1>(C12="■")</formula1>
    </dataValidation>
    <dataValidation type="custom" allowBlank="1" showInputMessage="1" showErrorMessage="1" sqref="AR35:BD38">
      <formula1>(BH35="□")</formula1>
    </dataValidation>
    <dataValidation type="whole" operator="greaterThanOrEqual" allowBlank="1" showInputMessage="1" showErrorMessage="1" sqref="AR23:BD24 AR25:BD26 AR27:BD28 AR29:BD30 AR31:BD32 AR33:BD34 AR39:BD40 AR41:BD42 AR43:BD44 AR52:BD53">
      <formula1>0</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rowBreaks count="1" manualBreakCount="1">
    <brk id="42" min="1" max="72" man="1"/>
  </rowBreaks>
  <colBreaks count="1" manualBreakCount="1">
    <brk id="12" min="2" max="8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CFF"/>
    <pageSetUpPr fitToPage="1"/>
  </sheetPr>
  <dimension ref="A1:GH91"/>
  <sheetViews>
    <sheetView showGridLines="0" view="pageBreakPreview" zoomScaleNormal="100" zoomScaleSheetLayoutView="100" workbookViewId="0">
      <selection activeCell="C12" sqref="C12:BU39"/>
    </sheetView>
  </sheetViews>
  <sheetFormatPr defaultColWidth="1.21875" defaultRowHeight="9" customHeight="1"/>
  <cols>
    <col min="1" max="1" width="5.77734375" style="172" customWidth="1"/>
    <col min="2" max="5" width="1.21875" style="172"/>
    <col min="6" max="6" width="1.109375" style="172" customWidth="1"/>
    <col min="7" max="20" width="1.21875" style="172"/>
    <col min="21" max="22" width="1.21875" style="272"/>
    <col min="23" max="46" width="1.21875" style="172"/>
    <col min="47" max="47" width="1.21875" style="172" customWidth="1"/>
    <col min="48" max="57" width="1.21875" style="172"/>
    <col min="58" max="59" width="1.21875" style="272"/>
    <col min="60" max="60" width="1.21875" style="172"/>
    <col min="61" max="63" width="1.21875" style="272"/>
    <col min="64" max="74" width="1.21875" style="172"/>
    <col min="75" max="75" width="3.21875" style="172" customWidth="1"/>
    <col min="76" max="256" width="1.21875" style="172"/>
    <col min="257" max="257" width="4.33203125" style="172" customWidth="1"/>
    <col min="258" max="330" width="1.21875" style="172"/>
    <col min="331" max="331" width="3.21875" style="172" customWidth="1"/>
    <col min="332" max="512" width="1.21875" style="172"/>
    <col min="513" max="513" width="4.33203125" style="172" customWidth="1"/>
    <col min="514" max="586" width="1.21875" style="172"/>
    <col min="587" max="587" width="3.21875" style="172" customWidth="1"/>
    <col min="588" max="768" width="1.21875" style="172"/>
    <col min="769" max="769" width="4.33203125" style="172" customWidth="1"/>
    <col min="770" max="842" width="1.21875" style="172"/>
    <col min="843" max="843" width="3.21875" style="172" customWidth="1"/>
    <col min="844" max="1024" width="1.21875" style="172"/>
    <col min="1025" max="1025" width="4.33203125" style="172" customWidth="1"/>
    <col min="1026" max="1098" width="1.21875" style="172"/>
    <col min="1099" max="1099" width="3.21875" style="172" customWidth="1"/>
    <col min="1100" max="1280" width="1.21875" style="172"/>
    <col min="1281" max="1281" width="4.33203125" style="172" customWidth="1"/>
    <col min="1282" max="1354" width="1.21875" style="172"/>
    <col min="1355" max="1355" width="3.21875" style="172" customWidth="1"/>
    <col min="1356" max="1536" width="1.21875" style="172"/>
    <col min="1537" max="1537" width="4.33203125" style="172" customWidth="1"/>
    <col min="1538" max="1610" width="1.21875" style="172"/>
    <col min="1611" max="1611" width="3.21875" style="172" customWidth="1"/>
    <col min="1612" max="1792" width="1.21875" style="172"/>
    <col min="1793" max="1793" width="4.33203125" style="172" customWidth="1"/>
    <col min="1794" max="1866" width="1.21875" style="172"/>
    <col min="1867" max="1867" width="3.21875" style="172" customWidth="1"/>
    <col min="1868" max="2048" width="1.21875" style="172"/>
    <col min="2049" max="2049" width="4.33203125" style="172" customWidth="1"/>
    <col min="2050" max="2122" width="1.21875" style="172"/>
    <col min="2123" max="2123" width="3.21875" style="172" customWidth="1"/>
    <col min="2124" max="2304" width="1.21875" style="172"/>
    <col min="2305" max="2305" width="4.33203125" style="172" customWidth="1"/>
    <col min="2306" max="2378" width="1.21875" style="172"/>
    <col min="2379" max="2379" width="3.21875" style="172" customWidth="1"/>
    <col min="2380" max="2560" width="1.21875" style="172"/>
    <col min="2561" max="2561" width="4.33203125" style="172" customWidth="1"/>
    <col min="2562" max="2634" width="1.21875" style="172"/>
    <col min="2635" max="2635" width="3.21875" style="172" customWidth="1"/>
    <col min="2636" max="2816" width="1.21875" style="172"/>
    <col min="2817" max="2817" width="4.33203125" style="172" customWidth="1"/>
    <col min="2818" max="2890" width="1.21875" style="172"/>
    <col min="2891" max="2891" width="3.21875" style="172" customWidth="1"/>
    <col min="2892" max="3072" width="1.21875" style="172"/>
    <col min="3073" max="3073" width="4.33203125" style="172" customWidth="1"/>
    <col min="3074" max="3146" width="1.21875" style="172"/>
    <col min="3147" max="3147" width="3.21875" style="172" customWidth="1"/>
    <col min="3148" max="3328" width="1.21875" style="172"/>
    <col min="3329" max="3329" width="4.33203125" style="172" customWidth="1"/>
    <col min="3330" max="3402" width="1.21875" style="172"/>
    <col min="3403" max="3403" width="3.21875" style="172" customWidth="1"/>
    <col min="3404" max="3584" width="1.21875" style="172"/>
    <col min="3585" max="3585" width="4.33203125" style="172" customWidth="1"/>
    <col min="3586" max="3658" width="1.21875" style="172"/>
    <col min="3659" max="3659" width="3.21875" style="172" customWidth="1"/>
    <col min="3660" max="3840" width="1.21875" style="172"/>
    <col min="3841" max="3841" width="4.33203125" style="172" customWidth="1"/>
    <col min="3842" max="3914" width="1.21875" style="172"/>
    <col min="3915" max="3915" width="3.21875" style="172" customWidth="1"/>
    <col min="3916" max="4096" width="1.21875" style="172"/>
    <col min="4097" max="4097" width="4.33203125" style="172" customWidth="1"/>
    <col min="4098" max="4170" width="1.21875" style="172"/>
    <col min="4171" max="4171" width="3.21875" style="172" customWidth="1"/>
    <col min="4172" max="4352" width="1.21875" style="172"/>
    <col min="4353" max="4353" width="4.33203125" style="172" customWidth="1"/>
    <col min="4354" max="4426" width="1.21875" style="172"/>
    <col min="4427" max="4427" width="3.21875" style="172" customWidth="1"/>
    <col min="4428" max="4608" width="1.21875" style="172"/>
    <col min="4609" max="4609" width="4.33203125" style="172" customWidth="1"/>
    <col min="4610" max="4682" width="1.21875" style="172"/>
    <col min="4683" max="4683" width="3.21875" style="172" customWidth="1"/>
    <col min="4684" max="4864" width="1.21875" style="172"/>
    <col min="4865" max="4865" width="4.33203125" style="172" customWidth="1"/>
    <col min="4866" max="4938" width="1.21875" style="172"/>
    <col min="4939" max="4939" width="3.21875" style="172" customWidth="1"/>
    <col min="4940" max="5120" width="1.21875" style="172"/>
    <col min="5121" max="5121" width="4.33203125" style="172" customWidth="1"/>
    <col min="5122" max="5194" width="1.21875" style="172"/>
    <col min="5195" max="5195" width="3.21875" style="172" customWidth="1"/>
    <col min="5196" max="5376" width="1.21875" style="172"/>
    <col min="5377" max="5377" width="4.33203125" style="172" customWidth="1"/>
    <col min="5378" max="5450" width="1.21875" style="172"/>
    <col min="5451" max="5451" width="3.21875" style="172" customWidth="1"/>
    <col min="5452" max="5632" width="1.21875" style="172"/>
    <col min="5633" max="5633" width="4.33203125" style="172" customWidth="1"/>
    <col min="5634" max="5706" width="1.21875" style="172"/>
    <col min="5707" max="5707" width="3.21875" style="172" customWidth="1"/>
    <col min="5708" max="5888" width="1.21875" style="172"/>
    <col min="5889" max="5889" width="4.33203125" style="172" customWidth="1"/>
    <col min="5890" max="5962" width="1.21875" style="172"/>
    <col min="5963" max="5963" width="3.21875" style="172" customWidth="1"/>
    <col min="5964" max="6144" width="1.21875" style="172"/>
    <col min="6145" max="6145" width="4.33203125" style="172" customWidth="1"/>
    <col min="6146" max="6218" width="1.21875" style="172"/>
    <col min="6219" max="6219" width="3.21875" style="172" customWidth="1"/>
    <col min="6220" max="6400" width="1.21875" style="172"/>
    <col min="6401" max="6401" width="4.33203125" style="172" customWidth="1"/>
    <col min="6402" max="6474" width="1.21875" style="172"/>
    <col min="6475" max="6475" width="3.21875" style="172" customWidth="1"/>
    <col min="6476" max="6656" width="1.21875" style="172"/>
    <col min="6657" max="6657" width="4.33203125" style="172" customWidth="1"/>
    <col min="6658" max="6730" width="1.21875" style="172"/>
    <col min="6731" max="6731" width="3.21875" style="172" customWidth="1"/>
    <col min="6732" max="6912" width="1.21875" style="172"/>
    <col min="6913" max="6913" width="4.33203125" style="172" customWidth="1"/>
    <col min="6914" max="6986" width="1.21875" style="172"/>
    <col min="6987" max="6987" width="3.21875" style="172" customWidth="1"/>
    <col min="6988" max="7168" width="1.21875" style="172"/>
    <col min="7169" max="7169" width="4.33203125" style="172" customWidth="1"/>
    <col min="7170" max="7242" width="1.21875" style="172"/>
    <col min="7243" max="7243" width="3.21875" style="172" customWidth="1"/>
    <col min="7244" max="7424" width="1.21875" style="172"/>
    <col min="7425" max="7425" width="4.33203125" style="172" customWidth="1"/>
    <col min="7426" max="7498" width="1.21875" style="172"/>
    <col min="7499" max="7499" width="3.21875" style="172" customWidth="1"/>
    <col min="7500" max="7680" width="1.21875" style="172"/>
    <col min="7681" max="7681" width="4.33203125" style="172" customWidth="1"/>
    <col min="7682" max="7754" width="1.21875" style="172"/>
    <col min="7755" max="7755" width="3.21875" style="172" customWidth="1"/>
    <col min="7756" max="7936" width="1.21875" style="172"/>
    <col min="7937" max="7937" width="4.33203125" style="172" customWidth="1"/>
    <col min="7938" max="8010" width="1.21875" style="172"/>
    <col min="8011" max="8011" width="3.21875" style="172" customWidth="1"/>
    <col min="8012" max="8192" width="1.21875" style="172"/>
    <col min="8193" max="8193" width="4.33203125" style="172" customWidth="1"/>
    <col min="8194" max="8266" width="1.21875" style="172"/>
    <col min="8267" max="8267" width="3.21875" style="172" customWidth="1"/>
    <col min="8268" max="8448" width="1.21875" style="172"/>
    <col min="8449" max="8449" width="4.33203125" style="172" customWidth="1"/>
    <col min="8450" max="8522" width="1.21875" style="172"/>
    <col min="8523" max="8523" width="3.21875" style="172" customWidth="1"/>
    <col min="8524" max="8704" width="1.21875" style="172"/>
    <col min="8705" max="8705" width="4.33203125" style="172" customWidth="1"/>
    <col min="8706" max="8778" width="1.21875" style="172"/>
    <col min="8779" max="8779" width="3.21875" style="172" customWidth="1"/>
    <col min="8780" max="8960" width="1.21875" style="172"/>
    <col min="8961" max="8961" width="4.33203125" style="172" customWidth="1"/>
    <col min="8962" max="9034" width="1.21875" style="172"/>
    <col min="9035" max="9035" width="3.21875" style="172" customWidth="1"/>
    <col min="9036" max="9216" width="1.21875" style="172"/>
    <col min="9217" max="9217" width="4.33203125" style="172" customWidth="1"/>
    <col min="9218" max="9290" width="1.21875" style="172"/>
    <col min="9291" max="9291" width="3.21875" style="172" customWidth="1"/>
    <col min="9292" max="9472" width="1.21875" style="172"/>
    <col min="9473" max="9473" width="4.33203125" style="172" customWidth="1"/>
    <col min="9474" max="9546" width="1.21875" style="172"/>
    <col min="9547" max="9547" width="3.21875" style="172" customWidth="1"/>
    <col min="9548" max="9728" width="1.21875" style="172"/>
    <col min="9729" max="9729" width="4.33203125" style="172" customWidth="1"/>
    <col min="9730" max="9802" width="1.21875" style="172"/>
    <col min="9803" max="9803" width="3.21875" style="172" customWidth="1"/>
    <col min="9804" max="9984" width="1.21875" style="172"/>
    <col min="9985" max="9985" width="4.33203125" style="172" customWidth="1"/>
    <col min="9986" max="10058" width="1.21875" style="172"/>
    <col min="10059" max="10059" width="3.21875" style="172" customWidth="1"/>
    <col min="10060" max="10240" width="1.21875" style="172"/>
    <col min="10241" max="10241" width="4.33203125" style="172" customWidth="1"/>
    <col min="10242" max="10314" width="1.21875" style="172"/>
    <col min="10315" max="10315" width="3.21875" style="172" customWidth="1"/>
    <col min="10316" max="10496" width="1.21875" style="172"/>
    <col min="10497" max="10497" width="4.33203125" style="172" customWidth="1"/>
    <col min="10498" max="10570" width="1.21875" style="172"/>
    <col min="10571" max="10571" width="3.21875" style="172" customWidth="1"/>
    <col min="10572" max="10752" width="1.21875" style="172"/>
    <col min="10753" max="10753" width="4.33203125" style="172" customWidth="1"/>
    <col min="10754" max="10826" width="1.21875" style="172"/>
    <col min="10827" max="10827" width="3.21875" style="172" customWidth="1"/>
    <col min="10828" max="11008" width="1.21875" style="172"/>
    <col min="11009" max="11009" width="4.33203125" style="172" customWidth="1"/>
    <col min="11010" max="11082" width="1.21875" style="172"/>
    <col min="11083" max="11083" width="3.21875" style="172" customWidth="1"/>
    <col min="11084" max="11264" width="1.21875" style="172"/>
    <col min="11265" max="11265" width="4.33203125" style="172" customWidth="1"/>
    <col min="11266" max="11338" width="1.21875" style="172"/>
    <col min="11339" max="11339" width="3.21875" style="172" customWidth="1"/>
    <col min="11340" max="11520" width="1.21875" style="172"/>
    <col min="11521" max="11521" width="4.33203125" style="172" customWidth="1"/>
    <col min="11522" max="11594" width="1.21875" style="172"/>
    <col min="11595" max="11595" width="3.21875" style="172" customWidth="1"/>
    <col min="11596" max="11776" width="1.21875" style="172"/>
    <col min="11777" max="11777" width="4.33203125" style="172" customWidth="1"/>
    <col min="11778" max="11850" width="1.21875" style="172"/>
    <col min="11851" max="11851" width="3.21875" style="172" customWidth="1"/>
    <col min="11852" max="12032" width="1.21875" style="172"/>
    <col min="12033" max="12033" width="4.33203125" style="172" customWidth="1"/>
    <col min="12034" max="12106" width="1.21875" style="172"/>
    <col min="12107" max="12107" width="3.21875" style="172" customWidth="1"/>
    <col min="12108" max="12288" width="1.21875" style="172"/>
    <col min="12289" max="12289" width="4.33203125" style="172" customWidth="1"/>
    <col min="12290" max="12362" width="1.21875" style="172"/>
    <col min="12363" max="12363" width="3.21875" style="172" customWidth="1"/>
    <col min="12364" max="12544" width="1.21875" style="172"/>
    <col min="12545" max="12545" width="4.33203125" style="172" customWidth="1"/>
    <col min="12546" max="12618" width="1.21875" style="172"/>
    <col min="12619" max="12619" width="3.21875" style="172" customWidth="1"/>
    <col min="12620" max="12800" width="1.21875" style="172"/>
    <col min="12801" max="12801" width="4.33203125" style="172" customWidth="1"/>
    <col min="12802" max="12874" width="1.21875" style="172"/>
    <col min="12875" max="12875" width="3.21875" style="172" customWidth="1"/>
    <col min="12876" max="13056" width="1.21875" style="172"/>
    <col min="13057" max="13057" width="4.33203125" style="172" customWidth="1"/>
    <col min="13058" max="13130" width="1.21875" style="172"/>
    <col min="13131" max="13131" width="3.21875" style="172" customWidth="1"/>
    <col min="13132" max="13312" width="1.21875" style="172"/>
    <col min="13313" max="13313" width="4.33203125" style="172" customWidth="1"/>
    <col min="13314" max="13386" width="1.21875" style="172"/>
    <col min="13387" max="13387" width="3.21875" style="172" customWidth="1"/>
    <col min="13388" max="13568" width="1.21875" style="172"/>
    <col min="13569" max="13569" width="4.33203125" style="172" customWidth="1"/>
    <col min="13570" max="13642" width="1.21875" style="172"/>
    <col min="13643" max="13643" width="3.21875" style="172" customWidth="1"/>
    <col min="13644" max="13824" width="1.21875" style="172"/>
    <col min="13825" max="13825" width="4.33203125" style="172" customWidth="1"/>
    <col min="13826" max="13898" width="1.21875" style="172"/>
    <col min="13899" max="13899" width="3.21875" style="172" customWidth="1"/>
    <col min="13900" max="14080" width="1.21875" style="172"/>
    <col min="14081" max="14081" width="4.33203125" style="172" customWidth="1"/>
    <col min="14082" max="14154" width="1.21875" style="172"/>
    <col min="14155" max="14155" width="3.21875" style="172" customWidth="1"/>
    <col min="14156" max="14336" width="1.21875" style="172"/>
    <col min="14337" max="14337" width="4.33203125" style="172" customWidth="1"/>
    <col min="14338" max="14410" width="1.21875" style="172"/>
    <col min="14411" max="14411" width="3.21875" style="172" customWidth="1"/>
    <col min="14412" max="14592" width="1.21875" style="172"/>
    <col min="14593" max="14593" width="4.33203125" style="172" customWidth="1"/>
    <col min="14594" max="14666" width="1.21875" style="172"/>
    <col min="14667" max="14667" width="3.21875" style="172" customWidth="1"/>
    <col min="14668" max="14848" width="1.21875" style="172"/>
    <col min="14849" max="14849" width="4.33203125" style="172" customWidth="1"/>
    <col min="14850" max="14922" width="1.21875" style="172"/>
    <col min="14923" max="14923" width="3.21875" style="172" customWidth="1"/>
    <col min="14924" max="15104" width="1.21875" style="172"/>
    <col min="15105" max="15105" width="4.33203125" style="172" customWidth="1"/>
    <col min="15106" max="15178" width="1.21875" style="172"/>
    <col min="15179" max="15179" width="3.21875" style="172" customWidth="1"/>
    <col min="15180" max="15360" width="1.21875" style="172"/>
    <col min="15361" max="15361" width="4.33203125" style="172" customWidth="1"/>
    <col min="15362" max="15434" width="1.21875" style="172"/>
    <col min="15435" max="15435" width="3.21875" style="172" customWidth="1"/>
    <col min="15436" max="15616" width="1.21875" style="172"/>
    <col min="15617" max="15617" width="4.33203125" style="172" customWidth="1"/>
    <col min="15618" max="15690" width="1.21875" style="172"/>
    <col min="15691" max="15691" width="3.21875" style="172" customWidth="1"/>
    <col min="15692" max="15872" width="1.21875" style="172"/>
    <col min="15873" max="15873" width="4.33203125" style="172" customWidth="1"/>
    <col min="15874" max="15946" width="1.21875" style="172"/>
    <col min="15947" max="15947" width="3.21875" style="172" customWidth="1"/>
    <col min="15948" max="16128" width="1.21875" style="172"/>
    <col min="16129" max="16129" width="4.33203125" style="172" customWidth="1"/>
    <col min="16130" max="16202" width="1.21875" style="172"/>
    <col min="16203" max="16203" width="3.21875" style="172" customWidth="1"/>
    <col min="16204" max="16384" width="1.21875" style="172"/>
  </cols>
  <sheetData>
    <row r="1" spans="1:190" ht="34.950000000000003" customHeight="1"/>
    <row r="2" spans="1:190" s="313" customFormat="1" ht="8.1" customHeight="1">
      <c r="A2" s="2"/>
      <c r="D2" s="1229" t="s">
        <v>99</v>
      </c>
      <c r="E2" s="1229"/>
      <c r="F2" s="1229"/>
      <c r="G2" s="1229"/>
      <c r="H2" s="1229"/>
      <c r="I2" s="1229"/>
      <c r="J2" s="1229"/>
      <c r="K2" s="1229"/>
      <c r="L2" s="1229"/>
      <c r="M2" s="1229"/>
      <c r="N2" s="1230" t="str">
        <f>'様式２（高エネ型）'!CM7</f>
        <v>0336</v>
      </c>
      <c r="O2" s="1230"/>
      <c r="P2" s="1230"/>
      <c r="Q2" s="1230"/>
      <c r="R2" s="1230"/>
      <c r="S2" s="1230"/>
      <c r="T2" s="1230"/>
      <c r="U2" s="1230"/>
      <c r="V2" s="1231" t="s">
        <v>100</v>
      </c>
      <c r="W2" s="1231"/>
      <c r="X2" s="1231"/>
      <c r="Y2" s="1231"/>
      <c r="Z2" s="1231"/>
      <c r="AA2" s="1231"/>
      <c r="AB2" s="1231"/>
      <c r="AC2" s="1231"/>
      <c r="AD2" s="1232" t="str">
        <f>'様式２（高エネ型）'!CM4</f>
        <v/>
      </c>
      <c r="AE2" s="1232"/>
      <c r="AF2" s="1232"/>
      <c r="AG2" s="1232"/>
      <c r="AH2" s="1232"/>
      <c r="AI2" s="312"/>
      <c r="AJ2" s="1233">
        <f>'様式２（高エネ型）'!AF56</f>
        <v>0</v>
      </c>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row>
    <row r="3" spans="1:190" s="313" customFormat="1" ht="8.1" customHeight="1">
      <c r="A3" s="1196" t="s">
        <v>494</v>
      </c>
      <c r="D3" s="1229"/>
      <c r="E3" s="1229"/>
      <c r="F3" s="1229"/>
      <c r="G3" s="1229"/>
      <c r="H3" s="1229"/>
      <c r="I3" s="1229"/>
      <c r="J3" s="1229"/>
      <c r="K3" s="1229"/>
      <c r="L3" s="1229"/>
      <c r="M3" s="1229"/>
      <c r="N3" s="1230"/>
      <c r="O3" s="1230"/>
      <c r="P3" s="1230"/>
      <c r="Q3" s="1230"/>
      <c r="R3" s="1230"/>
      <c r="S3" s="1230"/>
      <c r="T3" s="1230"/>
      <c r="U3" s="1230"/>
      <c r="V3" s="1231"/>
      <c r="W3" s="1231"/>
      <c r="X3" s="1231"/>
      <c r="Y3" s="1231"/>
      <c r="Z3" s="1231"/>
      <c r="AA3" s="1231"/>
      <c r="AB3" s="1231"/>
      <c r="AC3" s="1231"/>
      <c r="AD3" s="1232"/>
      <c r="AE3" s="1232"/>
      <c r="AF3" s="1232"/>
      <c r="AG3" s="1232"/>
      <c r="AH3" s="1232"/>
      <c r="AI3" s="312"/>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190" s="313" customFormat="1" ht="8.1" customHeight="1">
      <c r="A4" s="1196"/>
      <c r="D4" s="353"/>
      <c r="E4" s="353"/>
      <c r="F4" s="353"/>
      <c r="G4" s="353"/>
      <c r="H4" s="353"/>
      <c r="I4" s="353"/>
      <c r="J4" s="353"/>
      <c r="K4" s="353"/>
      <c r="L4" s="353"/>
      <c r="M4" s="353"/>
      <c r="N4" s="354"/>
      <c r="O4" s="354"/>
      <c r="P4" s="354"/>
      <c r="Q4" s="354"/>
      <c r="R4" s="354"/>
      <c r="S4" s="354"/>
      <c r="T4" s="354"/>
      <c r="U4" s="354"/>
      <c r="V4" s="354"/>
      <c r="W4" s="354"/>
      <c r="X4" s="355"/>
      <c r="Y4" s="355"/>
      <c r="Z4" s="355"/>
      <c r="AA4" s="355"/>
      <c r="AB4" s="355"/>
      <c r="AC4" s="355"/>
      <c r="AD4" s="355"/>
      <c r="AE4" s="355"/>
      <c r="AF4" s="356"/>
      <c r="AG4" s="356"/>
      <c r="AH4" s="356"/>
      <c r="AI4" s="356"/>
      <c r="AJ4" s="356"/>
      <c r="AK4" s="314"/>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row>
    <row r="5" spans="1:190" ht="22.05" customHeight="1">
      <c r="A5" s="1196"/>
      <c r="C5" s="711" t="s">
        <v>258</v>
      </c>
      <c r="D5" s="711"/>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row>
    <row r="6" spans="1:190" s="173" customFormat="1" ht="8.1" customHeight="1" thickBot="1">
      <c r="U6" s="273"/>
      <c r="V6" s="273"/>
      <c r="BF6" s="273"/>
      <c r="BG6" s="273"/>
      <c r="BI6" s="273"/>
      <c r="BJ6" s="273"/>
      <c r="BK6" s="273"/>
    </row>
    <row r="7" spans="1:190" s="173" customFormat="1" ht="11.1" customHeight="1" thickTop="1">
      <c r="M7" s="1568" t="s">
        <v>153</v>
      </c>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c r="AY7" s="1569"/>
      <c r="AZ7" s="1569"/>
      <c r="BA7" s="1569"/>
      <c r="BB7" s="1569"/>
      <c r="BC7" s="1569"/>
      <c r="BD7" s="1569"/>
      <c r="BE7" s="1569"/>
      <c r="BF7" s="1569"/>
      <c r="BG7" s="1569"/>
      <c r="BH7" s="1569"/>
      <c r="BI7" s="1569"/>
      <c r="BJ7" s="1569"/>
      <c r="BK7" s="1569"/>
      <c r="BL7" s="1570"/>
      <c r="BZ7" s="239"/>
    </row>
    <row r="8" spans="1:190" s="173" customFormat="1" ht="11.1" customHeight="1" thickBot="1">
      <c r="M8" s="1571"/>
      <c r="N8" s="1572"/>
      <c r="O8" s="1572"/>
      <c r="P8" s="1572"/>
      <c r="Q8" s="1572"/>
      <c r="R8" s="1572"/>
      <c r="S8" s="1572"/>
      <c r="T8" s="1572"/>
      <c r="U8" s="1572"/>
      <c r="V8" s="1572"/>
      <c r="W8" s="1572"/>
      <c r="X8" s="1572"/>
      <c r="Y8" s="1572"/>
      <c r="Z8" s="1572"/>
      <c r="AA8" s="1572"/>
      <c r="AB8" s="1572"/>
      <c r="AC8" s="1572"/>
      <c r="AD8" s="1572"/>
      <c r="AE8" s="1572"/>
      <c r="AF8" s="1572"/>
      <c r="AG8" s="1572"/>
      <c r="AH8" s="1572"/>
      <c r="AI8" s="1572"/>
      <c r="AJ8" s="1572"/>
      <c r="AK8" s="1572"/>
      <c r="AL8" s="1572"/>
      <c r="AM8" s="1572"/>
      <c r="AN8" s="1572"/>
      <c r="AO8" s="1572"/>
      <c r="AP8" s="1572"/>
      <c r="AQ8" s="1572"/>
      <c r="AR8" s="1572"/>
      <c r="AS8" s="1572"/>
      <c r="AT8" s="1572"/>
      <c r="AU8" s="1572"/>
      <c r="AV8" s="1572"/>
      <c r="AW8" s="1572"/>
      <c r="AX8" s="1572"/>
      <c r="AY8" s="1572"/>
      <c r="AZ8" s="1572"/>
      <c r="BA8" s="1572"/>
      <c r="BB8" s="1572"/>
      <c r="BC8" s="1572"/>
      <c r="BD8" s="1572"/>
      <c r="BE8" s="1572"/>
      <c r="BF8" s="1572"/>
      <c r="BG8" s="1572"/>
      <c r="BH8" s="1572"/>
      <c r="BI8" s="1572"/>
      <c r="BJ8" s="1572"/>
      <c r="BK8" s="1572"/>
      <c r="BL8" s="1573"/>
    </row>
    <row r="9" spans="1:190" s="173" customFormat="1" ht="11.1" customHeight="1" thickTop="1" thickBot="1">
      <c r="O9" s="240"/>
      <c r="P9" s="240"/>
      <c r="Q9" s="240"/>
      <c r="R9" s="240"/>
      <c r="S9" s="241"/>
      <c r="T9" s="241"/>
      <c r="U9" s="241"/>
      <c r="V9" s="241"/>
      <c r="W9" s="241"/>
      <c r="X9" s="241"/>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BE9" s="242"/>
      <c r="BF9" s="242"/>
      <c r="BG9" s="242"/>
      <c r="BH9" s="242"/>
      <c r="BI9" s="242"/>
      <c r="BJ9" s="242"/>
      <c r="BK9" s="242"/>
      <c r="BL9" s="242"/>
      <c r="BM9" s="242"/>
      <c r="BN9" s="242"/>
      <c r="BO9" s="242"/>
      <c r="BP9" s="242"/>
      <c r="BQ9" s="242"/>
      <c r="BR9" s="242"/>
      <c r="BS9" s="242"/>
      <c r="BT9" s="242"/>
      <c r="BU9" s="242"/>
    </row>
    <row r="10" spans="1:190" s="173" customFormat="1" ht="11.1" customHeight="1">
      <c r="C10" s="243"/>
      <c r="D10" s="244"/>
      <c r="E10" s="244"/>
      <c r="F10" s="1552" t="s">
        <v>154</v>
      </c>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3"/>
      <c r="AI10" s="245"/>
      <c r="AJ10" s="1556" t="s">
        <v>155</v>
      </c>
      <c r="AK10" s="1556"/>
      <c r="AL10" s="1556"/>
      <c r="AM10" s="1556"/>
      <c r="AN10" s="1556"/>
      <c r="AO10" s="1556"/>
      <c r="AP10" s="1556"/>
      <c r="AQ10" s="1558"/>
      <c r="AR10" s="1558"/>
      <c r="AS10" s="1558"/>
      <c r="AT10" s="1558"/>
      <c r="AU10" s="1558"/>
      <c r="AV10" s="1558"/>
      <c r="AW10" s="1558"/>
      <c r="AX10" s="1558"/>
      <c r="AY10" s="1558"/>
      <c r="AZ10" s="1560" t="s">
        <v>156</v>
      </c>
      <c r="BA10" s="1560"/>
      <c r="BB10" s="1560"/>
      <c r="BC10" s="1562"/>
      <c r="BD10" s="1562"/>
      <c r="BE10" s="1562"/>
      <c r="BF10" s="1562"/>
      <c r="BG10" s="1562"/>
      <c r="BH10" s="1562"/>
      <c r="BI10" s="1562"/>
      <c r="BJ10" s="1562"/>
      <c r="BK10" s="1562"/>
      <c r="BL10" s="1562"/>
      <c r="BM10" s="1562"/>
      <c r="BN10" s="1562"/>
      <c r="BO10" s="1562"/>
      <c r="BP10" s="1562"/>
      <c r="BQ10" s="1562"/>
      <c r="BR10" s="1562"/>
      <c r="BS10" s="1564" t="s">
        <v>157</v>
      </c>
      <c r="BT10" s="1564"/>
      <c r="BU10" s="1565"/>
    </row>
    <row r="11" spans="1:190" s="173" customFormat="1" ht="11.1" customHeight="1" thickBot="1">
      <c r="C11" s="246"/>
      <c r="D11" s="247"/>
      <c r="E11" s="247"/>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5"/>
      <c r="AI11" s="248"/>
      <c r="AJ11" s="1557"/>
      <c r="AK11" s="1557"/>
      <c r="AL11" s="1557"/>
      <c r="AM11" s="1557"/>
      <c r="AN11" s="1557"/>
      <c r="AO11" s="1557"/>
      <c r="AP11" s="1557"/>
      <c r="AQ11" s="1559"/>
      <c r="AR11" s="1559"/>
      <c r="AS11" s="1559"/>
      <c r="AT11" s="1559"/>
      <c r="AU11" s="1559"/>
      <c r="AV11" s="1559"/>
      <c r="AW11" s="1559"/>
      <c r="AX11" s="1559"/>
      <c r="AY11" s="1559"/>
      <c r="AZ11" s="1561"/>
      <c r="BA11" s="1561"/>
      <c r="BB11" s="1561"/>
      <c r="BC11" s="1563"/>
      <c r="BD11" s="1563"/>
      <c r="BE11" s="1563"/>
      <c r="BF11" s="1563"/>
      <c r="BG11" s="1563"/>
      <c r="BH11" s="1563"/>
      <c r="BI11" s="1563"/>
      <c r="BJ11" s="1563"/>
      <c r="BK11" s="1563"/>
      <c r="BL11" s="1563"/>
      <c r="BM11" s="1563"/>
      <c r="BN11" s="1563"/>
      <c r="BO11" s="1563"/>
      <c r="BP11" s="1563"/>
      <c r="BQ11" s="1563"/>
      <c r="BR11" s="1563"/>
      <c r="BS11" s="1566"/>
      <c r="BT11" s="1566"/>
      <c r="BU11" s="1567"/>
    </row>
    <row r="12" spans="1:190" s="173" customFormat="1" ht="14.7" customHeight="1">
      <c r="C12" s="1574" t="s">
        <v>620</v>
      </c>
      <c r="D12" s="1575"/>
      <c r="E12" s="1575"/>
      <c r="F12" s="1575"/>
      <c r="G12" s="1575"/>
      <c r="H12" s="1575"/>
      <c r="I12" s="1575"/>
      <c r="J12" s="1575"/>
      <c r="K12" s="1575"/>
      <c r="L12" s="1575"/>
      <c r="M12" s="1575"/>
      <c r="N12" s="1575"/>
      <c r="O12" s="1575"/>
      <c r="P12" s="1575"/>
      <c r="Q12" s="1575"/>
      <c r="R12" s="1575"/>
      <c r="S12" s="1575"/>
      <c r="T12" s="1575"/>
      <c r="U12" s="1575"/>
      <c r="V12" s="1575"/>
      <c r="W12" s="1575"/>
      <c r="X12" s="1575"/>
      <c r="Y12" s="1575"/>
      <c r="Z12" s="1575"/>
      <c r="AA12" s="1575"/>
      <c r="AB12" s="1575"/>
      <c r="AC12" s="1575"/>
      <c r="AD12" s="1575"/>
      <c r="AE12" s="1575"/>
      <c r="AF12" s="1575"/>
      <c r="AG12" s="1575"/>
      <c r="AH12" s="1575"/>
      <c r="AI12" s="1575"/>
      <c r="AJ12" s="1575"/>
      <c r="AK12" s="1575"/>
      <c r="AL12" s="1575"/>
      <c r="AM12" s="1575"/>
      <c r="AN12" s="1575"/>
      <c r="AO12" s="1575"/>
      <c r="AP12" s="1575"/>
      <c r="AQ12" s="1575"/>
      <c r="AR12" s="1575"/>
      <c r="AS12" s="1575"/>
      <c r="AT12" s="1575"/>
      <c r="AU12" s="1575"/>
      <c r="AV12" s="1575"/>
      <c r="AW12" s="1575"/>
      <c r="AX12" s="1575"/>
      <c r="AY12" s="1575"/>
      <c r="AZ12" s="1575"/>
      <c r="BA12" s="1575"/>
      <c r="BB12" s="1575"/>
      <c r="BC12" s="1575"/>
      <c r="BD12" s="1575"/>
      <c r="BE12" s="1575"/>
      <c r="BF12" s="1575"/>
      <c r="BG12" s="1575"/>
      <c r="BH12" s="1575"/>
      <c r="BI12" s="1575"/>
      <c r="BJ12" s="1575"/>
      <c r="BK12" s="1575"/>
      <c r="BL12" s="1575"/>
      <c r="BM12" s="1575"/>
      <c r="BN12" s="1575"/>
      <c r="BO12" s="1575"/>
      <c r="BP12" s="1575"/>
      <c r="BQ12" s="1575"/>
      <c r="BR12" s="1575"/>
      <c r="BS12" s="1575"/>
      <c r="BT12" s="1575"/>
      <c r="BU12" s="1576"/>
    </row>
    <row r="13" spans="1:190" s="273" customFormat="1" ht="14.7" customHeight="1">
      <c r="C13" s="1577"/>
      <c r="D13" s="1578"/>
      <c r="E13" s="1578"/>
      <c r="F13" s="1578"/>
      <c r="G13" s="1578"/>
      <c r="H13" s="1578"/>
      <c r="I13" s="1578"/>
      <c r="J13" s="1578"/>
      <c r="K13" s="1578"/>
      <c r="L13" s="1578"/>
      <c r="M13" s="1578"/>
      <c r="N13" s="1578"/>
      <c r="O13" s="1578"/>
      <c r="P13" s="1578"/>
      <c r="Q13" s="1578"/>
      <c r="R13" s="1578"/>
      <c r="S13" s="1578"/>
      <c r="T13" s="1578"/>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c r="AT13" s="1578"/>
      <c r="AU13" s="1578"/>
      <c r="AV13" s="1578"/>
      <c r="AW13" s="1578"/>
      <c r="AX13" s="1578"/>
      <c r="AY13" s="1578"/>
      <c r="AZ13" s="1578"/>
      <c r="BA13" s="1578"/>
      <c r="BB13" s="1578"/>
      <c r="BC13" s="1578"/>
      <c r="BD13" s="1578"/>
      <c r="BE13" s="1578"/>
      <c r="BF13" s="1578"/>
      <c r="BG13" s="1578"/>
      <c r="BH13" s="1578"/>
      <c r="BI13" s="1578"/>
      <c r="BJ13" s="1578"/>
      <c r="BK13" s="1578"/>
      <c r="BL13" s="1578"/>
      <c r="BM13" s="1578"/>
      <c r="BN13" s="1578"/>
      <c r="BO13" s="1578"/>
      <c r="BP13" s="1578"/>
      <c r="BQ13" s="1578"/>
      <c r="BR13" s="1578"/>
      <c r="BS13" s="1578"/>
      <c r="BT13" s="1578"/>
      <c r="BU13" s="1579"/>
    </row>
    <row r="14" spans="1:190" s="273" customFormat="1" ht="14.7" customHeight="1">
      <c r="C14" s="1577"/>
      <c r="D14" s="1578"/>
      <c r="E14" s="1578"/>
      <c r="F14" s="1578"/>
      <c r="G14" s="1578"/>
      <c r="H14" s="1578"/>
      <c r="I14" s="1578"/>
      <c r="J14" s="1578"/>
      <c r="K14" s="1578"/>
      <c r="L14" s="1578"/>
      <c r="M14" s="1578"/>
      <c r="N14" s="1578"/>
      <c r="O14" s="1578"/>
      <c r="P14" s="1578"/>
      <c r="Q14" s="1578"/>
      <c r="R14" s="1578"/>
      <c r="S14" s="1578"/>
      <c r="T14" s="1578"/>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c r="BG14" s="1578"/>
      <c r="BH14" s="1578"/>
      <c r="BI14" s="1578"/>
      <c r="BJ14" s="1578"/>
      <c r="BK14" s="1578"/>
      <c r="BL14" s="1578"/>
      <c r="BM14" s="1578"/>
      <c r="BN14" s="1578"/>
      <c r="BO14" s="1578"/>
      <c r="BP14" s="1578"/>
      <c r="BQ14" s="1578"/>
      <c r="BR14" s="1578"/>
      <c r="BS14" s="1578"/>
      <c r="BT14" s="1578"/>
      <c r="BU14" s="1579"/>
    </row>
    <row r="15" spans="1:190" s="173" customFormat="1" ht="14.7" customHeight="1">
      <c r="C15" s="1577"/>
      <c r="D15" s="1578"/>
      <c r="E15" s="1578"/>
      <c r="F15" s="1578"/>
      <c r="G15" s="1578"/>
      <c r="H15" s="1578"/>
      <c r="I15" s="1578"/>
      <c r="J15" s="1578"/>
      <c r="K15" s="1578"/>
      <c r="L15" s="1578"/>
      <c r="M15" s="1578"/>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c r="BG15" s="1578"/>
      <c r="BH15" s="1578"/>
      <c r="BI15" s="1578"/>
      <c r="BJ15" s="1578"/>
      <c r="BK15" s="1578"/>
      <c r="BL15" s="1578"/>
      <c r="BM15" s="1578"/>
      <c r="BN15" s="1578"/>
      <c r="BO15" s="1578"/>
      <c r="BP15" s="1578"/>
      <c r="BQ15" s="1578"/>
      <c r="BR15" s="1578"/>
      <c r="BS15" s="1578"/>
      <c r="BT15" s="1578"/>
      <c r="BU15" s="1579"/>
      <c r="FM15" s="252"/>
      <c r="FN15" s="252"/>
      <c r="FO15" s="252"/>
      <c r="FP15" s="252"/>
      <c r="FQ15" s="252"/>
      <c r="FR15" s="252"/>
      <c r="FS15" s="252"/>
      <c r="FT15" s="252"/>
      <c r="FU15" s="252"/>
      <c r="FV15" s="252"/>
      <c r="FW15" s="252"/>
      <c r="FX15" s="252"/>
      <c r="FY15" s="252"/>
      <c r="FZ15" s="252"/>
      <c r="GA15" s="252"/>
      <c r="GB15" s="252"/>
      <c r="GC15" s="252"/>
      <c r="GD15" s="252"/>
      <c r="GE15" s="252"/>
      <c r="GF15" s="252"/>
      <c r="GG15" s="252"/>
      <c r="GH15" s="252"/>
    </row>
    <row r="16" spans="1:190" s="173" customFormat="1" ht="14.7" customHeight="1">
      <c r="C16" s="1577"/>
      <c r="D16" s="1578"/>
      <c r="E16" s="1578"/>
      <c r="F16" s="1578"/>
      <c r="G16" s="1578"/>
      <c r="H16" s="1578"/>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78"/>
      <c r="BN16" s="1578"/>
      <c r="BO16" s="1578"/>
      <c r="BP16" s="1578"/>
      <c r="BQ16" s="1578"/>
      <c r="BR16" s="1578"/>
      <c r="BS16" s="1578"/>
      <c r="BT16" s="1578"/>
      <c r="BU16" s="1579"/>
      <c r="FM16" s="252"/>
      <c r="FN16" s="252"/>
      <c r="FO16" s="252"/>
      <c r="FP16" s="252"/>
      <c r="FQ16" s="252"/>
      <c r="FR16" s="253"/>
      <c r="FS16" s="254"/>
      <c r="FT16" s="252"/>
      <c r="FU16" s="252"/>
      <c r="FV16" s="252"/>
      <c r="FW16" s="252"/>
      <c r="FX16" s="252"/>
      <c r="FY16" s="252"/>
      <c r="FZ16" s="252"/>
      <c r="GA16" s="252"/>
      <c r="GB16" s="252"/>
      <c r="GC16" s="252"/>
      <c r="GD16" s="252"/>
      <c r="GE16" s="252"/>
      <c r="GF16" s="252"/>
      <c r="GG16" s="252"/>
      <c r="GH16" s="252"/>
    </row>
    <row r="17" spans="2:190" s="173" customFormat="1" ht="14.7" customHeight="1">
      <c r="C17" s="1577"/>
      <c r="D17" s="1578"/>
      <c r="E17" s="1578"/>
      <c r="F17" s="1578"/>
      <c r="G17" s="1578"/>
      <c r="H17" s="1578"/>
      <c r="I17" s="1578"/>
      <c r="J17" s="1578"/>
      <c r="K17" s="1578"/>
      <c r="L17" s="157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c r="AN17" s="1578"/>
      <c r="AO17" s="1578"/>
      <c r="AP17" s="1578"/>
      <c r="AQ17" s="1578"/>
      <c r="AR17" s="1578"/>
      <c r="AS17" s="1578"/>
      <c r="AT17" s="1578"/>
      <c r="AU17" s="1578"/>
      <c r="AV17" s="1578"/>
      <c r="AW17" s="1578"/>
      <c r="AX17" s="1578"/>
      <c r="AY17" s="1578"/>
      <c r="AZ17" s="1578"/>
      <c r="BA17" s="1578"/>
      <c r="BB17" s="1578"/>
      <c r="BC17" s="1578"/>
      <c r="BD17" s="1578"/>
      <c r="BE17" s="1578"/>
      <c r="BF17" s="1578"/>
      <c r="BG17" s="1578"/>
      <c r="BH17" s="1578"/>
      <c r="BI17" s="1578"/>
      <c r="BJ17" s="1578"/>
      <c r="BK17" s="1578"/>
      <c r="BL17" s="1578"/>
      <c r="BM17" s="1578"/>
      <c r="BN17" s="1578"/>
      <c r="BO17" s="1578"/>
      <c r="BP17" s="1578"/>
      <c r="BQ17" s="1578"/>
      <c r="BR17" s="1578"/>
      <c r="BS17" s="1578"/>
      <c r="BT17" s="1578"/>
      <c r="BU17" s="1579"/>
      <c r="FM17" s="252"/>
      <c r="FN17" s="252"/>
      <c r="FO17" s="252"/>
      <c r="FP17" s="252"/>
      <c r="FQ17" s="252"/>
      <c r="FR17" s="252"/>
      <c r="FS17" s="252"/>
      <c r="FT17" s="252"/>
      <c r="FU17" s="252"/>
      <c r="FV17" s="252"/>
      <c r="FW17" s="252"/>
      <c r="FX17" s="252"/>
      <c r="FY17" s="252"/>
      <c r="FZ17" s="252"/>
      <c r="GA17" s="252"/>
      <c r="GB17" s="252"/>
      <c r="GC17" s="252"/>
      <c r="GD17" s="252"/>
      <c r="GE17" s="252"/>
      <c r="GF17" s="252"/>
      <c r="GG17" s="252"/>
      <c r="GH17" s="252"/>
    </row>
    <row r="18" spans="2:190" ht="14.7" customHeight="1">
      <c r="B18" s="173"/>
      <c r="C18" s="1577"/>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c r="AN18" s="1578"/>
      <c r="AO18" s="1578"/>
      <c r="AP18" s="1578"/>
      <c r="AQ18" s="1578"/>
      <c r="AR18" s="1578"/>
      <c r="AS18" s="1578"/>
      <c r="AT18" s="1578"/>
      <c r="AU18" s="1578"/>
      <c r="AV18" s="1578"/>
      <c r="AW18" s="1578"/>
      <c r="AX18" s="1578"/>
      <c r="AY18" s="1578"/>
      <c r="AZ18" s="1578"/>
      <c r="BA18" s="1578"/>
      <c r="BB18" s="1578"/>
      <c r="BC18" s="1578"/>
      <c r="BD18" s="1578"/>
      <c r="BE18" s="1578"/>
      <c r="BF18" s="1578"/>
      <c r="BG18" s="1578"/>
      <c r="BH18" s="1578"/>
      <c r="BI18" s="1578"/>
      <c r="BJ18" s="1578"/>
      <c r="BK18" s="1578"/>
      <c r="BL18" s="1578"/>
      <c r="BM18" s="1578"/>
      <c r="BN18" s="1578"/>
      <c r="BO18" s="1578"/>
      <c r="BP18" s="1578"/>
      <c r="BQ18" s="1578"/>
      <c r="BR18" s="1578"/>
      <c r="BS18" s="1578"/>
      <c r="BT18" s="1578"/>
      <c r="BU18" s="1579"/>
      <c r="BV18" s="173"/>
      <c r="FM18" s="254"/>
      <c r="FN18" s="254"/>
      <c r="FO18" s="254"/>
      <c r="FP18" s="254"/>
      <c r="FQ18" s="252"/>
      <c r="FR18" s="252"/>
      <c r="FS18" s="252"/>
      <c r="FT18" s="252"/>
      <c r="FU18" s="252"/>
      <c r="FV18" s="252"/>
      <c r="FW18" s="252"/>
      <c r="FX18" s="252"/>
      <c r="FY18" s="252"/>
      <c r="FZ18" s="252"/>
      <c r="GA18" s="254"/>
      <c r="GB18" s="254"/>
      <c r="GC18" s="254"/>
      <c r="GD18" s="254"/>
      <c r="GE18" s="254"/>
      <c r="GF18" s="254"/>
      <c r="GG18" s="254"/>
      <c r="GH18" s="254"/>
    </row>
    <row r="19" spans="2:190" s="173" customFormat="1" ht="14.7" customHeight="1">
      <c r="C19" s="1577"/>
      <c r="D19" s="1578"/>
      <c r="E19" s="1578"/>
      <c r="F19" s="1578"/>
      <c r="G19" s="1578"/>
      <c r="H19" s="1578"/>
      <c r="I19" s="1578"/>
      <c r="J19" s="1578"/>
      <c r="K19" s="1578"/>
      <c r="L19" s="157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c r="AN19" s="1578"/>
      <c r="AO19" s="1578"/>
      <c r="AP19" s="1578"/>
      <c r="AQ19" s="1578"/>
      <c r="AR19" s="1578"/>
      <c r="AS19" s="1578"/>
      <c r="AT19" s="1578"/>
      <c r="AU19" s="1578"/>
      <c r="AV19" s="1578"/>
      <c r="AW19" s="1578"/>
      <c r="AX19" s="1578"/>
      <c r="AY19" s="1578"/>
      <c r="AZ19" s="1578"/>
      <c r="BA19" s="1578"/>
      <c r="BB19" s="1578"/>
      <c r="BC19" s="1578"/>
      <c r="BD19" s="1578"/>
      <c r="BE19" s="1578"/>
      <c r="BF19" s="1578"/>
      <c r="BG19" s="1578"/>
      <c r="BH19" s="1578"/>
      <c r="BI19" s="1578"/>
      <c r="BJ19" s="1578"/>
      <c r="BK19" s="1578"/>
      <c r="BL19" s="1578"/>
      <c r="BM19" s="1578"/>
      <c r="BN19" s="1578"/>
      <c r="BO19" s="1578"/>
      <c r="BP19" s="1578"/>
      <c r="BQ19" s="1578"/>
      <c r="BR19" s="1578"/>
      <c r="BS19" s="1578"/>
      <c r="BT19" s="1578"/>
      <c r="BU19" s="1579"/>
      <c r="FM19" s="252"/>
      <c r="FN19" s="252"/>
      <c r="FO19" s="252"/>
      <c r="FP19" s="252"/>
      <c r="FQ19" s="252"/>
      <c r="FR19" s="252" t="s">
        <v>158</v>
      </c>
      <c r="FS19" s="252"/>
      <c r="FT19" s="252"/>
      <c r="FU19" s="252"/>
      <c r="FV19" s="252"/>
      <c r="FW19" s="252"/>
      <c r="FX19" s="252"/>
      <c r="FY19" s="252"/>
      <c r="FZ19" s="252"/>
      <c r="GA19" s="252"/>
      <c r="GB19" s="252"/>
      <c r="GC19" s="252"/>
      <c r="GD19" s="252"/>
      <c r="GE19" s="252"/>
      <c r="GF19" s="252"/>
      <c r="GG19" s="252"/>
      <c r="GH19" s="252"/>
    </row>
    <row r="20" spans="2:190" s="173" customFormat="1" ht="14.7" customHeight="1">
      <c r="C20" s="1577"/>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c r="AN20" s="1578"/>
      <c r="AO20" s="1578"/>
      <c r="AP20" s="1578"/>
      <c r="AQ20" s="1578"/>
      <c r="AR20" s="1578"/>
      <c r="AS20" s="1578"/>
      <c r="AT20" s="1578"/>
      <c r="AU20" s="1578"/>
      <c r="AV20" s="1578"/>
      <c r="AW20" s="1578"/>
      <c r="AX20" s="1578"/>
      <c r="AY20" s="1578"/>
      <c r="AZ20" s="1578"/>
      <c r="BA20" s="1578"/>
      <c r="BB20" s="1578"/>
      <c r="BC20" s="1578"/>
      <c r="BD20" s="1578"/>
      <c r="BE20" s="1578"/>
      <c r="BF20" s="1578"/>
      <c r="BG20" s="1578"/>
      <c r="BH20" s="1578"/>
      <c r="BI20" s="1578"/>
      <c r="BJ20" s="1578"/>
      <c r="BK20" s="1578"/>
      <c r="BL20" s="1578"/>
      <c r="BM20" s="1578"/>
      <c r="BN20" s="1578"/>
      <c r="BO20" s="1578"/>
      <c r="BP20" s="1578"/>
      <c r="BQ20" s="1578"/>
      <c r="BR20" s="1578"/>
      <c r="BS20" s="1578"/>
      <c r="BT20" s="1578"/>
      <c r="BU20" s="1579"/>
      <c r="FM20" s="252"/>
      <c r="FN20" s="252"/>
      <c r="FO20" s="252"/>
      <c r="FP20" s="252"/>
      <c r="FQ20" s="252"/>
      <c r="FR20" s="252"/>
      <c r="FS20" s="252"/>
      <c r="FT20" s="252"/>
      <c r="FU20" s="252"/>
      <c r="FV20" s="257"/>
      <c r="FW20" s="252"/>
      <c r="FX20" s="252"/>
      <c r="FY20" s="252"/>
      <c r="FZ20" s="252"/>
      <c r="GA20" s="252"/>
      <c r="GB20" s="252"/>
      <c r="GC20" s="252"/>
      <c r="GD20" s="252"/>
      <c r="GE20" s="252"/>
      <c r="GF20" s="252"/>
      <c r="GG20" s="252"/>
      <c r="GH20" s="252"/>
    </row>
    <row r="21" spans="2:190" s="173" customFormat="1" ht="14.7" customHeight="1">
      <c r="C21" s="1577"/>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c r="AN21" s="1578"/>
      <c r="AO21" s="1578"/>
      <c r="AP21" s="1578"/>
      <c r="AQ21" s="1578"/>
      <c r="AR21" s="1578"/>
      <c r="AS21" s="1578"/>
      <c r="AT21" s="1578"/>
      <c r="AU21" s="1578"/>
      <c r="AV21" s="1578"/>
      <c r="AW21" s="1578"/>
      <c r="AX21" s="1578"/>
      <c r="AY21" s="1578"/>
      <c r="AZ21" s="1578"/>
      <c r="BA21" s="1578"/>
      <c r="BB21" s="1578"/>
      <c r="BC21" s="1578"/>
      <c r="BD21" s="1578"/>
      <c r="BE21" s="1578"/>
      <c r="BF21" s="1578"/>
      <c r="BG21" s="1578"/>
      <c r="BH21" s="1578"/>
      <c r="BI21" s="1578"/>
      <c r="BJ21" s="1578"/>
      <c r="BK21" s="1578"/>
      <c r="BL21" s="1578"/>
      <c r="BM21" s="1578"/>
      <c r="BN21" s="1578"/>
      <c r="BO21" s="1578"/>
      <c r="BP21" s="1578"/>
      <c r="BQ21" s="1578"/>
      <c r="BR21" s="1578"/>
      <c r="BS21" s="1578"/>
      <c r="BT21" s="1578"/>
      <c r="BU21" s="1579"/>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row>
    <row r="22" spans="2:190" s="173" customFormat="1" ht="22.35" customHeight="1">
      <c r="C22" s="1577"/>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78"/>
      <c r="BN22" s="1578"/>
      <c r="BO22" s="1578"/>
      <c r="BP22" s="1578"/>
      <c r="BQ22" s="1578"/>
      <c r="BR22" s="1578"/>
      <c r="BS22" s="1578"/>
      <c r="BT22" s="1578"/>
      <c r="BU22" s="1579"/>
      <c r="FM22" s="252"/>
      <c r="FN22" s="252"/>
      <c r="FO22" s="252"/>
      <c r="FP22" s="252"/>
      <c r="FQ22" s="252"/>
      <c r="FS22" s="252"/>
      <c r="FT22" s="252"/>
      <c r="FU22" s="252"/>
      <c r="FV22" s="252"/>
      <c r="FW22" s="252"/>
      <c r="FX22" s="252"/>
      <c r="FY22" s="252"/>
      <c r="FZ22" s="252"/>
      <c r="GA22" s="252"/>
      <c r="GB22" s="252"/>
      <c r="GC22" s="252"/>
      <c r="GD22" s="252"/>
      <c r="GE22" s="252"/>
      <c r="GF22" s="252"/>
      <c r="GG22" s="252"/>
      <c r="GH22" s="252"/>
    </row>
    <row r="23" spans="2:190" s="173" customFormat="1" ht="14.7" customHeight="1">
      <c r="C23" s="1577"/>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c r="AN23" s="1578"/>
      <c r="AO23" s="1578"/>
      <c r="AP23" s="1578"/>
      <c r="AQ23" s="1578"/>
      <c r="AR23" s="1578"/>
      <c r="AS23" s="1578"/>
      <c r="AT23" s="1578"/>
      <c r="AU23" s="1578"/>
      <c r="AV23" s="1578"/>
      <c r="AW23" s="1578"/>
      <c r="AX23" s="1578"/>
      <c r="AY23" s="1578"/>
      <c r="AZ23" s="1578"/>
      <c r="BA23" s="1578"/>
      <c r="BB23" s="1578"/>
      <c r="BC23" s="1578"/>
      <c r="BD23" s="1578"/>
      <c r="BE23" s="1578"/>
      <c r="BF23" s="1578"/>
      <c r="BG23" s="1578"/>
      <c r="BH23" s="1578"/>
      <c r="BI23" s="1578"/>
      <c r="BJ23" s="1578"/>
      <c r="BK23" s="1578"/>
      <c r="BL23" s="1578"/>
      <c r="BM23" s="1578"/>
      <c r="BN23" s="1578"/>
      <c r="BO23" s="1578"/>
      <c r="BP23" s="1578"/>
      <c r="BQ23" s="1578"/>
      <c r="BR23" s="1578"/>
      <c r="BS23" s="1578"/>
      <c r="BT23" s="1578"/>
      <c r="BU23" s="1579"/>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row>
    <row r="24" spans="2:190" s="173" customFormat="1" ht="14.7" customHeight="1">
      <c r="C24" s="1577"/>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c r="BG24" s="1578"/>
      <c r="BH24" s="1578"/>
      <c r="BI24" s="1578"/>
      <c r="BJ24" s="1578"/>
      <c r="BK24" s="1578"/>
      <c r="BL24" s="1578"/>
      <c r="BM24" s="1578"/>
      <c r="BN24" s="1578"/>
      <c r="BO24" s="1578"/>
      <c r="BP24" s="1578"/>
      <c r="BQ24" s="1578"/>
      <c r="BR24" s="1578"/>
      <c r="BS24" s="1578"/>
      <c r="BT24" s="1578"/>
      <c r="BU24" s="1579"/>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row>
    <row r="25" spans="2:190" s="173" customFormat="1" ht="9.6" customHeight="1">
      <c r="C25" s="1577"/>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c r="AN25" s="1578"/>
      <c r="AO25" s="1578"/>
      <c r="AP25" s="1578"/>
      <c r="AQ25" s="1578"/>
      <c r="AR25" s="1578"/>
      <c r="AS25" s="1578"/>
      <c r="AT25" s="1578"/>
      <c r="AU25" s="1578"/>
      <c r="AV25" s="1578"/>
      <c r="AW25" s="1578"/>
      <c r="AX25" s="1578"/>
      <c r="AY25" s="1578"/>
      <c r="AZ25" s="1578"/>
      <c r="BA25" s="1578"/>
      <c r="BB25" s="1578"/>
      <c r="BC25" s="1578"/>
      <c r="BD25" s="1578"/>
      <c r="BE25" s="1578"/>
      <c r="BF25" s="1578"/>
      <c r="BG25" s="1578"/>
      <c r="BH25" s="1578"/>
      <c r="BI25" s="1578"/>
      <c r="BJ25" s="1578"/>
      <c r="BK25" s="1578"/>
      <c r="BL25" s="1578"/>
      <c r="BM25" s="1578"/>
      <c r="BN25" s="1578"/>
      <c r="BO25" s="1578"/>
      <c r="BP25" s="1578"/>
      <c r="BQ25" s="1578"/>
      <c r="BR25" s="1578"/>
      <c r="BS25" s="1578"/>
      <c r="BT25" s="1578"/>
      <c r="BU25" s="1579"/>
      <c r="FM25" s="252"/>
      <c r="FN25" s="252"/>
      <c r="FO25" s="252"/>
      <c r="FP25" s="252"/>
      <c r="FQ25" s="254"/>
      <c r="FR25" s="252"/>
      <c r="FS25" s="254"/>
      <c r="FT25" s="254"/>
      <c r="FU25" s="254"/>
      <c r="FV25" s="254"/>
      <c r="FW25" s="254"/>
      <c r="FX25" s="254"/>
      <c r="FY25" s="254"/>
      <c r="FZ25" s="254"/>
      <c r="GA25" s="252"/>
      <c r="GB25" s="252"/>
      <c r="GC25" s="252"/>
      <c r="GD25" s="252"/>
      <c r="GE25" s="252"/>
      <c r="GF25" s="252"/>
      <c r="GG25" s="252"/>
      <c r="GH25" s="252"/>
    </row>
    <row r="26" spans="2:190" s="173" customFormat="1" ht="9.6" customHeight="1">
      <c r="C26" s="1577"/>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c r="AN26" s="1578"/>
      <c r="AO26" s="1578"/>
      <c r="AP26" s="1578"/>
      <c r="AQ26" s="1578"/>
      <c r="AR26" s="1578"/>
      <c r="AS26" s="1578"/>
      <c r="AT26" s="1578"/>
      <c r="AU26" s="1578"/>
      <c r="AV26" s="1578"/>
      <c r="AW26" s="1578"/>
      <c r="AX26" s="1578"/>
      <c r="AY26" s="1578"/>
      <c r="AZ26" s="1578"/>
      <c r="BA26" s="1578"/>
      <c r="BB26" s="1578"/>
      <c r="BC26" s="1578"/>
      <c r="BD26" s="1578"/>
      <c r="BE26" s="1578"/>
      <c r="BF26" s="1578"/>
      <c r="BG26" s="1578"/>
      <c r="BH26" s="1578"/>
      <c r="BI26" s="1578"/>
      <c r="BJ26" s="1578"/>
      <c r="BK26" s="1578"/>
      <c r="BL26" s="1578"/>
      <c r="BM26" s="1578"/>
      <c r="BN26" s="1578"/>
      <c r="BO26" s="1578"/>
      <c r="BP26" s="1578"/>
      <c r="BQ26" s="1578"/>
      <c r="BR26" s="1578"/>
      <c r="BS26" s="1578"/>
      <c r="BT26" s="1578"/>
      <c r="BU26" s="1579"/>
      <c r="CM26" s="241"/>
      <c r="CN26" s="241"/>
      <c r="CO26" s="241"/>
      <c r="CP26" s="241"/>
      <c r="CQ26" s="241"/>
      <c r="CR26" s="241"/>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row>
    <row r="27" spans="2:190" s="273" customFormat="1" ht="9.6" customHeight="1">
      <c r="C27" s="1577"/>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9"/>
      <c r="CM27" s="241"/>
      <c r="CN27" s="241"/>
      <c r="CO27" s="241"/>
      <c r="CP27" s="241"/>
      <c r="CQ27" s="241"/>
      <c r="CR27" s="241"/>
      <c r="FM27" s="252"/>
      <c r="FN27" s="252"/>
      <c r="FO27" s="252"/>
      <c r="FP27" s="252"/>
      <c r="FQ27" s="252"/>
      <c r="FR27" s="252"/>
      <c r="FS27" s="252"/>
      <c r="FT27" s="252"/>
      <c r="FU27" s="252"/>
      <c r="FV27" s="252"/>
      <c r="FW27" s="252"/>
      <c r="FX27" s="252"/>
      <c r="FY27" s="252"/>
      <c r="FZ27" s="252"/>
      <c r="GA27" s="252"/>
      <c r="GB27" s="252"/>
      <c r="GC27" s="252"/>
      <c r="GD27" s="252"/>
      <c r="GE27" s="252"/>
      <c r="GF27" s="252"/>
      <c r="GG27" s="252"/>
      <c r="GH27" s="252"/>
    </row>
    <row r="28" spans="2:190" s="273" customFormat="1" ht="9.6" customHeight="1">
      <c r="C28" s="1577"/>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78"/>
      <c r="BN28" s="1578"/>
      <c r="BO28" s="1578"/>
      <c r="BP28" s="1578"/>
      <c r="BQ28" s="1578"/>
      <c r="BR28" s="1578"/>
      <c r="BS28" s="1578"/>
      <c r="BT28" s="1578"/>
      <c r="BU28" s="1579"/>
      <c r="CM28" s="241"/>
      <c r="CN28" s="241"/>
      <c r="CO28" s="241"/>
      <c r="CP28" s="241"/>
      <c r="CQ28" s="241"/>
      <c r="CR28" s="241"/>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row>
    <row r="29" spans="2:190" s="173" customFormat="1" ht="9.6" customHeight="1">
      <c r="C29" s="1577"/>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1578"/>
      <c r="AO29" s="1578"/>
      <c r="AP29" s="1578"/>
      <c r="AQ29" s="1578"/>
      <c r="AR29" s="1578"/>
      <c r="AS29" s="1578"/>
      <c r="AT29" s="1578"/>
      <c r="AU29" s="1578"/>
      <c r="AV29" s="1578"/>
      <c r="AW29" s="1578"/>
      <c r="AX29" s="1578"/>
      <c r="AY29" s="1578"/>
      <c r="AZ29" s="1578"/>
      <c r="BA29" s="1578"/>
      <c r="BB29" s="1578"/>
      <c r="BC29" s="1578"/>
      <c r="BD29" s="1578"/>
      <c r="BE29" s="1578"/>
      <c r="BF29" s="1578"/>
      <c r="BG29" s="1578"/>
      <c r="BH29" s="1578"/>
      <c r="BI29" s="1578"/>
      <c r="BJ29" s="1578"/>
      <c r="BK29" s="1578"/>
      <c r="BL29" s="1578"/>
      <c r="BM29" s="1578"/>
      <c r="BN29" s="1578"/>
      <c r="BO29" s="1578"/>
      <c r="BP29" s="1578"/>
      <c r="BQ29" s="1578"/>
      <c r="BR29" s="1578"/>
      <c r="BS29" s="1578"/>
      <c r="BT29" s="1578"/>
      <c r="BU29" s="1579"/>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row>
    <row r="30" spans="2:190" s="173" customFormat="1" ht="9.6" customHeight="1">
      <c r="C30" s="1577"/>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1578"/>
      <c r="AO30" s="1578"/>
      <c r="AP30" s="1578"/>
      <c r="AQ30" s="1578"/>
      <c r="AR30" s="1578"/>
      <c r="AS30" s="1578"/>
      <c r="AT30" s="1578"/>
      <c r="AU30" s="1578"/>
      <c r="AV30" s="1578"/>
      <c r="AW30" s="1578"/>
      <c r="AX30" s="1578"/>
      <c r="AY30" s="1578"/>
      <c r="AZ30" s="1578"/>
      <c r="BA30" s="1578"/>
      <c r="BB30" s="1578"/>
      <c r="BC30" s="1578"/>
      <c r="BD30" s="1578"/>
      <c r="BE30" s="1578"/>
      <c r="BF30" s="1578"/>
      <c r="BG30" s="1578"/>
      <c r="BH30" s="1578"/>
      <c r="BI30" s="1578"/>
      <c r="BJ30" s="1578"/>
      <c r="BK30" s="1578"/>
      <c r="BL30" s="1578"/>
      <c r="BM30" s="1578"/>
      <c r="BN30" s="1578"/>
      <c r="BO30" s="1578"/>
      <c r="BP30" s="1578"/>
      <c r="BQ30" s="1578"/>
      <c r="BR30" s="1578"/>
      <c r="BS30" s="1578"/>
      <c r="BT30" s="1578"/>
      <c r="BU30" s="1579"/>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row>
    <row r="31" spans="2:190" s="173" customFormat="1" ht="9.6" customHeight="1">
      <c r="C31" s="1577"/>
      <c r="D31" s="1578"/>
      <c r="E31" s="1578"/>
      <c r="F31" s="1578"/>
      <c r="G31" s="1578"/>
      <c r="H31" s="1578"/>
      <c r="I31" s="1578"/>
      <c r="J31" s="1578"/>
      <c r="K31" s="1578"/>
      <c r="L31" s="157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1578"/>
      <c r="AO31" s="1578"/>
      <c r="AP31" s="1578"/>
      <c r="AQ31" s="1578"/>
      <c r="AR31" s="1578"/>
      <c r="AS31" s="1578"/>
      <c r="AT31" s="1578"/>
      <c r="AU31" s="1578"/>
      <c r="AV31" s="1578"/>
      <c r="AW31" s="1578"/>
      <c r="AX31" s="1578"/>
      <c r="AY31" s="1578"/>
      <c r="AZ31" s="1578"/>
      <c r="BA31" s="1578"/>
      <c r="BB31" s="1578"/>
      <c r="BC31" s="1578"/>
      <c r="BD31" s="1578"/>
      <c r="BE31" s="1578"/>
      <c r="BF31" s="1578"/>
      <c r="BG31" s="1578"/>
      <c r="BH31" s="1578"/>
      <c r="BI31" s="1578"/>
      <c r="BJ31" s="1578"/>
      <c r="BK31" s="1578"/>
      <c r="BL31" s="1578"/>
      <c r="BM31" s="1578"/>
      <c r="BN31" s="1578"/>
      <c r="BO31" s="1578"/>
      <c r="BP31" s="1578"/>
      <c r="BQ31" s="1578"/>
      <c r="BR31" s="1578"/>
      <c r="BS31" s="1578"/>
      <c r="BT31" s="1578"/>
      <c r="BU31" s="1579"/>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row>
    <row r="32" spans="2:190" s="173" customFormat="1" ht="9.6" customHeight="1">
      <c r="C32" s="1577"/>
      <c r="D32" s="1578"/>
      <c r="E32" s="1578"/>
      <c r="F32" s="1578"/>
      <c r="G32" s="1578"/>
      <c r="H32" s="1578"/>
      <c r="I32" s="1578"/>
      <c r="J32" s="1578"/>
      <c r="K32" s="1578"/>
      <c r="L32" s="157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1578"/>
      <c r="AO32" s="1578"/>
      <c r="AP32" s="1578"/>
      <c r="AQ32" s="1578"/>
      <c r="AR32" s="1578"/>
      <c r="AS32" s="1578"/>
      <c r="AT32" s="1578"/>
      <c r="AU32" s="1578"/>
      <c r="AV32" s="1578"/>
      <c r="AW32" s="1578"/>
      <c r="AX32" s="1578"/>
      <c r="AY32" s="1578"/>
      <c r="AZ32" s="1578"/>
      <c r="BA32" s="1578"/>
      <c r="BB32" s="1578"/>
      <c r="BC32" s="1578"/>
      <c r="BD32" s="1578"/>
      <c r="BE32" s="1578"/>
      <c r="BF32" s="1578"/>
      <c r="BG32" s="1578"/>
      <c r="BH32" s="1578"/>
      <c r="BI32" s="1578"/>
      <c r="BJ32" s="1578"/>
      <c r="BK32" s="1578"/>
      <c r="BL32" s="1578"/>
      <c r="BM32" s="1578"/>
      <c r="BN32" s="1578"/>
      <c r="BO32" s="1578"/>
      <c r="BP32" s="1578"/>
      <c r="BQ32" s="1578"/>
      <c r="BR32" s="1578"/>
      <c r="BS32" s="1578"/>
      <c r="BT32" s="1578"/>
      <c r="BU32" s="1579"/>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row>
    <row r="33" spans="3:150" s="173" customFormat="1" ht="9.6" customHeight="1">
      <c r="C33" s="1577"/>
      <c r="D33" s="1578"/>
      <c r="E33" s="1578"/>
      <c r="F33" s="1578"/>
      <c r="G33" s="1578"/>
      <c r="H33" s="1578"/>
      <c r="I33" s="1578"/>
      <c r="J33" s="1578"/>
      <c r="K33" s="1578"/>
      <c r="L33" s="157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c r="AU33" s="1578"/>
      <c r="AV33" s="1578"/>
      <c r="AW33" s="1578"/>
      <c r="AX33" s="1578"/>
      <c r="AY33" s="1578"/>
      <c r="AZ33" s="1578"/>
      <c r="BA33" s="1578"/>
      <c r="BB33" s="1578"/>
      <c r="BC33" s="1578"/>
      <c r="BD33" s="1578"/>
      <c r="BE33" s="1578"/>
      <c r="BF33" s="1578"/>
      <c r="BG33" s="1578"/>
      <c r="BH33" s="1578"/>
      <c r="BI33" s="1578"/>
      <c r="BJ33" s="1578"/>
      <c r="BK33" s="1578"/>
      <c r="BL33" s="1578"/>
      <c r="BM33" s="1578"/>
      <c r="BN33" s="1578"/>
      <c r="BO33" s="1578"/>
      <c r="BP33" s="1578"/>
      <c r="BQ33" s="1578"/>
      <c r="BR33" s="1578"/>
      <c r="BS33" s="1578"/>
      <c r="BT33" s="1578"/>
      <c r="BU33" s="1579"/>
    </row>
    <row r="34" spans="3:150" s="173" customFormat="1" ht="9.6" customHeight="1">
      <c r="C34" s="1577"/>
      <c r="D34" s="1578"/>
      <c r="E34" s="1578"/>
      <c r="F34" s="1578"/>
      <c r="G34" s="1578"/>
      <c r="H34" s="1578"/>
      <c r="I34" s="1578"/>
      <c r="J34" s="1578"/>
      <c r="K34" s="1578"/>
      <c r="L34" s="157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8"/>
      <c r="BU34" s="1579"/>
    </row>
    <row r="35" spans="3:150" s="173" customFormat="1" ht="9.6" customHeight="1">
      <c r="C35" s="1577"/>
      <c r="D35" s="1578"/>
      <c r="E35" s="1578"/>
      <c r="F35" s="1578"/>
      <c r="G35" s="1578"/>
      <c r="H35" s="1578"/>
      <c r="I35" s="1578"/>
      <c r="J35" s="1578"/>
      <c r="K35" s="1578"/>
      <c r="L35" s="157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1578"/>
      <c r="AO35" s="1578"/>
      <c r="AP35" s="1578"/>
      <c r="AQ35" s="1578"/>
      <c r="AR35" s="1578"/>
      <c r="AS35" s="1578"/>
      <c r="AT35" s="1578"/>
      <c r="AU35" s="1578"/>
      <c r="AV35" s="1578"/>
      <c r="AW35" s="1578"/>
      <c r="AX35" s="1578"/>
      <c r="AY35" s="1578"/>
      <c r="AZ35" s="1578"/>
      <c r="BA35" s="1578"/>
      <c r="BB35" s="1578"/>
      <c r="BC35" s="1578"/>
      <c r="BD35" s="1578"/>
      <c r="BE35" s="1578"/>
      <c r="BF35" s="1578"/>
      <c r="BG35" s="1578"/>
      <c r="BH35" s="1578"/>
      <c r="BI35" s="1578"/>
      <c r="BJ35" s="1578"/>
      <c r="BK35" s="1578"/>
      <c r="BL35" s="1578"/>
      <c r="BM35" s="1578"/>
      <c r="BN35" s="1578"/>
      <c r="BO35" s="1578"/>
      <c r="BP35" s="1578"/>
      <c r="BQ35" s="1578"/>
      <c r="BR35" s="1578"/>
      <c r="BS35" s="1578"/>
      <c r="BT35" s="1578"/>
      <c r="BU35" s="1579"/>
    </row>
    <row r="36" spans="3:150" s="173" customFormat="1" ht="9.6" customHeight="1">
      <c r="C36" s="1577"/>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c r="AN36" s="1578"/>
      <c r="AO36" s="1578"/>
      <c r="AP36" s="1578"/>
      <c r="AQ36" s="1578"/>
      <c r="AR36" s="1578"/>
      <c r="AS36" s="1578"/>
      <c r="AT36" s="1578"/>
      <c r="AU36" s="1578"/>
      <c r="AV36" s="1578"/>
      <c r="AW36" s="1578"/>
      <c r="AX36" s="1578"/>
      <c r="AY36" s="1578"/>
      <c r="AZ36" s="1578"/>
      <c r="BA36" s="1578"/>
      <c r="BB36" s="1578"/>
      <c r="BC36" s="1578"/>
      <c r="BD36" s="1578"/>
      <c r="BE36" s="1578"/>
      <c r="BF36" s="1578"/>
      <c r="BG36" s="1578"/>
      <c r="BH36" s="1578"/>
      <c r="BI36" s="1578"/>
      <c r="BJ36" s="1578"/>
      <c r="BK36" s="1578"/>
      <c r="BL36" s="1578"/>
      <c r="BM36" s="1578"/>
      <c r="BN36" s="1578"/>
      <c r="BO36" s="1578"/>
      <c r="BP36" s="1578"/>
      <c r="BQ36" s="1578"/>
      <c r="BR36" s="1578"/>
      <c r="BS36" s="1578"/>
      <c r="BT36" s="1578"/>
      <c r="BU36" s="1579"/>
    </row>
    <row r="37" spans="3:150" s="173" customFormat="1" ht="9.6" customHeight="1">
      <c r="C37" s="1577"/>
      <c r="D37" s="1578"/>
      <c r="E37" s="1578"/>
      <c r="F37" s="1578"/>
      <c r="G37" s="1578"/>
      <c r="H37" s="1578"/>
      <c r="I37" s="1578"/>
      <c r="J37" s="1578"/>
      <c r="K37" s="1578"/>
      <c r="L37" s="157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c r="AN37" s="1578"/>
      <c r="AO37" s="1578"/>
      <c r="AP37" s="1578"/>
      <c r="AQ37" s="1578"/>
      <c r="AR37" s="1578"/>
      <c r="AS37" s="1578"/>
      <c r="AT37" s="1578"/>
      <c r="AU37" s="1578"/>
      <c r="AV37" s="1578"/>
      <c r="AW37" s="1578"/>
      <c r="AX37" s="1578"/>
      <c r="AY37" s="1578"/>
      <c r="AZ37" s="1578"/>
      <c r="BA37" s="1578"/>
      <c r="BB37" s="1578"/>
      <c r="BC37" s="1578"/>
      <c r="BD37" s="1578"/>
      <c r="BE37" s="1578"/>
      <c r="BF37" s="1578"/>
      <c r="BG37" s="1578"/>
      <c r="BH37" s="1578"/>
      <c r="BI37" s="1578"/>
      <c r="BJ37" s="1578"/>
      <c r="BK37" s="1578"/>
      <c r="BL37" s="1578"/>
      <c r="BM37" s="1578"/>
      <c r="BN37" s="1578"/>
      <c r="BO37" s="1578"/>
      <c r="BP37" s="1578"/>
      <c r="BQ37" s="1578"/>
      <c r="BR37" s="1578"/>
      <c r="BS37" s="1578"/>
      <c r="BT37" s="1578"/>
      <c r="BU37" s="1579"/>
    </row>
    <row r="38" spans="3:150" s="273" customFormat="1" ht="9.6" customHeight="1">
      <c r="C38" s="1577"/>
      <c r="D38" s="1578"/>
      <c r="E38" s="1578"/>
      <c r="F38" s="1578"/>
      <c r="G38" s="1578"/>
      <c r="H38" s="1578"/>
      <c r="I38" s="1578"/>
      <c r="J38" s="1578"/>
      <c r="K38" s="1578"/>
      <c r="L38" s="157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c r="AN38" s="1578"/>
      <c r="AO38" s="1578"/>
      <c r="AP38" s="1578"/>
      <c r="AQ38" s="1578"/>
      <c r="AR38" s="1578"/>
      <c r="AS38" s="1578"/>
      <c r="AT38" s="1578"/>
      <c r="AU38" s="1578"/>
      <c r="AV38" s="1578"/>
      <c r="AW38" s="1578"/>
      <c r="AX38" s="1578"/>
      <c r="AY38" s="1578"/>
      <c r="AZ38" s="1578"/>
      <c r="BA38" s="1578"/>
      <c r="BB38" s="1578"/>
      <c r="BC38" s="1578"/>
      <c r="BD38" s="1578"/>
      <c r="BE38" s="1578"/>
      <c r="BF38" s="1578"/>
      <c r="BG38" s="1578"/>
      <c r="BH38" s="1578"/>
      <c r="BI38" s="1578"/>
      <c r="BJ38" s="1578"/>
      <c r="BK38" s="1578"/>
      <c r="BL38" s="1578"/>
      <c r="BM38" s="1578"/>
      <c r="BN38" s="1578"/>
      <c r="BO38" s="1578"/>
      <c r="BP38" s="1578"/>
      <c r="BQ38" s="1578"/>
      <c r="BR38" s="1578"/>
      <c r="BS38" s="1578"/>
      <c r="BT38" s="1578"/>
      <c r="BU38" s="1579"/>
    </row>
    <row r="39" spans="3:150" s="173" customFormat="1" ht="9.6" customHeight="1" thickBot="1">
      <c r="C39" s="1580"/>
      <c r="D39" s="1581"/>
      <c r="E39" s="1581"/>
      <c r="F39" s="1581"/>
      <c r="G39" s="1581"/>
      <c r="H39" s="1581"/>
      <c r="I39" s="1581"/>
      <c r="J39" s="1581"/>
      <c r="K39" s="1581"/>
      <c r="L39" s="1581"/>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1"/>
      <c r="AR39" s="1581"/>
      <c r="AS39" s="1581"/>
      <c r="AT39" s="1581"/>
      <c r="AU39" s="1581"/>
      <c r="AV39" s="1581"/>
      <c r="AW39" s="1581"/>
      <c r="AX39" s="1581"/>
      <c r="AY39" s="1581"/>
      <c r="AZ39" s="1581"/>
      <c r="BA39" s="1581"/>
      <c r="BB39" s="1581"/>
      <c r="BC39" s="1581"/>
      <c r="BD39" s="1581"/>
      <c r="BE39" s="1581"/>
      <c r="BF39" s="1581"/>
      <c r="BG39" s="1581"/>
      <c r="BH39" s="1581"/>
      <c r="BI39" s="1581"/>
      <c r="BJ39" s="1581"/>
      <c r="BK39" s="1581"/>
      <c r="BL39" s="1581"/>
      <c r="BM39" s="1581"/>
      <c r="BN39" s="1581"/>
      <c r="BO39" s="1581"/>
      <c r="BP39" s="1581"/>
      <c r="BQ39" s="1581"/>
      <c r="BR39" s="1581"/>
      <c r="BS39" s="1581"/>
      <c r="BT39" s="1581"/>
      <c r="BU39" s="1582"/>
    </row>
    <row r="40" spans="3:150" s="173" customFormat="1" ht="12" customHeight="1">
      <c r="C40" s="249"/>
      <c r="D40" s="1316" t="s">
        <v>159</v>
      </c>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1316"/>
      <c r="AX40" s="1316"/>
      <c r="AY40" s="1316"/>
      <c r="AZ40" s="1316"/>
      <c r="BA40" s="1316"/>
      <c r="BB40" s="1316"/>
      <c r="BC40" s="1316"/>
      <c r="BD40" s="1316"/>
      <c r="BE40" s="1316"/>
      <c r="BF40" s="1316"/>
      <c r="BG40" s="1316"/>
      <c r="BH40" s="1316"/>
      <c r="BI40" s="1316"/>
      <c r="BJ40" s="1316"/>
      <c r="BK40" s="1316"/>
      <c r="BL40" s="1316"/>
      <c r="BM40" s="1316"/>
      <c r="BN40" s="1316"/>
      <c r="BO40" s="1316"/>
      <c r="BP40" s="191"/>
      <c r="BQ40" s="191"/>
      <c r="BR40" s="191"/>
      <c r="BS40" s="191"/>
      <c r="BT40" s="191"/>
      <c r="BU40" s="259"/>
    </row>
    <row r="41" spans="3:150" s="173" customFormat="1" ht="9" customHeight="1">
      <c r="C41" s="250"/>
      <c r="D41" s="1305"/>
      <c r="E41" s="1305"/>
      <c r="F41" s="1305"/>
      <c r="G41" s="1305"/>
      <c r="H41" s="1305"/>
      <c r="I41" s="1305"/>
      <c r="J41" s="1305"/>
      <c r="K41" s="1305"/>
      <c r="L41" s="1305"/>
      <c r="M41" s="1305"/>
      <c r="N41" s="1305"/>
      <c r="O41" s="1305"/>
      <c r="P41" s="1305"/>
      <c r="Q41" s="1305"/>
      <c r="R41" s="1305"/>
      <c r="S41" s="1305"/>
      <c r="T41" s="1305"/>
      <c r="U41" s="1305"/>
      <c r="V41" s="1305"/>
      <c r="W41" s="1305"/>
      <c r="X41" s="1305"/>
      <c r="Y41" s="1305"/>
      <c r="Z41" s="1305"/>
      <c r="AA41" s="1305"/>
      <c r="AB41" s="1305"/>
      <c r="AC41" s="1305"/>
      <c r="AD41" s="1305"/>
      <c r="AE41" s="1305"/>
      <c r="AF41" s="1305"/>
      <c r="AG41" s="1305"/>
      <c r="AH41" s="1305"/>
      <c r="AI41" s="1305"/>
      <c r="AJ41" s="1305"/>
      <c r="AK41" s="1305"/>
      <c r="AL41" s="1305"/>
      <c r="AM41" s="1305"/>
      <c r="AN41" s="1305"/>
      <c r="AO41" s="1305"/>
      <c r="AP41" s="1305"/>
      <c r="AQ41" s="1305"/>
      <c r="AR41" s="1305"/>
      <c r="AS41" s="1305"/>
      <c r="AT41" s="1305"/>
      <c r="AU41" s="1305"/>
      <c r="AV41" s="1305"/>
      <c r="AW41" s="1305"/>
      <c r="AX41" s="1305"/>
      <c r="AY41" s="1229"/>
      <c r="AZ41" s="1229"/>
      <c r="BA41" s="1229"/>
      <c r="BB41" s="1229"/>
      <c r="BC41" s="1229"/>
      <c r="BD41" s="1229"/>
      <c r="BE41" s="1229"/>
      <c r="BF41" s="1229"/>
      <c r="BG41" s="1229"/>
      <c r="BH41" s="1229"/>
      <c r="BI41" s="1229"/>
      <c r="BJ41" s="1229"/>
      <c r="BK41" s="1229"/>
      <c r="BL41" s="1229"/>
      <c r="BM41" s="1229"/>
      <c r="BN41" s="1229"/>
      <c r="BO41" s="1229"/>
      <c r="BU41" s="255"/>
    </row>
    <row r="42" spans="3:150" s="173" customFormat="1" ht="9" customHeight="1">
      <c r="C42" s="260"/>
      <c r="D42" s="1330" t="s">
        <v>160</v>
      </c>
      <c r="E42" s="1330"/>
      <c r="F42" s="1330"/>
      <c r="G42" s="1330"/>
      <c r="H42" s="1330"/>
      <c r="I42" s="1330"/>
      <c r="J42" s="1330"/>
      <c r="K42" s="1330"/>
      <c r="L42" s="1330"/>
      <c r="M42" s="261"/>
      <c r="N42" s="262"/>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c r="AN42" s="1583"/>
      <c r="AO42" s="1584"/>
      <c r="AP42" s="185"/>
      <c r="AQ42" s="1330" t="s">
        <v>161</v>
      </c>
      <c r="AR42" s="1330"/>
      <c r="AS42" s="1330"/>
      <c r="AT42" s="1330"/>
      <c r="AU42" s="1330"/>
      <c r="AV42" s="1330"/>
      <c r="AW42" s="1330"/>
      <c r="AX42" s="261"/>
      <c r="AY42" s="1587"/>
      <c r="AZ42" s="1583"/>
      <c r="BA42" s="1583"/>
      <c r="BB42" s="1583"/>
      <c r="BC42" s="1583"/>
      <c r="BD42" s="1583"/>
      <c r="BE42" s="1583"/>
      <c r="BF42" s="1583"/>
      <c r="BG42" s="1583"/>
      <c r="BH42" s="1583"/>
      <c r="BI42" s="1583"/>
      <c r="BJ42" s="1583"/>
      <c r="BK42" s="1583"/>
      <c r="BL42" s="1583"/>
      <c r="BM42" s="1583"/>
      <c r="BN42" s="1583"/>
      <c r="BO42" s="1583"/>
      <c r="BP42" s="1583"/>
      <c r="BQ42" s="1583"/>
      <c r="BR42" s="1583"/>
      <c r="BS42" s="1583"/>
      <c r="BT42" s="1583"/>
      <c r="BU42" s="1588"/>
    </row>
    <row r="43" spans="3:150" s="173" customFormat="1" ht="9" customHeight="1" thickBot="1">
      <c r="C43" s="192"/>
      <c r="D43" s="1318"/>
      <c r="E43" s="1318"/>
      <c r="F43" s="1318"/>
      <c r="G43" s="1318"/>
      <c r="H43" s="1318"/>
      <c r="I43" s="1318"/>
      <c r="J43" s="1318"/>
      <c r="K43" s="1318"/>
      <c r="L43" s="1318"/>
      <c r="M43" s="263"/>
      <c r="N43" s="264"/>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c r="AN43" s="1585"/>
      <c r="AO43" s="1586"/>
      <c r="AP43" s="181"/>
      <c r="AQ43" s="1318"/>
      <c r="AR43" s="1318"/>
      <c r="AS43" s="1318"/>
      <c r="AT43" s="1318"/>
      <c r="AU43" s="1318"/>
      <c r="AV43" s="1318"/>
      <c r="AW43" s="1318"/>
      <c r="AX43" s="263"/>
      <c r="AY43" s="1589"/>
      <c r="AZ43" s="1585"/>
      <c r="BA43" s="1585"/>
      <c r="BB43" s="1585"/>
      <c r="BC43" s="1585"/>
      <c r="BD43" s="1585"/>
      <c r="BE43" s="1585"/>
      <c r="BF43" s="1585"/>
      <c r="BG43" s="1585"/>
      <c r="BH43" s="1585"/>
      <c r="BI43" s="1585"/>
      <c r="BJ43" s="1585"/>
      <c r="BK43" s="1585"/>
      <c r="BL43" s="1585"/>
      <c r="BM43" s="1585"/>
      <c r="BN43" s="1585"/>
      <c r="BO43" s="1585"/>
      <c r="BP43" s="1585"/>
      <c r="BQ43" s="1585"/>
      <c r="BR43" s="1585"/>
      <c r="BS43" s="1585"/>
      <c r="BT43" s="1585"/>
      <c r="BU43" s="1590"/>
    </row>
    <row r="44" spans="3:150" s="173" customFormat="1" ht="9" customHeight="1">
      <c r="C44" s="1591" t="s">
        <v>621</v>
      </c>
      <c r="D44" s="1592"/>
      <c r="E44" s="1592"/>
      <c r="F44" s="1592"/>
      <c r="G44" s="1592"/>
      <c r="H44" s="1592"/>
      <c r="I44" s="1592"/>
      <c r="J44" s="1592"/>
      <c r="K44" s="1592"/>
      <c r="L44" s="1592"/>
      <c r="M44" s="1592"/>
      <c r="N44" s="1592"/>
      <c r="O44" s="1592"/>
      <c r="P44" s="1592"/>
      <c r="Q44" s="1592"/>
      <c r="R44" s="1592"/>
      <c r="S44" s="1592"/>
      <c r="T44" s="1592"/>
      <c r="U44" s="1592"/>
      <c r="V44" s="1592"/>
      <c r="W44" s="1592"/>
      <c r="X44" s="1592"/>
      <c r="Y44" s="1592"/>
      <c r="Z44" s="1592"/>
      <c r="AA44" s="1592"/>
      <c r="AB44" s="1592"/>
      <c r="AC44" s="1592"/>
      <c r="AD44" s="1592"/>
      <c r="AE44" s="1592"/>
      <c r="AF44" s="1592"/>
      <c r="AG44" s="1592"/>
      <c r="AH44" s="1592"/>
      <c r="AI44" s="1592"/>
      <c r="AJ44" s="1592"/>
      <c r="AK44" s="1592"/>
      <c r="AL44" s="1592"/>
      <c r="AM44" s="1592"/>
      <c r="AN44" s="1592"/>
      <c r="AO44" s="1592"/>
      <c r="AP44" s="1592"/>
      <c r="AQ44" s="1592"/>
      <c r="AR44" s="1592"/>
      <c r="AS44" s="1592"/>
      <c r="AT44" s="1592"/>
      <c r="AU44" s="1592"/>
      <c r="AV44" s="1592"/>
      <c r="AW44" s="1592"/>
      <c r="AX44" s="1592"/>
      <c r="AY44" s="1592"/>
      <c r="AZ44" s="1592"/>
      <c r="BA44" s="1592"/>
      <c r="BB44" s="1592"/>
      <c r="BC44" s="1592"/>
      <c r="BD44" s="1592"/>
      <c r="BE44" s="1592"/>
      <c r="BF44" s="1592"/>
      <c r="BG44" s="1592"/>
      <c r="BH44" s="1592"/>
      <c r="BI44" s="1592"/>
      <c r="BJ44" s="1592"/>
      <c r="BK44" s="1592"/>
      <c r="BL44" s="1592"/>
      <c r="BM44" s="1592"/>
      <c r="BN44" s="1592"/>
      <c r="BO44" s="1592"/>
      <c r="BP44" s="1592"/>
      <c r="BQ44" s="1592"/>
      <c r="BR44" s="1592"/>
      <c r="BS44" s="1592"/>
      <c r="BT44" s="1592"/>
      <c r="BU44" s="1593"/>
    </row>
    <row r="45" spans="3:150" s="173" customFormat="1" ht="9" customHeight="1">
      <c r="C45" s="1594"/>
      <c r="D45" s="1595"/>
      <c r="E45" s="1595"/>
      <c r="F45" s="1595"/>
      <c r="G45" s="1595"/>
      <c r="H45" s="1595"/>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6"/>
    </row>
    <row r="46" spans="3:150" s="173" customFormat="1" ht="9" customHeight="1">
      <c r="C46" s="1594"/>
      <c r="D46" s="1595"/>
      <c r="E46" s="1595"/>
      <c r="F46" s="1595"/>
      <c r="G46" s="1595"/>
      <c r="H46" s="1595"/>
      <c r="I46" s="1595"/>
      <c r="J46" s="1595"/>
      <c r="K46" s="1595"/>
      <c r="L46" s="1595"/>
      <c r="M46" s="1595"/>
      <c r="N46" s="1595"/>
      <c r="O46" s="1595"/>
      <c r="P46" s="1595"/>
      <c r="Q46" s="1595"/>
      <c r="R46" s="1595"/>
      <c r="S46" s="1595"/>
      <c r="T46" s="1595"/>
      <c r="U46" s="1595"/>
      <c r="V46" s="1595"/>
      <c r="W46" s="1595"/>
      <c r="X46" s="1595"/>
      <c r="Y46" s="1595"/>
      <c r="Z46" s="1595"/>
      <c r="AA46" s="1595"/>
      <c r="AB46" s="1595"/>
      <c r="AC46" s="1595"/>
      <c r="AD46" s="1595"/>
      <c r="AE46" s="1595"/>
      <c r="AF46" s="1595"/>
      <c r="AG46" s="1595"/>
      <c r="AH46" s="1595"/>
      <c r="AI46" s="1595"/>
      <c r="AJ46" s="1595"/>
      <c r="AK46" s="1595"/>
      <c r="AL46" s="1595"/>
      <c r="AM46" s="1595"/>
      <c r="AN46" s="1595"/>
      <c r="AO46" s="1595"/>
      <c r="AP46" s="1595"/>
      <c r="AQ46" s="1595"/>
      <c r="AR46" s="1595"/>
      <c r="AS46" s="1595"/>
      <c r="AT46" s="1595"/>
      <c r="AU46" s="1595"/>
      <c r="AV46" s="1595"/>
      <c r="AW46" s="1595"/>
      <c r="AX46" s="1595"/>
      <c r="AY46" s="1595"/>
      <c r="AZ46" s="1595"/>
      <c r="BA46" s="1595"/>
      <c r="BB46" s="1595"/>
      <c r="BC46" s="1595"/>
      <c r="BD46" s="1595"/>
      <c r="BE46" s="1595"/>
      <c r="BF46" s="1595"/>
      <c r="BG46" s="1595"/>
      <c r="BH46" s="1595"/>
      <c r="BI46" s="1595"/>
      <c r="BJ46" s="1595"/>
      <c r="BK46" s="1595"/>
      <c r="BL46" s="1595"/>
      <c r="BM46" s="1595"/>
      <c r="BN46" s="1595"/>
      <c r="BO46" s="1595"/>
      <c r="BP46" s="1595"/>
      <c r="BQ46" s="1595"/>
      <c r="BR46" s="1595"/>
      <c r="BS46" s="1595"/>
      <c r="BT46" s="1595"/>
      <c r="BU46" s="1596"/>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row>
    <row r="47" spans="3:150" s="173" customFormat="1" ht="9" customHeight="1">
      <c r="C47" s="1594"/>
      <c r="D47" s="1595"/>
      <c r="E47" s="1595"/>
      <c r="F47" s="1595"/>
      <c r="G47" s="1595"/>
      <c r="H47" s="1595"/>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6"/>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row>
    <row r="48" spans="3:150" s="173" customFormat="1" ht="9" customHeight="1">
      <c r="C48" s="1594"/>
      <c r="D48" s="1595"/>
      <c r="E48" s="1595"/>
      <c r="F48" s="1595"/>
      <c r="G48" s="1595"/>
      <c r="H48" s="1595"/>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6"/>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row>
    <row r="49" spans="3:150" s="173" customFormat="1" ht="9" customHeight="1">
      <c r="C49" s="1594"/>
      <c r="D49" s="1595"/>
      <c r="E49" s="1595"/>
      <c r="F49" s="1595"/>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5"/>
      <c r="AL49" s="1595"/>
      <c r="AM49" s="1595"/>
      <c r="AN49" s="1595"/>
      <c r="AO49" s="1595"/>
      <c r="AP49" s="1595"/>
      <c r="AQ49" s="1595"/>
      <c r="AR49" s="1595"/>
      <c r="AS49" s="1595"/>
      <c r="AT49" s="1595"/>
      <c r="AU49" s="1595"/>
      <c r="AV49" s="1595"/>
      <c r="AW49" s="1595"/>
      <c r="AX49" s="1595"/>
      <c r="AY49" s="1595"/>
      <c r="AZ49" s="1595"/>
      <c r="BA49" s="1595"/>
      <c r="BB49" s="1595"/>
      <c r="BC49" s="1595"/>
      <c r="BD49" s="1595"/>
      <c r="BE49" s="1595"/>
      <c r="BF49" s="1595"/>
      <c r="BG49" s="1595"/>
      <c r="BH49" s="1595"/>
      <c r="BI49" s="1595"/>
      <c r="BJ49" s="1595"/>
      <c r="BK49" s="1595"/>
      <c r="BL49" s="1595"/>
      <c r="BM49" s="1595"/>
      <c r="BN49" s="1595"/>
      <c r="BO49" s="1595"/>
      <c r="BP49" s="1595"/>
      <c r="BQ49" s="1595"/>
      <c r="BR49" s="1595"/>
      <c r="BS49" s="1595"/>
      <c r="BT49" s="1595"/>
      <c r="BU49" s="1596"/>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row>
    <row r="50" spans="3:150" s="173" customFormat="1" ht="9" customHeight="1">
      <c r="C50" s="1594"/>
      <c r="D50" s="1595"/>
      <c r="E50" s="1595"/>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6"/>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row>
    <row r="51" spans="3:150" s="173" customFormat="1" ht="9" customHeight="1">
      <c r="C51" s="1594"/>
      <c r="D51" s="1595"/>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6"/>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row>
    <row r="52" spans="3:150" s="173" customFormat="1" ht="9" customHeight="1">
      <c r="C52" s="1594"/>
      <c r="D52" s="1595"/>
      <c r="E52" s="1595"/>
      <c r="F52" s="1595"/>
      <c r="G52" s="1595"/>
      <c r="H52" s="1595"/>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6"/>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row>
    <row r="53" spans="3:150" s="173" customFormat="1" ht="9" customHeight="1">
      <c r="C53" s="1594"/>
      <c r="D53" s="1595"/>
      <c r="E53" s="1595"/>
      <c r="F53" s="1595"/>
      <c r="G53" s="1595"/>
      <c r="H53" s="1595"/>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6"/>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row>
    <row r="54" spans="3:150" s="173" customFormat="1" ht="9" customHeight="1">
      <c r="C54" s="1594"/>
      <c r="D54" s="1595"/>
      <c r="E54" s="1595"/>
      <c r="F54" s="1595"/>
      <c r="G54" s="1595"/>
      <c r="H54" s="1595"/>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6"/>
      <c r="CQ54" s="251"/>
      <c r="CR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row>
    <row r="55" spans="3:150" s="173" customFormat="1" ht="9" customHeight="1">
      <c r="C55" s="1594"/>
      <c r="D55" s="1595"/>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6"/>
      <c r="CQ55" s="251"/>
      <c r="CR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row>
    <row r="56" spans="3:150" s="173" customFormat="1" ht="24" customHeight="1">
      <c r="C56" s="1594"/>
      <c r="D56" s="1595"/>
      <c r="E56" s="1595"/>
      <c r="F56" s="1595"/>
      <c r="G56" s="1595"/>
      <c r="H56" s="1595"/>
      <c r="I56" s="1595"/>
      <c r="J56" s="1595"/>
      <c r="K56" s="1595"/>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6"/>
      <c r="CQ56" s="251"/>
      <c r="CR56" s="251"/>
      <c r="CT56" s="251"/>
      <c r="CV56" s="251"/>
      <c r="CX56" s="251"/>
      <c r="CY56" s="251"/>
      <c r="CZ56" s="251"/>
      <c r="DA56" s="251"/>
      <c r="DB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row>
    <row r="57" spans="3:150" s="173" customFormat="1" ht="13.95" customHeight="1">
      <c r="C57" s="1594"/>
      <c r="D57" s="1595"/>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6"/>
      <c r="CM57" s="241"/>
      <c r="CN57" s="241"/>
      <c r="CO57" s="241"/>
      <c r="CP57" s="241"/>
      <c r="CQ57" s="251"/>
      <c r="CR57" s="251"/>
      <c r="CT57" s="251"/>
      <c r="CV57" s="251"/>
      <c r="CX57" s="251"/>
      <c r="CY57" s="251"/>
      <c r="CZ57" s="251"/>
      <c r="DA57" s="251"/>
      <c r="DB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row>
    <row r="58" spans="3:150" s="173" customFormat="1" ht="13.95" customHeight="1">
      <c r="C58" s="1594"/>
      <c r="D58" s="1595"/>
      <c r="E58" s="1595"/>
      <c r="F58" s="1595"/>
      <c r="G58" s="1595"/>
      <c r="H58" s="1595"/>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6"/>
      <c r="CM58" s="241"/>
      <c r="CN58" s="241"/>
      <c r="CO58" s="241"/>
      <c r="CP58" s="24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row>
    <row r="59" spans="3:150" s="173" customFormat="1" ht="13.95" customHeight="1">
      <c r="C59" s="1594"/>
      <c r="D59" s="1595"/>
      <c r="E59" s="1595"/>
      <c r="F59" s="1595"/>
      <c r="G59" s="1595"/>
      <c r="H59" s="1595"/>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6"/>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row>
    <row r="60" spans="3:150" s="173" customFormat="1" ht="13.95" customHeight="1">
      <c r="C60" s="1594"/>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6"/>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row>
    <row r="61" spans="3:150" s="173" customFormat="1" ht="13.95" customHeight="1">
      <c r="C61" s="1594"/>
      <c r="D61" s="1595"/>
      <c r="E61" s="1595"/>
      <c r="F61" s="1595"/>
      <c r="G61" s="1595"/>
      <c r="H61" s="1595"/>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6"/>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row>
    <row r="62" spans="3:150" s="173" customFormat="1" ht="13.95" customHeight="1">
      <c r="C62" s="1594"/>
      <c r="D62" s="1595"/>
      <c r="E62" s="1595"/>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6"/>
    </row>
    <row r="63" spans="3:150" s="173" customFormat="1" ht="13.95" customHeight="1">
      <c r="C63" s="1594"/>
      <c r="D63" s="1595"/>
      <c r="E63" s="1595"/>
      <c r="F63" s="1595"/>
      <c r="G63" s="1595"/>
      <c r="H63" s="1595"/>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6"/>
    </row>
    <row r="64" spans="3:150" s="173" customFormat="1" ht="13.95" customHeight="1">
      <c r="C64" s="1594"/>
      <c r="D64" s="1595"/>
      <c r="E64" s="1595"/>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6"/>
    </row>
    <row r="65" spans="2:74" s="273" customFormat="1" ht="13.95" customHeight="1">
      <c r="C65" s="1594"/>
      <c r="D65" s="1595"/>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6"/>
    </row>
    <row r="66" spans="2:74" s="273" customFormat="1" ht="13.95" customHeight="1">
      <c r="C66" s="1594"/>
      <c r="D66" s="1595"/>
      <c r="E66" s="1595"/>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6"/>
    </row>
    <row r="67" spans="2:74" s="173" customFormat="1" ht="13.95" customHeight="1">
      <c r="C67" s="1594"/>
      <c r="D67" s="1595"/>
      <c r="E67" s="1595"/>
      <c r="F67" s="1595"/>
      <c r="G67" s="1595"/>
      <c r="H67" s="1595"/>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6"/>
    </row>
    <row r="68" spans="2:74" s="273" customFormat="1" ht="13.95" customHeight="1">
      <c r="C68" s="1594"/>
      <c r="D68" s="1595"/>
      <c r="E68" s="1595"/>
      <c r="F68" s="1595"/>
      <c r="G68" s="1595"/>
      <c r="H68" s="1595"/>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6"/>
    </row>
    <row r="69" spans="2:74" s="173" customFormat="1" ht="13.95" customHeight="1">
      <c r="C69" s="1594"/>
      <c r="D69" s="1595"/>
      <c r="E69" s="1595"/>
      <c r="F69" s="1595"/>
      <c r="G69" s="1595"/>
      <c r="H69" s="1595"/>
      <c r="I69" s="1595"/>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6"/>
    </row>
    <row r="70" spans="2:74" s="173" customFormat="1" ht="13.95" customHeight="1" thickBot="1">
      <c r="C70" s="1597"/>
      <c r="D70" s="1598"/>
      <c r="E70" s="1598"/>
      <c r="F70" s="1598"/>
      <c r="G70" s="1598"/>
      <c r="H70" s="1598"/>
      <c r="I70" s="1598"/>
      <c r="J70" s="1598"/>
      <c r="K70" s="1598"/>
      <c r="L70" s="1598"/>
      <c r="M70" s="1598"/>
      <c r="N70" s="1598"/>
      <c r="O70" s="1598"/>
      <c r="P70" s="1598"/>
      <c r="Q70" s="1598"/>
      <c r="R70" s="1598"/>
      <c r="S70" s="1598"/>
      <c r="T70" s="1598"/>
      <c r="U70" s="1598"/>
      <c r="V70" s="1598"/>
      <c r="W70" s="1598"/>
      <c r="X70" s="1598"/>
      <c r="Y70" s="1598"/>
      <c r="Z70" s="1598"/>
      <c r="AA70" s="1598"/>
      <c r="AB70" s="1598"/>
      <c r="AC70" s="1598"/>
      <c r="AD70" s="1598"/>
      <c r="AE70" s="1598"/>
      <c r="AF70" s="1598"/>
      <c r="AG70" s="1598"/>
      <c r="AH70" s="1598"/>
      <c r="AI70" s="1598"/>
      <c r="AJ70" s="1598"/>
      <c r="AK70" s="1598"/>
      <c r="AL70" s="1598"/>
      <c r="AM70" s="1598"/>
      <c r="AN70" s="1598"/>
      <c r="AO70" s="1598"/>
      <c r="AP70" s="1598"/>
      <c r="AQ70" s="1598"/>
      <c r="AR70" s="1598"/>
      <c r="AS70" s="1598"/>
      <c r="AT70" s="1598"/>
      <c r="AU70" s="1598"/>
      <c r="AV70" s="1598"/>
      <c r="AW70" s="1598"/>
      <c r="AX70" s="1598"/>
      <c r="AY70" s="1598"/>
      <c r="AZ70" s="1598"/>
      <c r="BA70" s="1598"/>
      <c r="BB70" s="1598"/>
      <c r="BC70" s="1598"/>
      <c r="BD70" s="1598"/>
      <c r="BE70" s="1598"/>
      <c r="BF70" s="1598"/>
      <c r="BG70" s="1598"/>
      <c r="BH70" s="1598"/>
      <c r="BI70" s="1598"/>
      <c r="BJ70" s="1598"/>
      <c r="BK70" s="1598"/>
      <c r="BL70" s="1598"/>
      <c r="BM70" s="1598"/>
      <c r="BN70" s="1598"/>
      <c r="BO70" s="1598"/>
      <c r="BP70" s="1598"/>
      <c r="BQ70" s="1598"/>
      <c r="BR70" s="1598"/>
      <c r="BS70" s="1598"/>
      <c r="BT70" s="1598"/>
      <c r="BU70" s="1599"/>
    </row>
    <row r="71" spans="2:74" s="173" customFormat="1" ht="12" customHeight="1">
      <c r="C71" s="249"/>
      <c r="D71" s="1316" t="s">
        <v>159</v>
      </c>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c r="AI71" s="1316"/>
      <c r="AJ71" s="1316"/>
      <c r="AK71" s="1316"/>
      <c r="AL71" s="1316"/>
      <c r="AM71" s="1316"/>
      <c r="AN71" s="1316"/>
      <c r="AO71" s="1316"/>
      <c r="AP71" s="1316"/>
      <c r="AQ71" s="1316"/>
      <c r="AR71" s="1316"/>
      <c r="AS71" s="1316"/>
      <c r="AT71" s="1316"/>
      <c r="AU71" s="1316"/>
      <c r="AV71" s="1316"/>
      <c r="AW71" s="1316"/>
      <c r="AX71" s="1316"/>
      <c r="AY71" s="1316"/>
      <c r="AZ71" s="1316"/>
      <c r="BA71" s="1316"/>
      <c r="BB71" s="1316"/>
      <c r="BC71" s="1316"/>
      <c r="BD71" s="1316"/>
      <c r="BE71" s="1316"/>
      <c r="BF71" s="1316"/>
      <c r="BG71" s="1316"/>
      <c r="BH71" s="1316"/>
      <c r="BI71" s="1316"/>
      <c r="BJ71" s="1316"/>
      <c r="BK71" s="1316"/>
      <c r="BL71" s="1316"/>
      <c r="BM71" s="1316"/>
      <c r="BN71" s="1316"/>
      <c r="BO71" s="1316"/>
      <c r="BP71" s="191"/>
      <c r="BQ71" s="191"/>
      <c r="BR71" s="191"/>
      <c r="BS71" s="191"/>
      <c r="BT71" s="191"/>
      <c r="BU71" s="259"/>
    </row>
    <row r="72" spans="2:74" s="173" customFormat="1" ht="9" customHeight="1">
      <c r="C72" s="250"/>
      <c r="D72" s="1305"/>
      <c r="E72" s="1305"/>
      <c r="F72" s="1305"/>
      <c r="G72" s="1305"/>
      <c r="H72" s="1305"/>
      <c r="I72" s="1305"/>
      <c r="J72" s="1305"/>
      <c r="K72" s="1305"/>
      <c r="L72" s="1305"/>
      <c r="M72" s="1305"/>
      <c r="N72" s="1305"/>
      <c r="O72" s="1305"/>
      <c r="P72" s="1305"/>
      <c r="Q72" s="1305"/>
      <c r="R72" s="1305"/>
      <c r="S72" s="1305"/>
      <c r="T72" s="1305"/>
      <c r="U72" s="1305"/>
      <c r="V72" s="1305"/>
      <c r="W72" s="1305"/>
      <c r="X72" s="1305"/>
      <c r="Y72" s="1305"/>
      <c r="Z72" s="1305"/>
      <c r="AA72" s="1305"/>
      <c r="AB72" s="1305"/>
      <c r="AC72" s="1305"/>
      <c r="AD72" s="1305"/>
      <c r="AE72" s="1305"/>
      <c r="AF72" s="1305"/>
      <c r="AG72" s="1305"/>
      <c r="AH72" s="1305"/>
      <c r="AI72" s="1305"/>
      <c r="AJ72" s="1305"/>
      <c r="AK72" s="1305"/>
      <c r="AL72" s="1305"/>
      <c r="AM72" s="1305"/>
      <c r="AN72" s="1305"/>
      <c r="AO72" s="1305"/>
      <c r="AP72" s="1305"/>
      <c r="AQ72" s="1305"/>
      <c r="AR72" s="1305"/>
      <c r="AS72" s="1305"/>
      <c r="AT72" s="1305"/>
      <c r="AU72" s="1305"/>
      <c r="AV72" s="1305"/>
      <c r="AW72" s="1305"/>
      <c r="AX72" s="1305"/>
      <c r="AY72" s="1229"/>
      <c r="AZ72" s="1229"/>
      <c r="BA72" s="1229"/>
      <c r="BB72" s="1229"/>
      <c r="BC72" s="1229"/>
      <c r="BD72" s="1229"/>
      <c r="BE72" s="1229"/>
      <c r="BF72" s="1229"/>
      <c r="BG72" s="1229"/>
      <c r="BH72" s="1229"/>
      <c r="BI72" s="1229"/>
      <c r="BJ72" s="1229"/>
      <c r="BK72" s="1229"/>
      <c r="BL72" s="1229"/>
      <c r="BM72" s="1229"/>
      <c r="BN72" s="1229"/>
      <c r="BO72" s="1229"/>
      <c r="BU72" s="255"/>
    </row>
    <row r="73" spans="2:74" s="173" customFormat="1" ht="9" customHeight="1">
      <c r="C73" s="260"/>
      <c r="D73" s="1330" t="s">
        <v>160</v>
      </c>
      <c r="E73" s="1330"/>
      <c r="F73" s="1330"/>
      <c r="G73" s="1330"/>
      <c r="H73" s="1330"/>
      <c r="I73" s="1330"/>
      <c r="J73" s="1330"/>
      <c r="K73" s="1330"/>
      <c r="L73" s="1330"/>
      <c r="M73" s="261"/>
      <c r="N73" s="262"/>
      <c r="O73" s="1583"/>
      <c r="P73" s="1583"/>
      <c r="Q73" s="1583"/>
      <c r="R73" s="1583"/>
      <c r="S73" s="1583"/>
      <c r="T73" s="1583"/>
      <c r="U73" s="1583"/>
      <c r="V73" s="1583"/>
      <c r="W73" s="1583"/>
      <c r="X73" s="1583"/>
      <c r="Y73" s="1583"/>
      <c r="Z73" s="1583"/>
      <c r="AA73" s="1583"/>
      <c r="AB73" s="1583"/>
      <c r="AC73" s="1583"/>
      <c r="AD73" s="1583"/>
      <c r="AE73" s="1583"/>
      <c r="AF73" s="1583"/>
      <c r="AG73" s="1583"/>
      <c r="AH73" s="1583"/>
      <c r="AI73" s="1583"/>
      <c r="AJ73" s="1583"/>
      <c r="AK73" s="1583"/>
      <c r="AL73" s="1583"/>
      <c r="AM73" s="1583"/>
      <c r="AN73" s="1583"/>
      <c r="AO73" s="1584"/>
      <c r="AP73" s="185"/>
      <c r="AQ73" s="1330" t="s">
        <v>161</v>
      </c>
      <c r="AR73" s="1330"/>
      <c r="AS73" s="1330"/>
      <c r="AT73" s="1330"/>
      <c r="AU73" s="1330"/>
      <c r="AV73" s="1330"/>
      <c r="AW73" s="1330"/>
      <c r="AX73" s="261"/>
      <c r="AY73" s="1587"/>
      <c r="AZ73" s="1583"/>
      <c r="BA73" s="1583"/>
      <c r="BB73" s="1583"/>
      <c r="BC73" s="1583"/>
      <c r="BD73" s="1583"/>
      <c r="BE73" s="1583"/>
      <c r="BF73" s="1583"/>
      <c r="BG73" s="1583"/>
      <c r="BH73" s="1583"/>
      <c r="BI73" s="1583"/>
      <c r="BJ73" s="1583"/>
      <c r="BK73" s="1583"/>
      <c r="BL73" s="1583"/>
      <c r="BM73" s="1583"/>
      <c r="BN73" s="1583"/>
      <c r="BO73" s="1583"/>
      <c r="BP73" s="1583"/>
      <c r="BQ73" s="1583"/>
      <c r="BR73" s="1583"/>
      <c r="BS73" s="1583"/>
      <c r="BT73" s="1583"/>
      <c r="BU73" s="1588"/>
    </row>
    <row r="74" spans="2:74" s="173" customFormat="1" ht="9" customHeight="1" thickBot="1">
      <c r="C74" s="192"/>
      <c r="D74" s="1318"/>
      <c r="E74" s="1318"/>
      <c r="F74" s="1318"/>
      <c r="G74" s="1318"/>
      <c r="H74" s="1318"/>
      <c r="I74" s="1318"/>
      <c r="J74" s="1318"/>
      <c r="K74" s="1318"/>
      <c r="L74" s="1318"/>
      <c r="M74" s="263"/>
      <c r="N74" s="264"/>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6"/>
      <c r="AP74" s="181"/>
      <c r="AQ74" s="1318"/>
      <c r="AR74" s="1318"/>
      <c r="AS74" s="1318"/>
      <c r="AT74" s="1318"/>
      <c r="AU74" s="1318"/>
      <c r="AV74" s="1318"/>
      <c r="AW74" s="1318"/>
      <c r="AX74" s="263"/>
      <c r="AY74" s="1589"/>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90"/>
    </row>
    <row r="75" spans="2:74" s="241" customFormat="1" ht="36" customHeight="1">
      <c r="C75" s="265"/>
      <c r="AA75" s="256"/>
    </row>
    <row r="76" spans="2:74" s="173" customFormat="1" ht="9" customHeight="1">
      <c r="C76" s="235"/>
      <c r="D76" s="235"/>
      <c r="E76" s="235"/>
      <c r="U76" s="273"/>
      <c r="V76" s="273"/>
      <c r="BF76" s="273"/>
      <c r="BG76" s="273"/>
      <c r="BI76" s="273"/>
      <c r="BJ76" s="273"/>
      <c r="BK76" s="273"/>
    </row>
    <row r="77" spans="2:74" s="173" customFormat="1" ht="9" customHeight="1">
      <c r="B77" s="172"/>
      <c r="C77" s="172"/>
      <c r="D77" s="172"/>
      <c r="E77" s="172"/>
      <c r="F77" s="172"/>
      <c r="G77" s="172"/>
      <c r="H77" s="172"/>
      <c r="I77" s="172"/>
      <c r="J77" s="172"/>
      <c r="K77" s="172"/>
      <c r="L77" s="172"/>
      <c r="M77" s="172"/>
      <c r="N77" s="172"/>
      <c r="O77" s="172"/>
      <c r="P77" s="172"/>
      <c r="Q77" s="172"/>
      <c r="R77" s="172"/>
      <c r="S77" s="172"/>
      <c r="T77" s="172"/>
      <c r="U77" s="272"/>
      <c r="V77" s="2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272"/>
      <c r="BG77" s="272"/>
      <c r="BH77" s="172"/>
      <c r="BI77" s="272"/>
      <c r="BJ77" s="272"/>
      <c r="BK77" s="272"/>
      <c r="BL77" s="172"/>
      <c r="BM77" s="172"/>
      <c r="BN77" s="172"/>
      <c r="BO77" s="172"/>
      <c r="BP77" s="172"/>
      <c r="BQ77" s="172"/>
      <c r="BR77" s="172"/>
      <c r="BS77" s="172"/>
      <c r="BT77" s="172"/>
      <c r="BU77" s="172"/>
      <c r="BV77" s="172"/>
    </row>
    <row r="78" spans="2:74" s="173" customFormat="1" ht="9" customHeight="1">
      <c r="B78" s="172"/>
      <c r="C78" s="172"/>
      <c r="D78" s="172"/>
      <c r="E78" s="172"/>
      <c r="F78" s="172"/>
      <c r="G78" s="172"/>
      <c r="H78" s="172"/>
      <c r="I78" s="172"/>
      <c r="J78" s="172"/>
      <c r="K78" s="172"/>
      <c r="L78" s="172"/>
      <c r="M78" s="172"/>
      <c r="N78" s="172"/>
      <c r="O78" s="172"/>
      <c r="P78" s="172"/>
      <c r="Q78" s="172"/>
      <c r="R78" s="172"/>
      <c r="S78" s="172"/>
      <c r="T78" s="172"/>
      <c r="U78" s="272"/>
      <c r="V78" s="2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272"/>
      <c r="BG78" s="272"/>
      <c r="BH78" s="172"/>
      <c r="BI78" s="272"/>
      <c r="BJ78" s="272"/>
      <c r="BK78" s="272"/>
      <c r="BL78" s="172"/>
      <c r="BM78" s="172"/>
      <c r="BN78" s="172"/>
      <c r="BO78" s="172"/>
      <c r="BP78" s="172"/>
      <c r="BQ78" s="172"/>
      <c r="BR78" s="172"/>
      <c r="BS78" s="172"/>
      <c r="BT78" s="172"/>
      <c r="BU78" s="172"/>
      <c r="BV78" s="172"/>
    </row>
    <row r="79" spans="2:74" s="173" customFormat="1" ht="9" customHeight="1">
      <c r="B79" s="172"/>
      <c r="C79" s="172"/>
      <c r="D79" s="172"/>
      <c r="E79" s="172"/>
      <c r="F79" s="172"/>
      <c r="G79" s="172"/>
      <c r="H79" s="172"/>
      <c r="I79" s="172"/>
      <c r="J79" s="172"/>
      <c r="K79" s="172"/>
      <c r="L79" s="172"/>
      <c r="M79" s="172"/>
      <c r="N79" s="172"/>
      <c r="O79" s="172"/>
      <c r="P79" s="172"/>
      <c r="Q79" s="172"/>
      <c r="R79" s="172"/>
      <c r="S79" s="172"/>
      <c r="T79" s="172"/>
      <c r="U79" s="272"/>
      <c r="V79" s="2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272"/>
      <c r="BG79" s="272"/>
      <c r="BH79" s="172"/>
      <c r="BI79" s="272"/>
      <c r="BJ79" s="272"/>
      <c r="BK79" s="272"/>
      <c r="BL79" s="172"/>
      <c r="BM79" s="172"/>
      <c r="BN79" s="172"/>
      <c r="BO79" s="172"/>
      <c r="BP79" s="172"/>
      <c r="BQ79" s="172"/>
      <c r="BR79" s="172"/>
      <c r="BS79" s="172"/>
      <c r="BT79" s="172"/>
      <c r="BU79" s="172"/>
      <c r="BV79" s="172"/>
    </row>
    <row r="80" spans="2:74" s="173" customFormat="1" ht="9" customHeight="1">
      <c r="B80" s="172"/>
      <c r="C80" s="172"/>
      <c r="D80" s="172"/>
      <c r="E80" s="172"/>
      <c r="F80" s="172"/>
      <c r="G80" s="172"/>
      <c r="H80" s="172"/>
      <c r="I80" s="172"/>
      <c r="J80" s="172"/>
      <c r="K80" s="172"/>
      <c r="L80" s="172"/>
      <c r="M80" s="172"/>
      <c r="N80" s="172"/>
      <c r="O80" s="172"/>
      <c r="P80" s="172"/>
      <c r="Q80" s="172"/>
      <c r="R80" s="172"/>
      <c r="S80" s="172"/>
      <c r="T80" s="172"/>
      <c r="U80" s="272"/>
      <c r="V80" s="2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272"/>
      <c r="BG80" s="272"/>
      <c r="BH80" s="172"/>
      <c r="BI80" s="272"/>
      <c r="BJ80" s="272"/>
      <c r="BK80" s="272"/>
      <c r="BL80" s="172"/>
      <c r="BM80" s="172"/>
      <c r="BN80" s="172"/>
      <c r="BO80" s="172"/>
      <c r="BP80" s="172"/>
      <c r="BQ80" s="172"/>
      <c r="BR80" s="172"/>
      <c r="BS80" s="172"/>
      <c r="BT80" s="172"/>
      <c r="BU80" s="172"/>
      <c r="BV80" s="172"/>
    </row>
    <row r="81" spans="2:112" s="173" customFormat="1" ht="9" customHeight="1">
      <c r="B81" s="172"/>
      <c r="C81" s="172"/>
      <c r="D81" s="172"/>
      <c r="E81" s="172"/>
      <c r="F81" s="172"/>
      <c r="G81" s="172"/>
      <c r="H81" s="172"/>
      <c r="I81" s="172"/>
      <c r="J81" s="172"/>
      <c r="K81" s="172"/>
      <c r="L81" s="172"/>
      <c r="M81" s="172"/>
      <c r="N81" s="172"/>
      <c r="O81" s="172"/>
      <c r="P81" s="172"/>
      <c r="Q81" s="172"/>
      <c r="R81" s="172"/>
      <c r="S81" s="172"/>
      <c r="T81" s="172"/>
      <c r="U81" s="272"/>
      <c r="V81" s="2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272"/>
      <c r="BG81" s="272"/>
      <c r="BH81" s="172"/>
      <c r="BI81" s="272"/>
      <c r="BJ81" s="272"/>
      <c r="BK81" s="272"/>
      <c r="BL81" s="172"/>
      <c r="BM81" s="172"/>
      <c r="BN81" s="172"/>
      <c r="BO81" s="172"/>
      <c r="BP81" s="172"/>
      <c r="BQ81" s="172"/>
      <c r="BR81" s="172"/>
      <c r="BS81" s="172"/>
      <c r="BT81" s="172"/>
      <c r="BU81" s="172"/>
      <c r="BV81" s="172"/>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7.5" customHeight="1">
      <c r="B82" s="172"/>
      <c r="C82" s="172"/>
      <c r="D82" s="172"/>
      <c r="E82" s="172"/>
      <c r="F82" s="172"/>
      <c r="G82" s="172"/>
      <c r="H82" s="172"/>
      <c r="I82" s="172"/>
      <c r="J82" s="172"/>
      <c r="K82" s="172"/>
      <c r="L82" s="172"/>
      <c r="M82" s="172"/>
      <c r="N82" s="172"/>
      <c r="O82" s="172"/>
      <c r="P82" s="172"/>
      <c r="Q82" s="172"/>
      <c r="R82" s="172"/>
      <c r="S82" s="172"/>
      <c r="T82" s="172"/>
      <c r="U82" s="272"/>
      <c r="V82" s="2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272"/>
      <c r="BG82" s="272"/>
      <c r="BH82" s="172"/>
      <c r="BI82" s="272"/>
      <c r="BJ82" s="272"/>
      <c r="BK82" s="272"/>
      <c r="BL82" s="172"/>
      <c r="BM82" s="172"/>
      <c r="BN82" s="172"/>
      <c r="BO82" s="172"/>
      <c r="BP82" s="172"/>
      <c r="BQ82" s="172"/>
      <c r="BR82" s="172"/>
      <c r="BS82" s="172"/>
      <c r="BT82" s="172"/>
      <c r="BU82" s="172"/>
      <c r="BV82" s="172"/>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173" customFormat="1" ht="7.5" customHeight="1">
      <c r="B83" s="172"/>
      <c r="C83" s="172"/>
      <c r="D83" s="172"/>
      <c r="E83" s="172"/>
      <c r="F83" s="172"/>
      <c r="G83" s="172"/>
      <c r="H83" s="172"/>
      <c r="I83" s="172"/>
      <c r="J83" s="172"/>
      <c r="K83" s="172"/>
      <c r="L83" s="172"/>
      <c r="M83" s="172"/>
      <c r="N83" s="172"/>
      <c r="O83" s="172"/>
      <c r="P83" s="172"/>
      <c r="Q83" s="172"/>
      <c r="R83" s="172"/>
      <c r="S83" s="172"/>
      <c r="T83" s="172"/>
      <c r="U83" s="272"/>
      <c r="V83" s="2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272"/>
      <c r="BG83" s="272"/>
      <c r="BH83" s="172"/>
      <c r="BI83" s="272"/>
      <c r="BJ83" s="272"/>
      <c r="BK83" s="272"/>
      <c r="BL83" s="172"/>
      <c r="BM83" s="172"/>
      <c r="BN83" s="172"/>
      <c r="BO83" s="172"/>
      <c r="BP83" s="172"/>
      <c r="BQ83" s="172"/>
      <c r="BR83" s="172"/>
      <c r="BS83" s="172"/>
      <c r="BT83" s="172"/>
      <c r="BU83" s="172"/>
      <c r="BV83" s="172"/>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s="173" customFormat="1" ht="9" customHeight="1">
      <c r="B84" s="172"/>
      <c r="C84" s="172"/>
      <c r="D84" s="172"/>
      <c r="E84" s="172"/>
      <c r="F84" s="172"/>
      <c r="G84" s="172"/>
      <c r="H84" s="172"/>
      <c r="I84" s="172"/>
      <c r="J84" s="172"/>
      <c r="K84" s="172"/>
      <c r="L84" s="172"/>
      <c r="M84" s="172"/>
      <c r="N84" s="172"/>
      <c r="O84" s="172"/>
      <c r="P84" s="172"/>
      <c r="Q84" s="172"/>
      <c r="R84" s="172"/>
      <c r="S84" s="172"/>
      <c r="T84" s="172"/>
      <c r="U84" s="272"/>
      <c r="V84" s="2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272"/>
      <c r="BG84" s="272"/>
      <c r="BH84" s="172"/>
      <c r="BI84" s="272"/>
      <c r="BJ84" s="272"/>
      <c r="BK84" s="272"/>
      <c r="BL84" s="172"/>
      <c r="BM84" s="172"/>
      <c r="BN84" s="172"/>
      <c r="BO84" s="172"/>
      <c r="BP84" s="172"/>
      <c r="BQ84" s="172"/>
      <c r="BR84" s="172"/>
      <c r="BS84" s="172"/>
      <c r="BT84" s="172"/>
      <c r="BU84" s="172"/>
      <c r="BV84" s="172"/>
      <c r="CB84" s="310"/>
      <c r="CC84" s="310"/>
      <c r="CD84" s="310"/>
      <c r="CE84" s="310"/>
      <c r="CF84" s="310"/>
      <c r="CG84" s="310"/>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row>
    <row r="85" spans="2:112" s="173" customFormat="1" ht="9" customHeight="1">
      <c r="B85" s="172"/>
      <c r="C85" s="172"/>
      <c r="D85" s="172"/>
      <c r="E85" s="172"/>
      <c r="F85" s="172"/>
      <c r="G85" s="172"/>
      <c r="H85" s="172"/>
      <c r="I85" s="172"/>
      <c r="J85" s="172"/>
      <c r="K85" s="172"/>
      <c r="L85" s="172"/>
      <c r="M85" s="172"/>
      <c r="N85" s="172"/>
      <c r="O85" s="172"/>
      <c r="P85" s="172"/>
      <c r="Q85" s="172"/>
      <c r="R85" s="172"/>
      <c r="S85" s="172"/>
      <c r="T85" s="172"/>
      <c r="U85" s="272"/>
      <c r="V85" s="2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272"/>
      <c r="BG85" s="272"/>
      <c r="BH85" s="172"/>
      <c r="BI85" s="272"/>
      <c r="BJ85" s="272"/>
      <c r="BK85" s="272"/>
      <c r="BL85" s="172"/>
      <c r="BM85" s="172"/>
      <c r="BN85" s="172"/>
      <c r="BO85" s="172"/>
      <c r="BP85" s="172"/>
      <c r="BQ85" s="172"/>
      <c r="BR85" s="172"/>
      <c r="BS85" s="172"/>
      <c r="BT85" s="172"/>
      <c r="BU85" s="172"/>
      <c r="BV85" s="172"/>
      <c r="CB85" s="310"/>
      <c r="CC85" s="310"/>
      <c r="CD85" s="310"/>
      <c r="CE85" s="310"/>
      <c r="CF85" s="310"/>
      <c r="CG85" s="310"/>
      <c r="CH85" s="310"/>
      <c r="CI85" s="310"/>
      <c r="CJ85" s="310"/>
      <c r="CK85" s="310"/>
      <c r="CL85" s="310"/>
      <c r="CM85" s="310"/>
      <c r="CN85" s="310"/>
      <c r="CO85" s="310"/>
      <c r="CP85" s="310"/>
      <c r="CQ85" s="310"/>
      <c r="CR85" s="310"/>
      <c r="CS85" s="310"/>
      <c r="CT85" s="310"/>
      <c r="CU85" s="310"/>
      <c r="CV85" s="310"/>
      <c r="CW85" s="310"/>
      <c r="CX85" s="310"/>
      <c r="CY85" s="310"/>
      <c r="CZ85" s="310"/>
      <c r="DA85" s="310"/>
      <c r="DB85" s="310"/>
      <c r="DC85" s="310"/>
      <c r="DD85" s="310"/>
      <c r="DE85" s="310"/>
      <c r="DF85" s="310"/>
      <c r="DG85" s="310"/>
      <c r="DH85" s="310"/>
    </row>
    <row r="86" spans="2:112" s="173" customFormat="1" ht="6" customHeight="1">
      <c r="B86" s="172"/>
      <c r="C86" s="172"/>
      <c r="D86" s="172"/>
      <c r="E86" s="172"/>
      <c r="F86" s="172"/>
      <c r="G86" s="172"/>
      <c r="H86" s="172"/>
      <c r="I86" s="172"/>
      <c r="J86" s="172"/>
      <c r="K86" s="172"/>
      <c r="L86" s="172"/>
      <c r="M86" s="172"/>
      <c r="N86" s="172"/>
      <c r="O86" s="172"/>
      <c r="P86" s="172"/>
      <c r="Q86" s="172"/>
      <c r="R86" s="172"/>
      <c r="S86" s="172"/>
      <c r="T86" s="172"/>
      <c r="U86" s="272"/>
      <c r="V86" s="2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272"/>
      <c r="BG86" s="272"/>
      <c r="BH86" s="172"/>
      <c r="BI86" s="272"/>
      <c r="BJ86" s="272"/>
      <c r="BK86" s="272"/>
      <c r="BL86" s="172"/>
      <c r="BM86" s="172"/>
      <c r="BN86" s="172"/>
      <c r="BO86" s="172"/>
      <c r="BP86" s="172"/>
      <c r="BQ86" s="172"/>
      <c r="BR86" s="172"/>
      <c r="BS86" s="172"/>
      <c r="BT86" s="172"/>
      <c r="BU86" s="172"/>
      <c r="BV86" s="172"/>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row>
    <row r="87" spans="2:112" s="173" customFormat="1" ht="12">
      <c r="B87" s="172"/>
      <c r="C87" s="172"/>
      <c r="D87" s="172"/>
      <c r="E87" s="172"/>
      <c r="F87" s="172"/>
      <c r="G87" s="172"/>
      <c r="H87" s="172"/>
      <c r="I87" s="172"/>
      <c r="J87" s="172"/>
      <c r="K87" s="172"/>
      <c r="L87" s="172"/>
      <c r="M87" s="172"/>
      <c r="N87" s="172"/>
      <c r="O87" s="172"/>
      <c r="P87" s="172"/>
      <c r="Q87" s="172"/>
      <c r="R87" s="172"/>
      <c r="S87" s="172"/>
      <c r="T87" s="172"/>
      <c r="U87" s="272"/>
      <c r="V87" s="2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272"/>
      <c r="BG87" s="272"/>
      <c r="BH87" s="172"/>
      <c r="BI87" s="272"/>
      <c r="BJ87" s="272"/>
      <c r="BK87" s="272"/>
      <c r="BL87" s="172"/>
      <c r="BM87" s="172"/>
      <c r="BN87" s="172"/>
      <c r="BO87" s="172"/>
      <c r="BP87" s="172"/>
      <c r="BQ87" s="172"/>
      <c r="BR87" s="172"/>
      <c r="BS87" s="172"/>
      <c r="BT87" s="172"/>
      <c r="BU87" s="172"/>
      <c r="BV87" s="172"/>
      <c r="CB87" s="310"/>
      <c r="CC87" s="310"/>
      <c r="CD87" s="310"/>
      <c r="CE87" s="310"/>
      <c r="CF87" s="310"/>
      <c r="CG87" s="310"/>
      <c r="CH87" s="310"/>
      <c r="CI87" s="310"/>
      <c r="CJ87" s="310"/>
      <c r="CK87" s="310"/>
      <c r="CL87" s="310"/>
      <c r="CM87" s="310"/>
      <c r="CN87" s="310"/>
      <c r="CO87" s="310"/>
      <c r="CP87" s="310"/>
      <c r="CQ87" s="310"/>
      <c r="CR87" s="310"/>
      <c r="CS87" s="310"/>
      <c r="CT87" s="310"/>
      <c r="CU87" s="310"/>
      <c r="CV87" s="310"/>
      <c r="CW87" s="310"/>
      <c r="CX87" s="310"/>
      <c r="CY87" s="310"/>
      <c r="CZ87" s="310"/>
      <c r="DA87" s="310"/>
      <c r="DB87" s="310"/>
      <c r="DC87" s="310"/>
      <c r="DD87" s="310"/>
      <c r="DE87" s="310"/>
      <c r="DF87" s="310"/>
      <c r="DG87" s="310"/>
      <c r="DH87" s="310"/>
    </row>
    <row r="88" spans="2:112" ht="9" customHeight="1">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row>
    <row r="89" spans="2:112" ht="9" customHeight="1">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row>
    <row r="90" spans="2:112" ht="9" customHeight="1">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row>
    <row r="91" spans="2:112" ht="9" customHeight="1">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row>
  </sheetData>
  <sheetProtection password="F489" sheet="1" selectLockedCells="1"/>
  <mergeCells count="26">
    <mergeCell ref="C12:BU39"/>
    <mergeCell ref="D71:BO72"/>
    <mergeCell ref="D73:L74"/>
    <mergeCell ref="O73:AO74"/>
    <mergeCell ref="AQ73:AW74"/>
    <mergeCell ref="AY73:BU74"/>
    <mergeCell ref="C44:BU70"/>
    <mergeCell ref="D40:BO41"/>
    <mergeCell ref="D42:L43"/>
    <mergeCell ref="O42:AO43"/>
    <mergeCell ref="AQ42:AW43"/>
    <mergeCell ref="AY42:BU43"/>
    <mergeCell ref="AJ2:BN3"/>
    <mergeCell ref="C5:BU5"/>
    <mergeCell ref="F10:AH11"/>
    <mergeCell ref="AJ10:AP11"/>
    <mergeCell ref="AQ10:AY11"/>
    <mergeCell ref="AZ10:BB11"/>
    <mergeCell ref="BC10:BR11"/>
    <mergeCell ref="BS10:BU11"/>
    <mergeCell ref="M7:BL8"/>
    <mergeCell ref="A3:A5"/>
    <mergeCell ref="D2:M3"/>
    <mergeCell ref="N2:U3"/>
    <mergeCell ref="V2:AC3"/>
    <mergeCell ref="AD2:AH3"/>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AD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pageSetUpPr fitToPage="1"/>
  </sheetPr>
  <dimension ref="A1:EX147"/>
  <sheetViews>
    <sheetView showGridLines="0" view="pageBreakPreview" zoomScaleNormal="100" zoomScaleSheetLayoutView="100" workbookViewId="0">
      <selection activeCell="BG35" sqref="BG35:BJ35"/>
    </sheetView>
  </sheetViews>
  <sheetFormatPr defaultColWidth="1.21875" defaultRowHeight="9" customHeight="1"/>
  <cols>
    <col min="1" max="1" width="5.77734375" style="26" customWidth="1"/>
    <col min="2" max="2" width="1.33203125" style="122" customWidth="1"/>
    <col min="3" max="5" width="1.21875" style="122"/>
    <col min="6" max="37" width="1.21875" style="26"/>
    <col min="38" max="107" width="0.77734375" style="26" customWidth="1"/>
    <col min="108" max="16384" width="1.21875" style="26"/>
  </cols>
  <sheetData>
    <row r="1" spans="1:100" ht="34.950000000000003" customHeight="1"/>
    <row r="2" spans="1:100" ht="9" customHeight="1">
      <c r="N2" s="362"/>
      <c r="O2" s="362"/>
      <c r="P2" s="362"/>
      <c r="Q2" s="362"/>
      <c r="R2" s="362"/>
      <c r="S2" s="362"/>
      <c r="T2" s="362"/>
      <c r="U2" s="362"/>
      <c r="V2" s="362"/>
      <c r="W2" s="362"/>
    </row>
    <row r="3" spans="1:100" s="313" customFormat="1" ht="8.1" customHeight="1">
      <c r="A3" s="2"/>
      <c r="D3" s="1229" t="s">
        <v>99</v>
      </c>
      <c r="E3" s="1229"/>
      <c r="F3" s="1229"/>
      <c r="G3" s="1229"/>
      <c r="H3" s="1229"/>
      <c r="I3" s="1229"/>
      <c r="J3" s="1229"/>
      <c r="K3" s="1229"/>
      <c r="L3" s="1229"/>
      <c r="M3" s="1229"/>
      <c r="N3" s="1604" t="str">
        <f>'様式２（高エネ型）'!CM7</f>
        <v>0336</v>
      </c>
      <c r="O3" s="1604"/>
      <c r="P3" s="1604"/>
      <c r="Q3" s="1604"/>
      <c r="R3" s="1604"/>
      <c r="S3" s="1604"/>
      <c r="T3" s="1604"/>
      <c r="U3" s="1604"/>
      <c r="V3" s="1231" t="s">
        <v>100</v>
      </c>
      <c r="W3" s="1231"/>
      <c r="X3" s="1231"/>
      <c r="Y3" s="1231"/>
      <c r="Z3" s="1231"/>
      <c r="AA3" s="1231"/>
      <c r="AB3" s="1231"/>
      <c r="AC3" s="1231"/>
      <c r="AD3" s="1605" t="str">
        <f>'様式２（高エネ型）'!CM4</f>
        <v/>
      </c>
      <c r="AE3" s="1605"/>
      <c r="AF3" s="1605"/>
      <c r="AG3" s="1605"/>
      <c r="AH3" s="1605"/>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100" s="313" customFormat="1" ht="8.1" customHeight="1">
      <c r="A4" s="1196" t="s">
        <v>495</v>
      </c>
      <c r="D4" s="1229"/>
      <c r="E4" s="1229"/>
      <c r="F4" s="1229"/>
      <c r="G4" s="1229"/>
      <c r="H4" s="1229"/>
      <c r="I4" s="1229"/>
      <c r="J4" s="1229"/>
      <c r="K4" s="1229"/>
      <c r="L4" s="1229"/>
      <c r="M4" s="1229"/>
      <c r="N4" s="1604"/>
      <c r="O4" s="1604"/>
      <c r="P4" s="1604"/>
      <c r="Q4" s="1604"/>
      <c r="R4" s="1604"/>
      <c r="S4" s="1604"/>
      <c r="T4" s="1604"/>
      <c r="U4" s="1604"/>
      <c r="V4" s="1231"/>
      <c r="W4" s="1231"/>
      <c r="X4" s="1231"/>
      <c r="Y4" s="1231"/>
      <c r="Z4" s="1231"/>
      <c r="AA4" s="1231"/>
      <c r="AB4" s="1231"/>
      <c r="AC4" s="1231"/>
      <c r="AD4" s="1605"/>
      <c r="AE4" s="1605"/>
      <c r="AF4" s="1605"/>
      <c r="AG4" s="1605"/>
      <c r="AH4" s="1605"/>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row>
    <row r="5" spans="1:100" ht="6" customHeight="1">
      <c r="A5" s="1196"/>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row>
    <row r="6" spans="1:100" ht="7.5" customHeight="1">
      <c r="A6" s="1196"/>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row>
    <row r="7" spans="1:100" ht="8.25" customHeight="1">
      <c r="A7" s="1196"/>
      <c r="C7" s="1610" t="s">
        <v>259</v>
      </c>
      <c r="D7" s="1610"/>
      <c r="E7" s="1610"/>
      <c r="F7" s="1610"/>
      <c r="G7" s="1610"/>
      <c r="H7" s="1610"/>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0"/>
      <c r="AI7" s="1610"/>
      <c r="AJ7" s="1610"/>
      <c r="AK7" s="1610"/>
      <c r="AL7" s="1610"/>
      <c r="AM7" s="1610"/>
      <c r="AN7" s="1610"/>
      <c r="AO7" s="1610"/>
      <c r="AP7" s="1610"/>
      <c r="AQ7" s="1610"/>
      <c r="AR7" s="1610"/>
      <c r="AS7" s="1610"/>
      <c r="AT7" s="1610"/>
      <c r="AU7" s="1610"/>
      <c r="AV7" s="1610"/>
      <c r="AW7" s="1610"/>
      <c r="AX7" s="1610"/>
      <c r="AY7" s="1610"/>
      <c r="AZ7" s="1610"/>
      <c r="BA7" s="1610"/>
      <c r="BB7" s="1610"/>
      <c r="BC7" s="1610"/>
      <c r="BD7" s="1610"/>
      <c r="BE7" s="1610"/>
      <c r="BF7" s="1610"/>
      <c r="BG7" s="1610"/>
      <c r="BH7" s="1610"/>
      <c r="BI7" s="1610"/>
      <c r="BJ7" s="1610"/>
      <c r="BK7" s="1610"/>
      <c r="BL7" s="1610"/>
      <c r="BM7" s="1610"/>
      <c r="BN7" s="1610"/>
      <c r="BO7" s="1610"/>
      <c r="BP7" s="1610"/>
      <c r="BQ7" s="1610"/>
      <c r="BR7" s="1610"/>
      <c r="BS7" s="1610"/>
      <c r="BT7" s="1610"/>
      <c r="BU7" s="1610"/>
      <c r="BV7" s="1610"/>
      <c r="BW7" s="1610"/>
      <c r="BX7" s="1610"/>
      <c r="BY7" s="1610"/>
      <c r="BZ7" s="1610"/>
      <c r="CA7" s="1610"/>
      <c r="CB7" s="1610"/>
      <c r="CC7" s="1610"/>
      <c r="CD7" s="1610"/>
      <c r="CE7" s="1610"/>
      <c r="CF7" s="1610"/>
      <c r="CG7" s="1610"/>
      <c r="CH7" s="1610"/>
      <c r="CI7" s="1610"/>
      <c r="CJ7" s="1610"/>
      <c r="CK7" s="1610"/>
      <c r="CL7" s="1610"/>
      <c r="CM7" s="1610"/>
      <c r="CN7" s="1610"/>
      <c r="CO7" s="1610"/>
      <c r="CP7" s="1610"/>
      <c r="CQ7" s="1610"/>
      <c r="CR7" s="1610"/>
      <c r="CS7" s="1610"/>
      <c r="CT7" s="1610"/>
      <c r="CU7" s="1610"/>
    </row>
    <row r="8" spans="1:100" ht="8.25" customHeight="1">
      <c r="A8" s="1196"/>
      <c r="C8" s="1610"/>
      <c r="D8" s="1610"/>
      <c r="E8" s="1610"/>
      <c r="F8" s="1610"/>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0"/>
      <c r="AF8" s="1610"/>
      <c r="AG8" s="1610"/>
      <c r="AH8" s="1610"/>
      <c r="AI8" s="1610"/>
      <c r="AJ8" s="1610"/>
      <c r="AK8" s="1610"/>
      <c r="AL8" s="1610"/>
      <c r="AM8" s="1610"/>
      <c r="AN8" s="1610"/>
      <c r="AO8" s="1610"/>
      <c r="AP8" s="1610"/>
      <c r="AQ8" s="1610"/>
      <c r="AR8" s="1610"/>
      <c r="AS8" s="1610"/>
      <c r="AT8" s="1610"/>
      <c r="AU8" s="1610"/>
      <c r="AV8" s="1610"/>
      <c r="AW8" s="1610"/>
      <c r="AX8" s="1610"/>
      <c r="AY8" s="1610"/>
      <c r="AZ8" s="1610"/>
      <c r="BA8" s="1610"/>
      <c r="BB8" s="1610"/>
      <c r="BC8" s="1610"/>
      <c r="BD8" s="1610"/>
      <c r="BE8" s="1610"/>
      <c r="BF8" s="1610"/>
      <c r="BG8" s="1610"/>
      <c r="BH8" s="1610"/>
      <c r="BI8" s="1610"/>
      <c r="BJ8" s="1610"/>
      <c r="BK8" s="1610"/>
      <c r="BL8" s="1610"/>
      <c r="BM8" s="1610"/>
      <c r="BN8" s="1610"/>
      <c r="BO8" s="1610"/>
      <c r="BP8" s="1610"/>
      <c r="BQ8" s="1610"/>
      <c r="BR8" s="1610"/>
      <c r="BS8" s="1610"/>
      <c r="BT8" s="1610"/>
      <c r="BU8" s="1610"/>
      <c r="BV8" s="1610"/>
      <c r="BW8" s="1610"/>
      <c r="BX8" s="1610"/>
      <c r="BY8" s="1610"/>
      <c r="BZ8" s="1610"/>
      <c r="CA8" s="1610"/>
      <c r="CB8" s="1610"/>
      <c r="CC8" s="1610"/>
      <c r="CD8" s="1610"/>
      <c r="CE8" s="1610"/>
      <c r="CF8" s="1610"/>
      <c r="CG8" s="1610"/>
      <c r="CH8" s="1610"/>
      <c r="CI8" s="1610"/>
      <c r="CJ8" s="1610"/>
      <c r="CK8" s="1610"/>
      <c r="CL8" s="1610"/>
      <c r="CM8" s="1610"/>
      <c r="CN8" s="1610"/>
      <c r="CO8" s="1610"/>
      <c r="CP8" s="1610"/>
      <c r="CQ8" s="1610"/>
      <c r="CR8" s="1610"/>
      <c r="CS8" s="1610"/>
      <c r="CT8" s="1610"/>
      <c r="CU8" s="1610"/>
    </row>
    <row r="9" spans="1:100" ht="6" customHeight="1">
      <c r="A9" s="1196"/>
      <c r="C9" s="124"/>
      <c r="D9" s="124"/>
      <c r="E9" s="124"/>
      <c r="F9" s="125"/>
      <c r="G9" s="125"/>
      <c r="H9" s="125"/>
      <c r="I9" s="125"/>
      <c r="J9" s="125"/>
      <c r="K9" s="125"/>
      <c r="L9" s="125"/>
      <c r="M9" s="125"/>
      <c r="N9" s="125"/>
      <c r="O9" s="125"/>
      <c r="P9" s="125"/>
      <c r="Q9" s="125"/>
      <c r="R9" s="125"/>
      <c r="S9" s="125"/>
      <c r="T9" s="125"/>
      <c r="U9" s="125"/>
      <c r="V9" s="125"/>
      <c r="W9" s="125"/>
      <c r="X9" s="125"/>
      <c r="Y9" s="125"/>
      <c r="Z9" s="125"/>
      <c r="AA9" s="125"/>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1"/>
      <c r="BA9" s="1611"/>
      <c r="BB9" s="1611"/>
      <c r="BC9" s="1611"/>
      <c r="BD9" s="1611"/>
      <c r="BE9" s="1611"/>
      <c r="BF9" s="1611"/>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row>
    <row r="10" spans="1:100" s="127" customFormat="1" ht="12" customHeight="1">
      <c r="B10" s="126" t="s">
        <v>21</v>
      </c>
      <c r="C10" s="358"/>
      <c r="D10" s="358"/>
      <c r="E10" s="358"/>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row>
    <row r="11" spans="1:100" s="127" customFormat="1" ht="12" customHeight="1">
      <c r="B11" s="358"/>
      <c r="C11" s="358"/>
      <c r="D11" s="358"/>
      <c r="E11" s="358" t="s">
        <v>22</v>
      </c>
      <c r="F11" s="1607" t="s">
        <v>225</v>
      </c>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7"/>
      <c r="AW11" s="1607"/>
      <c r="AX11" s="1607"/>
      <c r="AY11" s="1607"/>
      <c r="AZ11" s="1607"/>
      <c r="BA11" s="1607"/>
      <c r="BB11" s="1607"/>
      <c r="BC11" s="1607"/>
      <c r="BD11" s="1607"/>
      <c r="BE11" s="1607"/>
      <c r="BF11" s="1607"/>
      <c r="BG11" s="1607"/>
      <c r="BH11" s="1607"/>
      <c r="BI11" s="1607"/>
      <c r="BJ11" s="1607"/>
      <c r="BK11" s="1607"/>
      <c r="BL11" s="1607"/>
      <c r="BM11" s="1607"/>
      <c r="BN11" s="1607"/>
      <c r="BO11" s="1607"/>
      <c r="BP11" s="1607"/>
      <c r="BQ11" s="1607"/>
      <c r="BR11" s="1607"/>
      <c r="BS11" s="1607"/>
      <c r="BT11" s="1607"/>
      <c r="BU11" s="1607"/>
      <c r="BV11" s="1607"/>
      <c r="BW11" s="1607"/>
      <c r="BX11" s="1607"/>
      <c r="BY11" s="1607"/>
      <c r="BZ11" s="1607"/>
      <c r="CA11" s="1607"/>
      <c r="CB11" s="1607"/>
      <c r="CC11" s="1607"/>
      <c r="CD11" s="1607"/>
      <c r="CE11" s="1607"/>
      <c r="CF11" s="1607"/>
      <c r="CG11" s="1607"/>
      <c r="CH11" s="1607"/>
      <c r="CI11" s="1607"/>
      <c r="CJ11" s="1607"/>
      <c r="CK11" s="1607"/>
      <c r="CL11" s="1607"/>
      <c r="CM11" s="1607"/>
      <c r="CN11" s="1607"/>
      <c r="CO11" s="1607"/>
      <c r="CP11" s="1607"/>
      <c r="CQ11" s="1607"/>
      <c r="CR11" s="1607"/>
      <c r="CS11" s="1607"/>
      <c r="CT11" s="1607"/>
      <c r="CU11" s="1607"/>
      <c r="CV11" s="1607"/>
    </row>
    <row r="12" spans="1:100" s="127" customFormat="1" ht="12" customHeight="1">
      <c r="B12" s="358"/>
      <c r="C12" s="358"/>
      <c r="D12" s="358"/>
      <c r="E12" s="358"/>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7"/>
      <c r="AW12" s="1607"/>
      <c r="AX12" s="1607"/>
      <c r="AY12" s="1607"/>
      <c r="AZ12" s="1607"/>
      <c r="BA12" s="1607"/>
      <c r="BB12" s="1607"/>
      <c r="BC12" s="1607"/>
      <c r="BD12" s="1607"/>
      <c r="BE12" s="1607"/>
      <c r="BF12" s="1607"/>
      <c r="BG12" s="1607"/>
      <c r="BH12" s="1607"/>
      <c r="BI12" s="1607"/>
      <c r="BJ12" s="1607"/>
      <c r="BK12" s="1607"/>
      <c r="BL12" s="1607"/>
      <c r="BM12" s="1607"/>
      <c r="BN12" s="1607"/>
      <c r="BO12" s="1607"/>
      <c r="BP12" s="1607"/>
      <c r="BQ12" s="1607"/>
      <c r="BR12" s="1607"/>
      <c r="BS12" s="1607"/>
      <c r="BT12" s="1607"/>
      <c r="BU12" s="1607"/>
      <c r="BV12" s="1607"/>
      <c r="BW12" s="1607"/>
      <c r="BX12" s="1607"/>
      <c r="BY12" s="1607"/>
      <c r="BZ12" s="1607"/>
      <c r="CA12" s="1607"/>
      <c r="CB12" s="1607"/>
      <c r="CC12" s="1607"/>
      <c r="CD12" s="1607"/>
      <c r="CE12" s="1607"/>
      <c r="CF12" s="1607"/>
      <c r="CG12" s="1607"/>
      <c r="CH12" s="1607"/>
      <c r="CI12" s="1607"/>
      <c r="CJ12" s="1607"/>
      <c r="CK12" s="1607"/>
      <c r="CL12" s="1607"/>
      <c r="CM12" s="1607"/>
      <c r="CN12" s="1607"/>
      <c r="CO12" s="1607"/>
      <c r="CP12" s="1607"/>
      <c r="CQ12" s="1607"/>
      <c r="CR12" s="1607"/>
      <c r="CS12" s="1607"/>
      <c r="CT12" s="1607"/>
      <c r="CU12" s="1607"/>
      <c r="CV12" s="1607"/>
    </row>
    <row r="13" spans="1:100" s="127" customFormat="1" ht="12" customHeight="1">
      <c r="B13" s="358"/>
      <c r="C13" s="358"/>
      <c r="D13" s="358"/>
      <c r="E13" s="358"/>
      <c r="F13" s="1607"/>
      <c r="G13" s="1607"/>
      <c r="H13" s="1607"/>
      <c r="I13" s="1607"/>
      <c r="J13" s="1607"/>
      <c r="K13" s="1607"/>
      <c r="L13" s="1607"/>
      <c r="M13" s="1607"/>
      <c r="N13" s="1607"/>
      <c r="O13" s="1607"/>
      <c r="P13" s="1607"/>
      <c r="Q13" s="1607"/>
      <c r="R13" s="1607"/>
      <c r="S13" s="1607"/>
      <c r="T13" s="1607"/>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row>
    <row r="14" spans="1:100" s="127" customFormat="1" ht="11.7" customHeight="1">
      <c r="B14" s="358"/>
      <c r="C14" s="358"/>
      <c r="D14" s="358"/>
      <c r="E14" s="358"/>
      <c r="F14" s="1607"/>
      <c r="G14" s="1607"/>
      <c r="H14" s="1607"/>
      <c r="I14" s="1607"/>
      <c r="J14" s="1607"/>
      <c r="K14" s="1607"/>
      <c r="L14" s="1607"/>
      <c r="M14" s="1607"/>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c r="AL14" s="1607"/>
      <c r="AM14" s="1607"/>
      <c r="AN14" s="1607"/>
      <c r="AO14" s="1607"/>
      <c r="AP14" s="1607"/>
      <c r="AQ14" s="1607"/>
      <c r="AR14" s="1607"/>
      <c r="AS14" s="1607"/>
      <c r="AT14" s="1607"/>
      <c r="AU14" s="1607"/>
      <c r="AV14" s="1607"/>
      <c r="AW14" s="1607"/>
      <c r="AX14" s="1607"/>
      <c r="AY14" s="1607"/>
      <c r="AZ14" s="1607"/>
      <c r="BA14" s="1607"/>
      <c r="BB14" s="1607"/>
      <c r="BC14" s="1607"/>
      <c r="BD14" s="1607"/>
      <c r="BE14" s="1607"/>
      <c r="BF14" s="1607"/>
      <c r="BG14" s="1607"/>
      <c r="BH14" s="1607"/>
      <c r="BI14" s="1607"/>
      <c r="BJ14" s="1607"/>
      <c r="BK14" s="1607"/>
      <c r="BL14" s="1607"/>
      <c r="BM14" s="1607"/>
      <c r="BN14" s="1607"/>
      <c r="BO14" s="1607"/>
      <c r="BP14" s="1607"/>
      <c r="BQ14" s="1607"/>
      <c r="BR14" s="1607"/>
      <c r="BS14" s="1607"/>
      <c r="BT14" s="1607"/>
      <c r="BU14" s="1607"/>
      <c r="BV14" s="1607"/>
      <c r="BW14" s="1607"/>
      <c r="BX14" s="1607"/>
      <c r="BY14" s="1607"/>
      <c r="BZ14" s="1607"/>
      <c r="CA14" s="1607"/>
      <c r="CB14" s="1607"/>
      <c r="CC14" s="1607"/>
      <c r="CD14" s="1607"/>
      <c r="CE14" s="1607"/>
      <c r="CF14" s="1607"/>
      <c r="CG14" s="1607"/>
      <c r="CH14" s="1607"/>
      <c r="CI14" s="1607"/>
      <c r="CJ14" s="1607"/>
      <c r="CK14" s="1607"/>
      <c r="CL14" s="1607"/>
      <c r="CM14" s="1607"/>
      <c r="CN14" s="1607"/>
      <c r="CO14" s="1607"/>
      <c r="CP14" s="1607"/>
      <c r="CQ14" s="1607"/>
      <c r="CR14" s="1607"/>
      <c r="CS14" s="1607"/>
      <c r="CT14" s="1607"/>
      <c r="CU14" s="1607"/>
      <c r="CV14" s="1607"/>
    </row>
    <row r="15" spans="1:100" s="127" customFormat="1" ht="15" customHeight="1">
      <c r="B15" s="358"/>
      <c r="C15" s="358"/>
      <c r="D15" s="358"/>
      <c r="E15" s="128" t="s">
        <v>69</v>
      </c>
      <c r="F15" s="1608" t="s">
        <v>226</v>
      </c>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608"/>
      <c r="BO15" s="1608"/>
      <c r="BP15" s="1608"/>
      <c r="BQ15" s="1608"/>
      <c r="BR15" s="1608"/>
      <c r="BS15" s="1608"/>
      <c r="BT15" s="1608"/>
      <c r="BU15" s="1608"/>
      <c r="BV15" s="1608"/>
      <c r="BW15" s="1608"/>
      <c r="BX15" s="1608"/>
      <c r="BY15" s="1608"/>
      <c r="BZ15" s="1608"/>
      <c r="CA15" s="1608"/>
      <c r="CB15" s="1608"/>
      <c r="CC15" s="1608"/>
      <c r="CD15" s="1608"/>
      <c r="CE15" s="1608"/>
      <c r="CF15" s="1608"/>
      <c r="CG15" s="1608"/>
      <c r="CH15" s="1608"/>
      <c r="CI15" s="1608"/>
      <c r="CJ15" s="1608"/>
      <c r="CK15" s="1608"/>
      <c r="CL15" s="1608"/>
      <c r="CM15" s="1608"/>
      <c r="CN15" s="1608"/>
      <c r="CO15" s="1608"/>
      <c r="CP15" s="1608"/>
      <c r="CQ15" s="1608"/>
      <c r="CR15" s="1608"/>
      <c r="CS15" s="1608"/>
      <c r="CT15" s="1608"/>
      <c r="CU15" s="1608"/>
      <c r="CV15" s="1608"/>
    </row>
    <row r="16" spans="1:100" s="127" customFormat="1" ht="12" customHeight="1">
      <c r="B16" s="358"/>
      <c r="C16" s="358"/>
      <c r="D16" s="358"/>
      <c r="E16" s="358"/>
      <c r="F16" s="358" t="s">
        <v>70</v>
      </c>
      <c r="G16" s="1607" t="s">
        <v>227</v>
      </c>
      <c r="H16" s="1607"/>
      <c r="I16" s="160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7"/>
      <c r="AJ16" s="1607"/>
      <c r="AK16" s="1607"/>
      <c r="AL16" s="1607"/>
      <c r="AM16" s="1607"/>
      <c r="AN16" s="1607"/>
      <c r="AO16" s="1607"/>
      <c r="AP16" s="1607"/>
      <c r="AQ16" s="1607"/>
      <c r="AR16" s="1607"/>
      <c r="AS16" s="1607"/>
      <c r="AT16" s="1607"/>
      <c r="AU16" s="1607"/>
      <c r="AV16" s="1607"/>
      <c r="AW16" s="1607"/>
      <c r="AX16" s="1607"/>
      <c r="AY16" s="1607"/>
      <c r="AZ16" s="1607"/>
      <c r="BA16" s="1607"/>
      <c r="BB16" s="1607"/>
      <c r="BC16" s="1607"/>
      <c r="BD16" s="1607"/>
      <c r="BE16" s="1607"/>
      <c r="BF16" s="1607"/>
      <c r="BG16" s="1607"/>
      <c r="BH16" s="1607"/>
      <c r="BI16" s="1607"/>
      <c r="BJ16" s="1607"/>
      <c r="BK16" s="1607"/>
      <c r="BL16" s="1607"/>
      <c r="BM16" s="1607"/>
      <c r="BN16" s="1607"/>
      <c r="BO16" s="1607"/>
      <c r="BP16" s="1607"/>
      <c r="BQ16" s="1607"/>
      <c r="BR16" s="1607"/>
      <c r="BS16" s="1607"/>
      <c r="BT16" s="1607"/>
      <c r="BU16" s="1607"/>
      <c r="BV16" s="1607"/>
      <c r="BW16" s="1607"/>
      <c r="BX16" s="1607"/>
      <c r="BY16" s="1607"/>
      <c r="BZ16" s="1607"/>
      <c r="CA16" s="1607"/>
      <c r="CB16" s="1607"/>
      <c r="CC16" s="1607"/>
      <c r="CD16" s="1607"/>
      <c r="CE16" s="1607"/>
      <c r="CF16" s="1607"/>
      <c r="CG16" s="1607"/>
      <c r="CH16" s="1607"/>
      <c r="CI16" s="1607"/>
      <c r="CJ16" s="1607"/>
      <c r="CK16" s="1607"/>
      <c r="CL16" s="1607"/>
      <c r="CM16" s="1607"/>
      <c r="CN16" s="1607"/>
      <c r="CO16" s="1607"/>
      <c r="CP16" s="1607"/>
      <c r="CQ16" s="1607"/>
      <c r="CR16" s="1607"/>
      <c r="CS16" s="1607"/>
      <c r="CT16" s="1607"/>
      <c r="CU16" s="1607"/>
      <c r="CV16" s="1607"/>
    </row>
    <row r="17" spans="2:100" s="127" customFormat="1" ht="15" customHeight="1">
      <c r="B17" s="358"/>
      <c r="C17" s="358"/>
      <c r="D17" s="358"/>
      <c r="E17" s="358"/>
      <c r="G17" s="1607"/>
      <c r="H17" s="1607"/>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c r="AL17" s="1607"/>
      <c r="AM17" s="1607"/>
      <c r="AN17" s="1607"/>
      <c r="AO17" s="1607"/>
      <c r="AP17" s="1607"/>
      <c r="AQ17" s="1607"/>
      <c r="AR17" s="1607"/>
      <c r="AS17" s="1607"/>
      <c r="AT17" s="1607"/>
      <c r="AU17" s="1607"/>
      <c r="AV17" s="1607"/>
      <c r="AW17" s="1607"/>
      <c r="AX17" s="1607"/>
      <c r="AY17" s="1607"/>
      <c r="AZ17" s="1607"/>
      <c r="BA17" s="1607"/>
      <c r="BB17" s="1607"/>
      <c r="BC17" s="1607"/>
      <c r="BD17" s="1607"/>
      <c r="BE17" s="1607"/>
      <c r="BF17" s="1607"/>
      <c r="BG17" s="1607"/>
      <c r="BH17" s="1607"/>
      <c r="BI17" s="1607"/>
      <c r="BJ17" s="1607"/>
      <c r="BK17" s="1607"/>
      <c r="BL17" s="1607"/>
      <c r="BM17" s="1607"/>
      <c r="BN17" s="1607"/>
      <c r="BO17" s="1607"/>
      <c r="BP17" s="1607"/>
      <c r="BQ17" s="1607"/>
      <c r="BR17" s="1607"/>
      <c r="BS17" s="1607"/>
      <c r="BT17" s="1607"/>
      <c r="BU17" s="1607"/>
      <c r="BV17" s="1607"/>
      <c r="BW17" s="1607"/>
      <c r="BX17" s="1607"/>
      <c r="BY17" s="1607"/>
      <c r="BZ17" s="1607"/>
      <c r="CA17" s="1607"/>
      <c r="CB17" s="1607"/>
      <c r="CC17" s="1607"/>
      <c r="CD17" s="1607"/>
      <c r="CE17" s="1607"/>
      <c r="CF17" s="1607"/>
      <c r="CG17" s="1607"/>
      <c r="CH17" s="1607"/>
      <c r="CI17" s="1607"/>
      <c r="CJ17" s="1607"/>
      <c r="CK17" s="1607"/>
      <c r="CL17" s="1607"/>
      <c r="CM17" s="1607"/>
      <c r="CN17" s="1607"/>
      <c r="CO17" s="1607"/>
      <c r="CP17" s="1607"/>
      <c r="CQ17" s="1607"/>
      <c r="CR17" s="1607"/>
      <c r="CS17" s="1607"/>
      <c r="CT17" s="1607"/>
      <c r="CU17" s="1607"/>
      <c r="CV17" s="1607"/>
    </row>
    <row r="18" spans="2:100" s="127" customFormat="1" ht="12" customHeight="1">
      <c r="B18" s="358"/>
      <c r="C18" s="358"/>
      <c r="D18" s="358"/>
      <c r="E18" s="358"/>
      <c r="F18" s="358" t="s">
        <v>71</v>
      </c>
      <c r="G18" s="1607" t="s">
        <v>228</v>
      </c>
      <c r="H18" s="1607"/>
      <c r="I18" s="1607"/>
      <c r="J18" s="1607"/>
      <c r="K18" s="1607"/>
      <c r="L18" s="1607"/>
      <c r="M18" s="1607"/>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c r="AL18" s="1607"/>
      <c r="AM18" s="1607"/>
      <c r="AN18" s="1607"/>
      <c r="AO18" s="1607"/>
      <c r="AP18" s="1607"/>
      <c r="AQ18" s="1607"/>
      <c r="AR18" s="1607"/>
      <c r="AS18" s="1607"/>
      <c r="AT18" s="1607"/>
      <c r="AU18" s="1607"/>
      <c r="AV18" s="1607"/>
      <c r="AW18" s="1607"/>
      <c r="AX18" s="1607"/>
      <c r="AY18" s="1607"/>
      <c r="AZ18" s="1607"/>
      <c r="BA18" s="1607"/>
      <c r="BB18" s="1607"/>
      <c r="BC18" s="1607"/>
      <c r="BD18" s="1607"/>
      <c r="BE18" s="1607"/>
      <c r="BF18" s="1607"/>
      <c r="BG18" s="1607"/>
      <c r="BH18" s="1607"/>
      <c r="BI18" s="1607"/>
      <c r="BJ18" s="1607"/>
      <c r="BK18" s="1607"/>
      <c r="BL18" s="1607"/>
      <c r="BM18" s="1607"/>
      <c r="BN18" s="1607"/>
      <c r="BO18" s="1607"/>
      <c r="BP18" s="1607"/>
      <c r="BQ18" s="1607"/>
      <c r="BR18" s="1607"/>
      <c r="BS18" s="1607"/>
      <c r="BT18" s="1607"/>
      <c r="BU18" s="1607"/>
      <c r="BV18" s="1607"/>
      <c r="BW18" s="1607"/>
      <c r="BX18" s="1607"/>
      <c r="BY18" s="1607"/>
      <c r="BZ18" s="1607"/>
      <c r="CA18" s="1607"/>
      <c r="CB18" s="1607"/>
      <c r="CC18" s="1607"/>
      <c r="CD18" s="1607"/>
      <c r="CE18" s="1607"/>
      <c r="CF18" s="1607"/>
      <c r="CG18" s="1607"/>
      <c r="CH18" s="1607"/>
      <c r="CI18" s="1607"/>
      <c r="CJ18" s="1607"/>
      <c r="CK18" s="1607"/>
      <c r="CL18" s="1607"/>
      <c r="CM18" s="1607"/>
      <c r="CN18" s="1607"/>
      <c r="CO18" s="1607"/>
      <c r="CP18" s="1607"/>
      <c r="CQ18" s="1607"/>
      <c r="CR18" s="1607"/>
      <c r="CS18" s="1607"/>
      <c r="CT18" s="1607"/>
      <c r="CU18" s="1607"/>
      <c r="CV18" s="1607"/>
    </row>
    <row r="19" spans="2:100" s="127" customFormat="1" ht="15" customHeight="1">
      <c r="B19" s="358"/>
      <c r="C19" s="358"/>
      <c r="D19" s="358"/>
      <c r="E19" s="358"/>
      <c r="G19" s="1607"/>
      <c r="H19" s="1607"/>
      <c r="I19" s="1607"/>
      <c r="J19" s="1607"/>
      <c r="K19" s="1607"/>
      <c r="L19" s="1607"/>
      <c r="M19" s="1607"/>
      <c r="N19" s="1607"/>
      <c r="O19" s="1607"/>
      <c r="P19" s="1607"/>
      <c r="Q19" s="1607"/>
      <c r="R19" s="1607"/>
      <c r="S19" s="1607"/>
      <c r="T19" s="1607"/>
      <c r="U19" s="1607"/>
      <c r="V19" s="1607"/>
      <c r="W19" s="1607"/>
      <c r="X19" s="1607"/>
      <c r="Y19" s="1607"/>
      <c r="Z19" s="1607"/>
      <c r="AA19" s="1607"/>
      <c r="AB19" s="1607"/>
      <c r="AC19" s="1607"/>
      <c r="AD19" s="1607"/>
      <c r="AE19" s="1607"/>
      <c r="AF19" s="1607"/>
      <c r="AG19" s="1607"/>
      <c r="AH19" s="1607"/>
      <c r="AI19" s="1607"/>
      <c r="AJ19" s="1607"/>
      <c r="AK19" s="1607"/>
      <c r="AL19" s="1607"/>
      <c r="AM19" s="1607"/>
      <c r="AN19" s="1607"/>
      <c r="AO19" s="1607"/>
      <c r="AP19" s="1607"/>
      <c r="AQ19" s="1607"/>
      <c r="AR19" s="1607"/>
      <c r="AS19" s="1607"/>
      <c r="AT19" s="1607"/>
      <c r="AU19" s="1607"/>
      <c r="AV19" s="1607"/>
      <c r="AW19" s="1607"/>
      <c r="AX19" s="1607"/>
      <c r="AY19" s="1607"/>
      <c r="AZ19" s="1607"/>
      <c r="BA19" s="1607"/>
      <c r="BB19" s="1607"/>
      <c r="BC19" s="1607"/>
      <c r="BD19" s="1607"/>
      <c r="BE19" s="1607"/>
      <c r="BF19" s="1607"/>
      <c r="BG19" s="1607"/>
      <c r="BH19" s="1607"/>
      <c r="BI19" s="1607"/>
      <c r="BJ19" s="1607"/>
      <c r="BK19" s="1607"/>
      <c r="BL19" s="1607"/>
      <c r="BM19" s="1607"/>
      <c r="BN19" s="1607"/>
      <c r="BO19" s="1607"/>
      <c r="BP19" s="1607"/>
      <c r="BQ19" s="1607"/>
      <c r="BR19" s="1607"/>
      <c r="BS19" s="1607"/>
      <c r="BT19" s="1607"/>
      <c r="BU19" s="1607"/>
      <c r="BV19" s="1607"/>
      <c r="BW19" s="1607"/>
      <c r="BX19" s="1607"/>
      <c r="BY19" s="1607"/>
      <c r="BZ19" s="1607"/>
      <c r="CA19" s="1607"/>
      <c r="CB19" s="1607"/>
      <c r="CC19" s="1607"/>
      <c r="CD19" s="1607"/>
      <c r="CE19" s="1607"/>
      <c r="CF19" s="1607"/>
      <c r="CG19" s="1607"/>
      <c r="CH19" s="1607"/>
      <c r="CI19" s="1607"/>
      <c r="CJ19" s="1607"/>
      <c r="CK19" s="1607"/>
      <c r="CL19" s="1607"/>
      <c r="CM19" s="1607"/>
      <c r="CN19" s="1607"/>
      <c r="CO19" s="1607"/>
      <c r="CP19" s="1607"/>
      <c r="CQ19" s="1607"/>
      <c r="CR19" s="1607"/>
      <c r="CS19" s="1607"/>
      <c r="CT19" s="1607"/>
      <c r="CU19" s="1607"/>
      <c r="CV19" s="1607"/>
    </row>
    <row r="20" spans="2:100" s="127" customFormat="1" ht="12" customHeight="1">
      <c r="B20" s="358"/>
      <c r="C20" s="358"/>
      <c r="D20" s="358"/>
      <c r="E20" s="358"/>
      <c r="F20" s="358" t="s">
        <v>72</v>
      </c>
      <c r="G20" s="1607" t="s">
        <v>229</v>
      </c>
      <c r="H20" s="1607"/>
      <c r="I20" s="1607"/>
      <c r="J20" s="1607"/>
      <c r="K20" s="1607"/>
      <c r="L20" s="1607"/>
      <c r="M20" s="1607"/>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1607"/>
      <c r="AM20" s="1607"/>
      <c r="AN20" s="1607"/>
      <c r="AO20" s="1607"/>
      <c r="AP20" s="1607"/>
      <c r="AQ20" s="1607"/>
      <c r="AR20" s="1607"/>
      <c r="AS20" s="1607"/>
      <c r="AT20" s="1607"/>
      <c r="AU20" s="1607"/>
      <c r="AV20" s="1607"/>
      <c r="AW20" s="1607"/>
      <c r="AX20" s="1607"/>
      <c r="AY20" s="1607"/>
      <c r="AZ20" s="1607"/>
      <c r="BA20" s="1607"/>
      <c r="BB20" s="1607"/>
      <c r="BC20" s="1607"/>
      <c r="BD20" s="1607"/>
      <c r="BE20" s="1607"/>
      <c r="BF20" s="1607"/>
      <c r="BG20" s="1607"/>
      <c r="BH20" s="1607"/>
      <c r="BI20" s="1607"/>
      <c r="BJ20" s="1607"/>
      <c r="BK20" s="1607"/>
      <c r="BL20" s="1607"/>
      <c r="BM20" s="1607"/>
      <c r="BN20" s="1607"/>
      <c r="BO20" s="1607"/>
      <c r="BP20" s="1607"/>
      <c r="BQ20" s="1607"/>
      <c r="BR20" s="1607"/>
      <c r="BS20" s="1607"/>
      <c r="BT20" s="1607"/>
      <c r="BU20" s="1607"/>
      <c r="BV20" s="1607"/>
      <c r="BW20" s="1607"/>
      <c r="BX20" s="1607"/>
      <c r="BY20" s="1607"/>
      <c r="BZ20" s="1607"/>
      <c r="CA20" s="1607"/>
      <c r="CB20" s="1607"/>
      <c r="CC20" s="1607"/>
      <c r="CD20" s="1607"/>
      <c r="CE20" s="1607"/>
      <c r="CF20" s="1607"/>
      <c r="CG20" s="1607"/>
      <c r="CH20" s="1607"/>
      <c r="CI20" s="1607"/>
      <c r="CJ20" s="1607"/>
      <c r="CK20" s="1607"/>
      <c r="CL20" s="1607"/>
      <c r="CM20" s="1607"/>
      <c r="CN20" s="1607"/>
      <c r="CO20" s="1607"/>
      <c r="CP20" s="1607"/>
      <c r="CQ20" s="1607"/>
      <c r="CR20" s="1607"/>
      <c r="CS20" s="1607"/>
      <c r="CT20" s="1607"/>
      <c r="CU20" s="1607"/>
      <c r="CV20" s="1607"/>
    </row>
    <row r="21" spans="2:100" s="127" customFormat="1" ht="12" customHeight="1">
      <c r="B21" s="358"/>
      <c r="C21" s="358"/>
      <c r="D21" s="358"/>
      <c r="E21" s="358"/>
      <c r="G21" s="1607"/>
      <c r="H21" s="1607"/>
      <c r="I21" s="1607"/>
      <c r="J21" s="1607"/>
      <c r="K21" s="1607"/>
      <c r="L21" s="1607"/>
      <c r="M21" s="1607"/>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c r="AL21" s="1607"/>
      <c r="AM21" s="1607"/>
      <c r="AN21" s="1607"/>
      <c r="AO21" s="1607"/>
      <c r="AP21" s="1607"/>
      <c r="AQ21" s="1607"/>
      <c r="AR21" s="1607"/>
      <c r="AS21" s="1607"/>
      <c r="AT21" s="1607"/>
      <c r="AU21" s="1607"/>
      <c r="AV21" s="1607"/>
      <c r="AW21" s="1607"/>
      <c r="AX21" s="1607"/>
      <c r="AY21" s="1607"/>
      <c r="AZ21" s="1607"/>
      <c r="BA21" s="1607"/>
      <c r="BB21" s="1607"/>
      <c r="BC21" s="1607"/>
      <c r="BD21" s="1607"/>
      <c r="BE21" s="1607"/>
      <c r="BF21" s="1607"/>
      <c r="BG21" s="1607"/>
      <c r="BH21" s="1607"/>
      <c r="BI21" s="1607"/>
      <c r="BJ21" s="1607"/>
      <c r="BK21" s="1607"/>
      <c r="BL21" s="1607"/>
      <c r="BM21" s="1607"/>
      <c r="BN21" s="1607"/>
      <c r="BO21" s="1607"/>
      <c r="BP21" s="1607"/>
      <c r="BQ21" s="1607"/>
      <c r="BR21" s="1607"/>
      <c r="BS21" s="1607"/>
      <c r="BT21" s="1607"/>
      <c r="BU21" s="1607"/>
      <c r="BV21" s="1607"/>
      <c r="BW21" s="1607"/>
      <c r="BX21" s="1607"/>
      <c r="BY21" s="1607"/>
      <c r="BZ21" s="1607"/>
      <c r="CA21" s="1607"/>
      <c r="CB21" s="1607"/>
      <c r="CC21" s="1607"/>
      <c r="CD21" s="1607"/>
      <c r="CE21" s="1607"/>
      <c r="CF21" s="1607"/>
      <c r="CG21" s="1607"/>
      <c r="CH21" s="1607"/>
      <c r="CI21" s="1607"/>
      <c r="CJ21" s="1607"/>
      <c r="CK21" s="1607"/>
      <c r="CL21" s="1607"/>
      <c r="CM21" s="1607"/>
      <c r="CN21" s="1607"/>
      <c r="CO21" s="1607"/>
      <c r="CP21" s="1607"/>
      <c r="CQ21" s="1607"/>
      <c r="CR21" s="1607"/>
      <c r="CS21" s="1607"/>
      <c r="CT21" s="1607"/>
      <c r="CU21" s="1607"/>
      <c r="CV21" s="1607"/>
    </row>
    <row r="22" spans="2:100" s="127" customFormat="1" ht="15" customHeight="1">
      <c r="B22" s="358"/>
      <c r="C22" s="358"/>
      <c r="D22" s="358"/>
      <c r="E22" s="358"/>
      <c r="G22" s="1607"/>
      <c r="H22" s="1607"/>
      <c r="I22" s="1607"/>
      <c r="J22" s="1607"/>
      <c r="K22" s="1607"/>
      <c r="L22" s="1607"/>
      <c r="M22" s="1607"/>
      <c r="N22" s="1607"/>
      <c r="O22" s="1607"/>
      <c r="P22" s="1607"/>
      <c r="Q22" s="1607"/>
      <c r="R22" s="1607"/>
      <c r="S22" s="1607"/>
      <c r="T22" s="1607"/>
      <c r="U22" s="1607"/>
      <c r="V22" s="1607"/>
      <c r="W22" s="1607"/>
      <c r="X22" s="1607"/>
      <c r="Y22" s="1607"/>
      <c r="Z22" s="1607"/>
      <c r="AA22" s="1607"/>
      <c r="AB22" s="1607"/>
      <c r="AC22" s="1607"/>
      <c r="AD22" s="1607"/>
      <c r="AE22" s="1607"/>
      <c r="AF22" s="1607"/>
      <c r="AG22" s="1607"/>
      <c r="AH22" s="1607"/>
      <c r="AI22" s="1607"/>
      <c r="AJ22" s="1607"/>
      <c r="AK22" s="1607"/>
      <c r="AL22" s="1607"/>
      <c r="AM22" s="1607"/>
      <c r="AN22" s="1607"/>
      <c r="AO22" s="1607"/>
      <c r="AP22" s="1607"/>
      <c r="AQ22" s="1607"/>
      <c r="AR22" s="1607"/>
      <c r="AS22" s="1607"/>
      <c r="AT22" s="1607"/>
      <c r="AU22" s="1607"/>
      <c r="AV22" s="1607"/>
      <c r="AW22" s="1607"/>
      <c r="AX22" s="1607"/>
      <c r="AY22" s="1607"/>
      <c r="AZ22" s="1607"/>
      <c r="BA22" s="1607"/>
      <c r="BB22" s="1607"/>
      <c r="BC22" s="1607"/>
      <c r="BD22" s="1607"/>
      <c r="BE22" s="1607"/>
      <c r="BF22" s="1607"/>
      <c r="BG22" s="1607"/>
      <c r="BH22" s="1607"/>
      <c r="BI22" s="1607"/>
      <c r="BJ22" s="1607"/>
      <c r="BK22" s="1607"/>
      <c r="BL22" s="1607"/>
      <c r="BM22" s="1607"/>
      <c r="BN22" s="1607"/>
      <c r="BO22" s="1607"/>
      <c r="BP22" s="1607"/>
      <c r="BQ22" s="1607"/>
      <c r="BR22" s="1607"/>
      <c r="BS22" s="1607"/>
      <c r="BT22" s="1607"/>
      <c r="BU22" s="1607"/>
      <c r="BV22" s="1607"/>
      <c r="BW22" s="1607"/>
      <c r="BX22" s="1607"/>
      <c r="BY22" s="1607"/>
      <c r="BZ22" s="1607"/>
      <c r="CA22" s="1607"/>
      <c r="CB22" s="1607"/>
      <c r="CC22" s="1607"/>
      <c r="CD22" s="1607"/>
      <c r="CE22" s="1607"/>
      <c r="CF22" s="1607"/>
      <c r="CG22" s="1607"/>
      <c r="CH22" s="1607"/>
      <c r="CI22" s="1607"/>
      <c r="CJ22" s="1607"/>
      <c r="CK22" s="1607"/>
      <c r="CL22" s="1607"/>
      <c r="CM22" s="1607"/>
      <c r="CN22" s="1607"/>
      <c r="CO22" s="1607"/>
      <c r="CP22" s="1607"/>
      <c r="CQ22" s="1607"/>
      <c r="CR22" s="1607"/>
      <c r="CS22" s="1607"/>
      <c r="CT22" s="1607"/>
      <c r="CU22" s="1607"/>
      <c r="CV22" s="1607"/>
    </row>
    <row r="23" spans="2:100" s="127" customFormat="1" ht="15" customHeight="1">
      <c r="B23" s="358"/>
      <c r="C23" s="358"/>
      <c r="D23" s="358"/>
      <c r="E23" s="358"/>
      <c r="F23" s="358" t="s">
        <v>73</v>
      </c>
      <c r="G23" s="1608" t="s">
        <v>74</v>
      </c>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c r="AP23" s="1608"/>
      <c r="AQ23" s="1608"/>
      <c r="AR23" s="1608"/>
      <c r="AS23" s="1608"/>
      <c r="AT23" s="1608"/>
      <c r="AU23" s="1608"/>
      <c r="AV23" s="1608"/>
      <c r="AW23" s="1608"/>
      <c r="AX23" s="1608"/>
      <c r="AY23" s="1608"/>
      <c r="AZ23" s="1608"/>
      <c r="BA23" s="1608"/>
      <c r="BB23" s="1608"/>
      <c r="BC23" s="1608"/>
      <c r="BD23" s="1608"/>
      <c r="BE23" s="1608"/>
      <c r="BF23" s="1608"/>
      <c r="BG23" s="1608"/>
      <c r="BH23" s="1608"/>
      <c r="BI23" s="1608"/>
      <c r="BJ23" s="1608"/>
      <c r="BK23" s="1608"/>
      <c r="BL23" s="1608"/>
      <c r="BM23" s="1608"/>
      <c r="BN23" s="1608"/>
      <c r="BO23" s="1608"/>
      <c r="BP23" s="1608"/>
      <c r="BQ23" s="1608"/>
      <c r="BR23" s="1608"/>
      <c r="BS23" s="1608"/>
      <c r="BT23" s="1608"/>
      <c r="BU23" s="1608"/>
      <c r="BV23" s="1608"/>
      <c r="BW23" s="1608"/>
      <c r="BX23" s="1608"/>
      <c r="BY23" s="1608"/>
      <c r="BZ23" s="1608"/>
      <c r="CA23" s="1608"/>
      <c r="CB23" s="1608"/>
      <c r="CC23" s="1608"/>
      <c r="CD23" s="1608"/>
      <c r="CE23" s="1608"/>
      <c r="CF23" s="1608"/>
      <c r="CG23" s="1608"/>
      <c r="CH23" s="1608"/>
      <c r="CI23" s="1608"/>
      <c r="CJ23" s="1608"/>
      <c r="CK23" s="1608"/>
      <c r="CL23" s="1608"/>
      <c r="CM23" s="1608"/>
      <c r="CN23" s="1608"/>
      <c r="CO23" s="1608"/>
      <c r="CP23" s="1608"/>
      <c r="CQ23" s="1608"/>
      <c r="CR23" s="1608"/>
      <c r="CS23" s="1608"/>
      <c r="CT23" s="1608"/>
      <c r="CU23" s="1608"/>
      <c r="CV23" s="1608"/>
    </row>
    <row r="24" spans="2:100" s="127" customFormat="1" ht="12" customHeight="1">
      <c r="B24" s="358"/>
      <c r="C24" s="358"/>
      <c r="D24" s="358"/>
      <c r="E24" s="358"/>
      <c r="F24" s="358" t="s">
        <v>75</v>
      </c>
      <c r="G24" s="1607" t="s">
        <v>230</v>
      </c>
      <c r="H24" s="1607"/>
      <c r="I24" s="1607"/>
      <c r="J24" s="1607"/>
      <c r="K24" s="1607"/>
      <c r="L24" s="1607"/>
      <c r="M24" s="1607"/>
      <c r="N24" s="1607"/>
      <c r="O24" s="1607"/>
      <c r="P24" s="1607"/>
      <c r="Q24" s="1607"/>
      <c r="R24" s="1607"/>
      <c r="S24" s="1607"/>
      <c r="T24" s="1607"/>
      <c r="U24" s="1607"/>
      <c r="V24" s="1607"/>
      <c r="W24" s="1607"/>
      <c r="X24" s="1607"/>
      <c r="Y24" s="1607"/>
      <c r="Z24" s="1607"/>
      <c r="AA24" s="1607"/>
      <c r="AB24" s="1607"/>
      <c r="AC24" s="1607"/>
      <c r="AD24" s="1607"/>
      <c r="AE24" s="1607"/>
      <c r="AF24" s="1607"/>
      <c r="AG24" s="1607"/>
      <c r="AH24" s="1607"/>
      <c r="AI24" s="1607"/>
      <c r="AJ24" s="1607"/>
      <c r="AK24" s="1607"/>
      <c r="AL24" s="1607"/>
      <c r="AM24" s="1607"/>
      <c r="AN24" s="1607"/>
      <c r="AO24" s="1607"/>
      <c r="AP24" s="1607"/>
      <c r="AQ24" s="1607"/>
      <c r="AR24" s="1607"/>
      <c r="AS24" s="1607"/>
      <c r="AT24" s="1607"/>
      <c r="AU24" s="1607"/>
      <c r="AV24" s="1607"/>
      <c r="AW24" s="1607"/>
      <c r="AX24" s="1607"/>
      <c r="AY24" s="1607"/>
      <c r="AZ24" s="1607"/>
      <c r="BA24" s="1607"/>
      <c r="BB24" s="1607"/>
      <c r="BC24" s="1607"/>
      <c r="BD24" s="1607"/>
      <c r="BE24" s="1607"/>
      <c r="BF24" s="1607"/>
      <c r="BG24" s="1607"/>
      <c r="BH24" s="1607"/>
      <c r="BI24" s="1607"/>
      <c r="BJ24" s="1607"/>
      <c r="BK24" s="1607"/>
      <c r="BL24" s="1607"/>
      <c r="BM24" s="1607"/>
      <c r="BN24" s="1607"/>
      <c r="BO24" s="1607"/>
      <c r="BP24" s="1607"/>
      <c r="BQ24" s="1607"/>
      <c r="BR24" s="1607"/>
      <c r="BS24" s="1607"/>
      <c r="BT24" s="1607"/>
      <c r="BU24" s="1607"/>
      <c r="BV24" s="1607"/>
      <c r="BW24" s="1607"/>
      <c r="BX24" s="1607"/>
      <c r="BY24" s="1607"/>
      <c r="BZ24" s="1607"/>
      <c r="CA24" s="1607"/>
      <c r="CB24" s="1607"/>
      <c r="CC24" s="1607"/>
      <c r="CD24" s="1607"/>
      <c r="CE24" s="1607"/>
      <c r="CF24" s="1607"/>
      <c r="CG24" s="1607"/>
      <c r="CH24" s="1607"/>
      <c r="CI24" s="1607"/>
      <c r="CJ24" s="1607"/>
      <c r="CK24" s="1607"/>
      <c r="CL24" s="1607"/>
      <c r="CM24" s="1607"/>
      <c r="CN24" s="1607"/>
      <c r="CO24" s="1607"/>
      <c r="CP24" s="1607"/>
      <c r="CQ24" s="1607"/>
      <c r="CR24" s="1607"/>
      <c r="CS24" s="1607"/>
      <c r="CT24" s="1607"/>
      <c r="CU24" s="1607"/>
      <c r="CV24" s="1607"/>
    </row>
    <row r="25" spans="2:100" s="127" customFormat="1" ht="12" customHeight="1">
      <c r="B25" s="358"/>
      <c r="C25" s="358"/>
      <c r="D25" s="358"/>
      <c r="E25" s="358"/>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c r="AL25" s="1607"/>
      <c r="AM25" s="1607"/>
      <c r="AN25" s="1607"/>
      <c r="AO25" s="1607"/>
      <c r="AP25" s="1607"/>
      <c r="AQ25" s="1607"/>
      <c r="AR25" s="1607"/>
      <c r="AS25" s="1607"/>
      <c r="AT25" s="1607"/>
      <c r="AU25" s="1607"/>
      <c r="AV25" s="1607"/>
      <c r="AW25" s="1607"/>
      <c r="AX25" s="1607"/>
      <c r="AY25" s="1607"/>
      <c r="AZ25" s="1607"/>
      <c r="BA25" s="1607"/>
      <c r="BB25" s="1607"/>
      <c r="BC25" s="1607"/>
      <c r="BD25" s="1607"/>
      <c r="BE25" s="1607"/>
      <c r="BF25" s="1607"/>
      <c r="BG25" s="1607"/>
      <c r="BH25" s="1607"/>
      <c r="BI25" s="1607"/>
      <c r="BJ25" s="1607"/>
      <c r="BK25" s="1607"/>
      <c r="BL25" s="1607"/>
      <c r="BM25" s="1607"/>
      <c r="BN25" s="1607"/>
      <c r="BO25" s="1607"/>
      <c r="BP25" s="1607"/>
      <c r="BQ25" s="1607"/>
      <c r="BR25" s="1607"/>
      <c r="BS25" s="1607"/>
      <c r="BT25" s="1607"/>
      <c r="BU25" s="1607"/>
      <c r="BV25" s="1607"/>
      <c r="BW25" s="1607"/>
      <c r="BX25" s="1607"/>
      <c r="BY25" s="1607"/>
      <c r="BZ25" s="1607"/>
      <c r="CA25" s="1607"/>
      <c r="CB25" s="1607"/>
      <c r="CC25" s="1607"/>
      <c r="CD25" s="1607"/>
      <c r="CE25" s="1607"/>
      <c r="CF25" s="1607"/>
      <c r="CG25" s="1607"/>
      <c r="CH25" s="1607"/>
      <c r="CI25" s="1607"/>
      <c r="CJ25" s="1607"/>
      <c r="CK25" s="1607"/>
      <c r="CL25" s="1607"/>
      <c r="CM25" s="1607"/>
      <c r="CN25" s="1607"/>
      <c r="CO25" s="1607"/>
      <c r="CP25" s="1607"/>
      <c r="CQ25" s="1607"/>
      <c r="CR25" s="1607"/>
      <c r="CS25" s="1607"/>
      <c r="CT25" s="1607"/>
      <c r="CU25" s="1607"/>
      <c r="CV25" s="1607"/>
    </row>
    <row r="26" spans="2:100" s="127" customFormat="1" ht="12" customHeight="1">
      <c r="B26" s="358"/>
      <c r="C26" s="358"/>
      <c r="D26" s="358"/>
      <c r="E26" s="358"/>
      <c r="G26" s="1607"/>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c r="AL26" s="1607"/>
      <c r="AM26" s="1607"/>
      <c r="AN26" s="1607"/>
      <c r="AO26" s="1607"/>
      <c r="AP26" s="1607"/>
      <c r="AQ26" s="1607"/>
      <c r="AR26" s="1607"/>
      <c r="AS26" s="1607"/>
      <c r="AT26" s="1607"/>
      <c r="AU26" s="1607"/>
      <c r="AV26" s="1607"/>
      <c r="AW26" s="1607"/>
      <c r="AX26" s="1607"/>
      <c r="AY26" s="1607"/>
      <c r="AZ26" s="1607"/>
      <c r="BA26" s="1607"/>
      <c r="BB26" s="1607"/>
      <c r="BC26" s="1607"/>
      <c r="BD26" s="1607"/>
      <c r="BE26" s="1607"/>
      <c r="BF26" s="1607"/>
      <c r="BG26" s="1607"/>
      <c r="BH26" s="1607"/>
      <c r="BI26" s="1607"/>
      <c r="BJ26" s="1607"/>
      <c r="BK26" s="1607"/>
      <c r="BL26" s="1607"/>
      <c r="BM26" s="1607"/>
      <c r="BN26" s="1607"/>
      <c r="BO26" s="1607"/>
      <c r="BP26" s="1607"/>
      <c r="BQ26" s="1607"/>
      <c r="BR26" s="1607"/>
      <c r="BS26" s="1607"/>
      <c r="BT26" s="1607"/>
      <c r="BU26" s="1607"/>
      <c r="BV26" s="1607"/>
      <c r="BW26" s="1607"/>
      <c r="BX26" s="1607"/>
      <c r="BY26" s="1607"/>
      <c r="BZ26" s="1607"/>
      <c r="CA26" s="1607"/>
      <c r="CB26" s="1607"/>
      <c r="CC26" s="1607"/>
      <c r="CD26" s="1607"/>
      <c r="CE26" s="1607"/>
      <c r="CF26" s="1607"/>
      <c r="CG26" s="1607"/>
      <c r="CH26" s="1607"/>
      <c r="CI26" s="1607"/>
      <c r="CJ26" s="1607"/>
      <c r="CK26" s="1607"/>
      <c r="CL26" s="1607"/>
      <c r="CM26" s="1607"/>
      <c r="CN26" s="1607"/>
      <c r="CO26" s="1607"/>
      <c r="CP26" s="1607"/>
      <c r="CQ26" s="1607"/>
      <c r="CR26" s="1607"/>
      <c r="CS26" s="1607"/>
      <c r="CT26" s="1607"/>
      <c r="CU26" s="1607"/>
      <c r="CV26" s="1607"/>
    </row>
    <row r="27" spans="2:100" s="127" customFormat="1" ht="15" customHeight="1">
      <c r="B27" s="358"/>
      <c r="C27" s="358"/>
      <c r="D27" s="358"/>
      <c r="E27" s="358"/>
      <c r="G27" s="1607"/>
      <c r="H27" s="1607"/>
      <c r="I27" s="1607"/>
      <c r="J27" s="1607"/>
      <c r="K27" s="1607"/>
      <c r="L27" s="1607"/>
      <c r="M27" s="1607"/>
      <c r="N27" s="1607"/>
      <c r="O27" s="1607"/>
      <c r="P27" s="1607"/>
      <c r="Q27" s="1607"/>
      <c r="R27" s="1607"/>
      <c r="S27" s="1607"/>
      <c r="T27" s="1607"/>
      <c r="U27" s="1607"/>
      <c r="V27" s="1607"/>
      <c r="W27" s="1607"/>
      <c r="X27" s="1607"/>
      <c r="Y27" s="1607"/>
      <c r="Z27" s="1607"/>
      <c r="AA27" s="1607"/>
      <c r="AB27" s="1607"/>
      <c r="AC27" s="1607"/>
      <c r="AD27" s="1607"/>
      <c r="AE27" s="1607"/>
      <c r="AF27" s="1607"/>
      <c r="AG27" s="1607"/>
      <c r="AH27" s="1607"/>
      <c r="AI27" s="1607"/>
      <c r="AJ27" s="1607"/>
      <c r="AK27" s="1607"/>
      <c r="AL27" s="1607"/>
      <c r="AM27" s="1607"/>
      <c r="AN27" s="1607"/>
      <c r="AO27" s="1607"/>
      <c r="AP27" s="1607"/>
      <c r="AQ27" s="1607"/>
      <c r="AR27" s="1607"/>
      <c r="AS27" s="1607"/>
      <c r="AT27" s="1607"/>
      <c r="AU27" s="1607"/>
      <c r="AV27" s="1607"/>
      <c r="AW27" s="1607"/>
      <c r="AX27" s="1607"/>
      <c r="AY27" s="1607"/>
      <c r="AZ27" s="1607"/>
      <c r="BA27" s="1607"/>
      <c r="BB27" s="1607"/>
      <c r="BC27" s="1607"/>
      <c r="BD27" s="1607"/>
      <c r="BE27" s="1607"/>
      <c r="BF27" s="1607"/>
      <c r="BG27" s="1607"/>
      <c r="BH27" s="1607"/>
      <c r="BI27" s="1607"/>
      <c r="BJ27" s="1607"/>
      <c r="BK27" s="1607"/>
      <c r="BL27" s="1607"/>
      <c r="BM27" s="1607"/>
      <c r="BN27" s="1607"/>
      <c r="BO27" s="1607"/>
      <c r="BP27" s="1607"/>
      <c r="BQ27" s="1607"/>
      <c r="BR27" s="1607"/>
      <c r="BS27" s="1607"/>
      <c r="BT27" s="1607"/>
      <c r="BU27" s="1607"/>
      <c r="BV27" s="1607"/>
      <c r="BW27" s="1607"/>
      <c r="BX27" s="1607"/>
      <c r="BY27" s="1607"/>
      <c r="BZ27" s="1607"/>
      <c r="CA27" s="1607"/>
      <c r="CB27" s="1607"/>
      <c r="CC27" s="1607"/>
      <c r="CD27" s="1607"/>
      <c r="CE27" s="1607"/>
      <c r="CF27" s="1607"/>
      <c r="CG27" s="1607"/>
      <c r="CH27" s="1607"/>
      <c r="CI27" s="1607"/>
      <c r="CJ27" s="1607"/>
      <c r="CK27" s="1607"/>
      <c r="CL27" s="1607"/>
      <c r="CM27" s="1607"/>
      <c r="CN27" s="1607"/>
      <c r="CO27" s="1607"/>
      <c r="CP27" s="1607"/>
      <c r="CQ27" s="1607"/>
      <c r="CR27" s="1607"/>
      <c r="CS27" s="1607"/>
      <c r="CT27" s="1607"/>
      <c r="CU27" s="1607"/>
      <c r="CV27" s="1607"/>
    </row>
    <row r="28" spans="2:100" s="127" customFormat="1" ht="20.100000000000001" customHeight="1">
      <c r="B28" s="358"/>
      <c r="C28" s="383"/>
      <c r="D28" s="383"/>
      <c r="E28" s="383"/>
      <c r="F28" s="383" t="s">
        <v>76</v>
      </c>
      <c r="G28" s="1606" t="s">
        <v>231</v>
      </c>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6"/>
      <c r="BV28" s="1606"/>
      <c r="BW28" s="1606"/>
      <c r="BX28" s="1606"/>
      <c r="BY28" s="1606"/>
      <c r="BZ28" s="1606"/>
      <c r="CA28" s="1606"/>
      <c r="CB28" s="1606"/>
      <c r="CC28" s="1606"/>
      <c r="CD28" s="1606"/>
      <c r="CE28" s="1606"/>
      <c r="CF28" s="1606"/>
      <c r="CG28" s="1606"/>
      <c r="CH28" s="1606"/>
      <c r="CI28" s="1606"/>
      <c r="CJ28" s="1606"/>
      <c r="CK28" s="1606"/>
      <c r="CL28" s="1606"/>
      <c r="CM28" s="1606"/>
      <c r="CN28" s="1606"/>
      <c r="CO28" s="1606"/>
      <c r="CP28" s="1606"/>
      <c r="CQ28" s="1606"/>
      <c r="CR28" s="1606"/>
      <c r="CS28" s="1606"/>
      <c r="CT28" s="1606"/>
      <c r="CU28" s="1606"/>
      <c r="CV28" s="1606"/>
    </row>
    <row r="29" spans="2:100" s="127" customFormat="1" ht="20.100000000000001" customHeight="1">
      <c r="B29" s="358"/>
      <c r="C29" s="358"/>
      <c r="D29" s="358"/>
      <c r="E29" s="129"/>
      <c r="F29" s="130"/>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6"/>
      <c r="BV29" s="1606"/>
      <c r="BW29" s="1606"/>
      <c r="BX29" s="1606"/>
      <c r="BY29" s="1606"/>
      <c r="BZ29" s="1606"/>
      <c r="CA29" s="1606"/>
      <c r="CB29" s="1606"/>
      <c r="CC29" s="1606"/>
      <c r="CD29" s="1606"/>
      <c r="CE29" s="1606"/>
      <c r="CF29" s="1606"/>
      <c r="CG29" s="1606"/>
      <c r="CH29" s="1606"/>
      <c r="CI29" s="1606"/>
      <c r="CJ29" s="1606"/>
      <c r="CK29" s="1606"/>
      <c r="CL29" s="1606"/>
      <c r="CM29" s="1606"/>
      <c r="CN29" s="1606"/>
      <c r="CO29" s="1606"/>
      <c r="CP29" s="1606"/>
      <c r="CQ29" s="1606"/>
      <c r="CR29" s="1606"/>
      <c r="CS29" s="1606"/>
      <c r="CT29" s="1606"/>
      <c r="CU29" s="1606"/>
      <c r="CV29" s="1606"/>
    </row>
    <row r="30" spans="2:100" s="127" customFormat="1" ht="12" customHeight="1">
      <c r="B30" s="126" t="s">
        <v>23</v>
      </c>
      <c r="C30" s="358"/>
      <c r="D30" s="358"/>
      <c r="E30" s="358"/>
    </row>
    <row r="31" spans="2:100" s="127" customFormat="1" ht="12" customHeight="1">
      <c r="B31" s="358"/>
      <c r="C31" s="358"/>
      <c r="D31" s="358"/>
      <c r="E31" s="358" t="s">
        <v>24</v>
      </c>
      <c r="F31" s="1607" t="s">
        <v>280</v>
      </c>
      <c r="G31" s="1607"/>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7"/>
      <c r="AD31" s="1607"/>
      <c r="AE31" s="1607"/>
      <c r="AF31" s="1607"/>
      <c r="AG31" s="1607"/>
      <c r="AH31" s="1607"/>
      <c r="AI31" s="1607"/>
      <c r="AJ31" s="1607"/>
      <c r="AK31" s="1607"/>
      <c r="AL31" s="1607"/>
      <c r="AM31" s="1607"/>
      <c r="AN31" s="1607"/>
      <c r="AO31" s="1607"/>
      <c r="AP31" s="1607"/>
      <c r="AQ31" s="1607"/>
      <c r="AR31" s="1607"/>
      <c r="AS31" s="1607"/>
      <c r="AT31" s="1607"/>
      <c r="AU31" s="1607"/>
      <c r="AV31" s="1607"/>
      <c r="AW31" s="1607"/>
      <c r="AX31" s="1607"/>
      <c r="AY31" s="1607"/>
      <c r="AZ31" s="1607"/>
      <c r="BA31" s="1607"/>
      <c r="BB31" s="1607"/>
      <c r="BC31" s="1607"/>
      <c r="BD31" s="1607"/>
      <c r="BE31" s="1607"/>
      <c r="BF31" s="1607"/>
      <c r="BG31" s="1607"/>
      <c r="BH31" s="1607"/>
      <c r="BI31" s="1607"/>
      <c r="BJ31" s="1607"/>
      <c r="BK31" s="1607"/>
      <c r="BL31" s="1607"/>
      <c r="BM31" s="1607"/>
      <c r="BN31" s="1607"/>
      <c r="BO31" s="1607"/>
      <c r="BP31" s="1607"/>
      <c r="BQ31" s="1607"/>
      <c r="BR31" s="1607"/>
      <c r="BS31" s="1607"/>
      <c r="BT31" s="1607"/>
      <c r="BU31" s="1607"/>
      <c r="BV31" s="1607"/>
      <c r="BW31" s="1607"/>
      <c r="BX31" s="1607"/>
      <c r="BY31" s="1607"/>
      <c r="BZ31" s="1607"/>
      <c r="CA31" s="1607"/>
      <c r="CB31" s="1607"/>
      <c r="CC31" s="1607"/>
      <c r="CD31" s="1607"/>
      <c r="CE31" s="1607"/>
      <c r="CF31" s="1607"/>
      <c r="CG31" s="1607"/>
      <c r="CH31" s="1607"/>
      <c r="CI31" s="1607"/>
      <c r="CJ31" s="1607"/>
      <c r="CK31" s="1607"/>
      <c r="CL31" s="1607"/>
      <c r="CM31" s="1607"/>
      <c r="CN31" s="1607"/>
      <c r="CO31" s="1607"/>
      <c r="CP31" s="1607"/>
      <c r="CQ31" s="1607"/>
      <c r="CR31" s="1607"/>
      <c r="CS31" s="1607"/>
      <c r="CT31" s="1607"/>
      <c r="CU31" s="1607"/>
      <c r="CV31" s="1607"/>
    </row>
    <row r="32" spans="2:100" s="127" customFormat="1" ht="15" customHeight="1">
      <c r="B32" s="358"/>
      <c r="C32" s="358"/>
      <c r="D32" s="358"/>
      <c r="E32" s="358"/>
      <c r="F32" s="1607"/>
      <c r="G32" s="1607"/>
      <c r="H32" s="1607"/>
      <c r="I32" s="1607"/>
      <c r="J32" s="1607"/>
      <c r="K32" s="1607"/>
      <c r="L32" s="1607"/>
      <c r="M32" s="1607"/>
      <c r="N32" s="1607"/>
      <c r="O32" s="1607"/>
      <c r="P32" s="1607"/>
      <c r="Q32" s="1607"/>
      <c r="R32" s="1607"/>
      <c r="S32" s="1607"/>
      <c r="T32" s="1607"/>
      <c r="U32" s="1607"/>
      <c r="V32" s="1607"/>
      <c r="W32" s="1607"/>
      <c r="X32" s="1607"/>
      <c r="Y32" s="1607"/>
      <c r="Z32" s="1607"/>
      <c r="AA32" s="1607"/>
      <c r="AB32" s="1607"/>
      <c r="AC32" s="1607"/>
      <c r="AD32" s="1607"/>
      <c r="AE32" s="1607"/>
      <c r="AF32" s="1607"/>
      <c r="AG32" s="1607"/>
      <c r="AH32" s="1607"/>
      <c r="AI32" s="1607"/>
      <c r="AJ32" s="1607"/>
      <c r="AK32" s="1607"/>
      <c r="AL32" s="1607"/>
      <c r="AM32" s="1607"/>
      <c r="AN32" s="1607"/>
      <c r="AO32" s="1607"/>
      <c r="AP32" s="1607"/>
      <c r="AQ32" s="1607"/>
      <c r="AR32" s="1607"/>
      <c r="AS32" s="1607"/>
      <c r="AT32" s="1607"/>
      <c r="AU32" s="1607"/>
      <c r="AV32" s="1607"/>
      <c r="AW32" s="1607"/>
      <c r="AX32" s="1607"/>
      <c r="AY32" s="1607"/>
      <c r="AZ32" s="1607"/>
      <c r="BA32" s="1607"/>
      <c r="BB32" s="1607"/>
      <c r="BC32" s="1607"/>
      <c r="BD32" s="1607"/>
      <c r="BE32" s="1607"/>
      <c r="BF32" s="1607"/>
      <c r="BG32" s="1607"/>
      <c r="BH32" s="1607"/>
      <c r="BI32" s="1607"/>
      <c r="BJ32" s="1607"/>
      <c r="BK32" s="1607"/>
      <c r="BL32" s="1607"/>
      <c r="BM32" s="1607"/>
      <c r="BN32" s="1607"/>
      <c r="BO32" s="1607"/>
      <c r="BP32" s="1607"/>
      <c r="BQ32" s="1607"/>
      <c r="BR32" s="1607"/>
      <c r="BS32" s="1607"/>
      <c r="BT32" s="1607"/>
      <c r="BU32" s="1607"/>
      <c r="BV32" s="1607"/>
      <c r="BW32" s="1607"/>
      <c r="BX32" s="1607"/>
      <c r="BY32" s="1607"/>
      <c r="BZ32" s="1607"/>
      <c r="CA32" s="1607"/>
      <c r="CB32" s="1607"/>
      <c r="CC32" s="1607"/>
      <c r="CD32" s="1607"/>
      <c r="CE32" s="1607"/>
      <c r="CF32" s="1607"/>
      <c r="CG32" s="1607"/>
      <c r="CH32" s="1607"/>
      <c r="CI32" s="1607"/>
      <c r="CJ32" s="1607"/>
      <c r="CK32" s="1607"/>
      <c r="CL32" s="1607"/>
      <c r="CM32" s="1607"/>
      <c r="CN32" s="1607"/>
      <c r="CO32" s="1607"/>
      <c r="CP32" s="1607"/>
      <c r="CQ32" s="1607"/>
      <c r="CR32" s="1607"/>
      <c r="CS32" s="1607"/>
      <c r="CT32" s="1607"/>
      <c r="CU32" s="1607"/>
      <c r="CV32" s="1607"/>
    </row>
    <row r="33" spans="2:154" s="127" customFormat="1" ht="13.5" customHeight="1" thickBot="1">
      <c r="B33" s="358"/>
      <c r="C33" s="358"/>
      <c r="D33" s="358"/>
      <c r="E33" s="358"/>
      <c r="F33" s="358" t="s">
        <v>70</v>
      </c>
      <c r="G33" s="1607" t="s">
        <v>232</v>
      </c>
      <c r="H33" s="1607"/>
      <c r="I33" s="1607"/>
      <c r="J33" s="1607"/>
      <c r="K33" s="1607"/>
      <c r="L33" s="1607"/>
      <c r="M33" s="1607"/>
      <c r="N33" s="1607"/>
      <c r="O33" s="1607"/>
      <c r="P33" s="1607"/>
      <c r="Q33" s="1607"/>
      <c r="R33" s="1607"/>
      <c r="S33" s="1607"/>
      <c r="T33" s="1607"/>
      <c r="U33" s="1607"/>
      <c r="V33" s="1607"/>
      <c r="W33" s="1607"/>
      <c r="X33" s="1607"/>
      <c r="Y33" s="1607"/>
      <c r="Z33" s="1607"/>
      <c r="AA33" s="1607"/>
      <c r="AB33" s="1607"/>
      <c r="AC33" s="1607"/>
      <c r="AD33" s="1607"/>
      <c r="AE33" s="1607"/>
      <c r="AF33" s="1607"/>
      <c r="AG33" s="1607"/>
      <c r="AH33" s="1607"/>
      <c r="AI33" s="1607"/>
      <c r="AJ33" s="1607"/>
      <c r="AK33" s="1607"/>
      <c r="AL33" s="1607"/>
      <c r="AM33" s="1607"/>
      <c r="AN33" s="1607"/>
      <c r="AO33" s="1607"/>
      <c r="AP33" s="1607"/>
      <c r="AQ33" s="1607"/>
      <c r="AR33" s="1607"/>
      <c r="AS33" s="1607"/>
      <c r="AT33" s="1607"/>
      <c r="AU33" s="1607"/>
      <c r="AV33" s="1607"/>
      <c r="AW33" s="1607"/>
      <c r="BA33" s="131" t="s">
        <v>77</v>
      </c>
    </row>
    <row r="34" spans="2:154" s="127" customFormat="1" ht="13.5" customHeight="1">
      <c r="B34" s="358"/>
      <c r="C34" s="358"/>
      <c r="D34" s="358"/>
      <c r="E34" s="358"/>
      <c r="G34" s="1607"/>
      <c r="H34" s="1607"/>
      <c r="I34" s="1607"/>
      <c r="J34" s="1607"/>
      <c r="K34" s="1607"/>
      <c r="L34" s="1607"/>
      <c r="M34" s="1607"/>
      <c r="N34" s="1607"/>
      <c r="O34" s="1607"/>
      <c r="P34" s="1607"/>
      <c r="Q34" s="1607"/>
      <c r="R34" s="1607"/>
      <c r="S34" s="1607"/>
      <c r="T34" s="1607"/>
      <c r="U34" s="1607"/>
      <c r="V34" s="1607"/>
      <c r="W34" s="1607"/>
      <c r="X34" s="1607"/>
      <c r="Y34" s="1607"/>
      <c r="Z34" s="1607"/>
      <c r="AA34" s="1607"/>
      <c r="AB34" s="1607"/>
      <c r="AC34" s="1607"/>
      <c r="AD34" s="1607"/>
      <c r="AE34" s="1607"/>
      <c r="AF34" s="1607"/>
      <c r="AG34" s="1607"/>
      <c r="AH34" s="1607"/>
      <c r="AI34" s="1607"/>
      <c r="AJ34" s="1607"/>
      <c r="AK34" s="1607"/>
      <c r="AL34" s="1607"/>
      <c r="AM34" s="1607"/>
      <c r="AN34" s="1607"/>
      <c r="AO34" s="1607"/>
      <c r="AP34" s="1607"/>
      <c r="AQ34" s="1607"/>
      <c r="AR34" s="1607"/>
      <c r="AS34" s="1607"/>
      <c r="AT34" s="1607"/>
      <c r="AU34" s="1607"/>
      <c r="AV34" s="1607"/>
      <c r="AW34" s="1607"/>
      <c r="AX34" s="132"/>
      <c r="BB34" s="133"/>
      <c r="BC34" s="134"/>
      <c r="BD34" s="135"/>
      <c r="BE34" s="135"/>
      <c r="BF34" s="136"/>
      <c r="BG34" s="1625" t="s">
        <v>93</v>
      </c>
      <c r="BH34" s="1625"/>
      <c r="BI34" s="1625"/>
      <c r="BJ34" s="1625"/>
      <c r="BK34" s="1625"/>
      <c r="BL34" s="1625"/>
      <c r="BM34" s="1625"/>
      <c r="BN34" s="1625"/>
      <c r="BO34" s="1625"/>
      <c r="BP34" s="1625"/>
      <c r="BQ34" s="1625"/>
      <c r="BR34" s="1625"/>
      <c r="BS34" s="1625"/>
      <c r="BT34" s="1625"/>
      <c r="BU34" s="1625"/>
      <c r="BV34" s="1625"/>
      <c r="BW34" s="1625"/>
      <c r="BX34" s="1625"/>
      <c r="BY34" s="1625"/>
      <c r="BZ34" s="1625"/>
      <c r="CA34" s="1625"/>
      <c r="CB34" s="1612" t="s">
        <v>311</v>
      </c>
      <c r="CC34" s="1613"/>
      <c r="CD34" s="1613"/>
      <c r="CE34" s="1613"/>
      <c r="CF34" s="1613"/>
      <c r="CG34" s="1613"/>
      <c r="CH34" s="1613"/>
      <c r="CI34" s="1613"/>
      <c r="CJ34" s="1613"/>
      <c r="CK34" s="1613"/>
      <c r="CL34" s="1613"/>
      <c r="CM34" s="1613"/>
      <c r="CN34" s="1613"/>
      <c r="CO34" s="1613"/>
      <c r="CP34" s="1613"/>
      <c r="CQ34" s="1613"/>
      <c r="CR34" s="1613"/>
      <c r="CS34" s="1613"/>
      <c r="CT34" s="1613"/>
      <c r="CU34" s="1613"/>
      <c r="CV34" s="1614"/>
    </row>
    <row r="35" spans="2:154" s="127" customFormat="1" ht="18" customHeight="1">
      <c r="B35" s="358"/>
      <c r="C35" s="358"/>
      <c r="D35" s="358"/>
      <c r="E35" s="358"/>
      <c r="G35" s="1607"/>
      <c r="H35" s="1607"/>
      <c r="I35" s="1607"/>
      <c r="J35" s="1607"/>
      <c r="K35" s="1607"/>
      <c r="L35" s="1607"/>
      <c r="M35" s="1607"/>
      <c r="N35" s="1607"/>
      <c r="O35" s="1607"/>
      <c r="P35" s="1607"/>
      <c r="Q35" s="1607"/>
      <c r="R35" s="1607"/>
      <c r="S35" s="1607"/>
      <c r="T35" s="1607"/>
      <c r="U35" s="1607"/>
      <c r="V35" s="1607"/>
      <c r="W35" s="1607"/>
      <c r="X35" s="1607"/>
      <c r="Y35" s="1607"/>
      <c r="Z35" s="1607"/>
      <c r="AA35" s="1607"/>
      <c r="AB35" s="1607"/>
      <c r="AC35" s="1607"/>
      <c r="AD35" s="1607"/>
      <c r="AE35" s="1607"/>
      <c r="AF35" s="1607"/>
      <c r="AG35" s="1607"/>
      <c r="AH35" s="1607"/>
      <c r="AI35" s="1607"/>
      <c r="AJ35" s="1607"/>
      <c r="AK35" s="1607"/>
      <c r="AL35" s="1607"/>
      <c r="AM35" s="1607"/>
      <c r="AN35" s="1607"/>
      <c r="AO35" s="1607"/>
      <c r="AP35" s="1607"/>
      <c r="AQ35" s="1607"/>
      <c r="AR35" s="1607"/>
      <c r="AS35" s="1607"/>
      <c r="AT35" s="1607"/>
      <c r="AU35" s="1607"/>
      <c r="AV35" s="1607"/>
      <c r="AW35" s="1607"/>
      <c r="AX35" s="132"/>
      <c r="BB35" s="1615" t="s">
        <v>70</v>
      </c>
      <c r="BC35" s="1616"/>
      <c r="BD35" s="1616"/>
      <c r="BE35" s="1616"/>
      <c r="BF35" s="1617"/>
      <c r="BG35" s="1618" t="s">
        <v>17</v>
      </c>
      <c r="BH35" s="1619"/>
      <c r="BI35" s="1619"/>
      <c r="BJ35" s="1619"/>
      <c r="BK35" s="1620" t="s">
        <v>33</v>
      </c>
      <c r="BL35" s="1620"/>
      <c r="BM35" s="1620"/>
      <c r="BN35" s="1620"/>
      <c r="BO35" s="1620"/>
      <c r="BP35" s="1620"/>
      <c r="BQ35" s="1620"/>
      <c r="BR35" s="1619" t="s">
        <v>17</v>
      </c>
      <c r="BS35" s="1619"/>
      <c r="BT35" s="1619"/>
      <c r="BU35" s="1619"/>
      <c r="BV35" s="1621" t="s">
        <v>94</v>
      </c>
      <c r="BW35" s="1621"/>
      <c r="BX35" s="1621"/>
      <c r="BY35" s="1621"/>
      <c r="BZ35" s="1621"/>
      <c r="CA35" s="1622"/>
      <c r="CB35" s="1623" t="s">
        <v>17</v>
      </c>
      <c r="CC35" s="1619"/>
      <c r="CD35" s="1619"/>
      <c r="CE35" s="1619"/>
      <c r="CF35" s="1621" t="s">
        <v>33</v>
      </c>
      <c r="CG35" s="1621"/>
      <c r="CH35" s="1621"/>
      <c r="CI35" s="1621"/>
      <c r="CJ35" s="1621"/>
      <c r="CK35" s="1621"/>
      <c r="CL35" s="1621"/>
      <c r="CM35" s="1619" t="s">
        <v>17</v>
      </c>
      <c r="CN35" s="1619"/>
      <c r="CO35" s="1619"/>
      <c r="CP35" s="1619"/>
      <c r="CQ35" s="1621" t="s">
        <v>25</v>
      </c>
      <c r="CR35" s="1621"/>
      <c r="CS35" s="1621"/>
      <c r="CT35" s="1621"/>
      <c r="CU35" s="1621"/>
      <c r="CV35" s="1624"/>
    </row>
    <row r="36" spans="2:154" s="127" customFormat="1" ht="6" customHeight="1">
      <c r="B36" s="358"/>
      <c r="C36" s="358"/>
      <c r="D36" s="358"/>
      <c r="G36" s="1607"/>
      <c r="H36" s="1607"/>
      <c r="I36" s="1607"/>
      <c r="J36" s="1607"/>
      <c r="K36" s="1607"/>
      <c r="L36" s="1607"/>
      <c r="M36" s="1607"/>
      <c r="N36" s="1607"/>
      <c r="O36" s="1607"/>
      <c r="P36" s="1607"/>
      <c r="Q36" s="1607"/>
      <c r="R36" s="1607"/>
      <c r="S36" s="1607"/>
      <c r="T36" s="1607"/>
      <c r="U36" s="1607"/>
      <c r="V36" s="1607"/>
      <c r="W36" s="1607"/>
      <c r="X36" s="1607"/>
      <c r="Y36" s="1607"/>
      <c r="Z36" s="1607"/>
      <c r="AA36" s="1607"/>
      <c r="AB36" s="1607"/>
      <c r="AC36" s="1607"/>
      <c r="AD36" s="1607"/>
      <c r="AE36" s="1607"/>
      <c r="AF36" s="1607"/>
      <c r="AG36" s="1607"/>
      <c r="AH36" s="1607"/>
      <c r="AI36" s="1607"/>
      <c r="AJ36" s="1607"/>
      <c r="AK36" s="1607"/>
      <c r="AL36" s="1607"/>
      <c r="AM36" s="1607"/>
      <c r="AN36" s="1607"/>
      <c r="AO36" s="1607"/>
      <c r="AP36" s="1607"/>
      <c r="AQ36" s="1607"/>
      <c r="AR36" s="1607"/>
      <c r="AS36" s="1607"/>
      <c r="AT36" s="1607"/>
      <c r="AU36" s="1607"/>
      <c r="AV36" s="1607"/>
      <c r="AW36" s="1607"/>
      <c r="AX36" s="132"/>
      <c r="BB36" s="1641" t="s">
        <v>71</v>
      </c>
      <c r="BC36" s="1642"/>
      <c r="BD36" s="1642"/>
      <c r="BE36" s="1642"/>
      <c r="BF36" s="1643"/>
      <c r="BG36" s="1650" t="s">
        <v>17</v>
      </c>
      <c r="BH36" s="1219"/>
      <c r="BI36" s="1219"/>
      <c r="BJ36" s="1219"/>
      <c r="BK36" s="1626" t="s">
        <v>78</v>
      </c>
      <c r="BL36" s="1626"/>
      <c r="BM36" s="1626"/>
      <c r="BN36" s="1626"/>
      <c r="BO36" s="1626"/>
      <c r="BP36" s="1626"/>
      <c r="BQ36" s="1626"/>
      <c r="BR36" s="1219" t="s">
        <v>17</v>
      </c>
      <c r="BS36" s="1219"/>
      <c r="BT36" s="1219"/>
      <c r="BU36" s="1219"/>
      <c r="BV36" s="1626" t="s">
        <v>95</v>
      </c>
      <c r="BW36" s="1626"/>
      <c r="BX36" s="1626"/>
      <c r="BY36" s="1626"/>
      <c r="BZ36" s="1626"/>
      <c r="CA36" s="1626"/>
      <c r="CB36" s="1653" t="s">
        <v>17</v>
      </c>
      <c r="CC36" s="1654"/>
      <c r="CD36" s="1654"/>
      <c r="CE36" s="1654"/>
      <c r="CF36" s="1626" t="s">
        <v>78</v>
      </c>
      <c r="CG36" s="1626"/>
      <c r="CH36" s="1626"/>
      <c r="CI36" s="1626"/>
      <c r="CJ36" s="1626"/>
      <c r="CK36" s="1626"/>
      <c r="CL36" s="1626"/>
      <c r="CM36" s="1654" t="s">
        <v>17</v>
      </c>
      <c r="CN36" s="1654"/>
      <c r="CO36" s="1654"/>
      <c r="CP36" s="1654"/>
      <c r="CQ36" s="1626" t="s">
        <v>79</v>
      </c>
      <c r="CR36" s="1626"/>
      <c r="CS36" s="1626"/>
      <c r="CT36" s="1626"/>
      <c r="CU36" s="1626"/>
      <c r="CV36" s="1628"/>
    </row>
    <row r="37" spans="2:154" s="127" customFormat="1" ht="13.5" customHeight="1">
      <c r="B37" s="358"/>
      <c r="C37" s="1632" t="s">
        <v>71</v>
      </c>
      <c r="D37" s="1632"/>
      <c r="E37" s="1632"/>
      <c r="F37" s="1632"/>
      <c r="G37" s="1607" t="s">
        <v>80</v>
      </c>
      <c r="H37" s="1607"/>
      <c r="I37" s="1607"/>
      <c r="J37" s="1607"/>
      <c r="K37" s="1607"/>
      <c r="L37" s="1607"/>
      <c r="M37" s="1607"/>
      <c r="N37" s="1607"/>
      <c r="O37" s="1607"/>
      <c r="P37" s="1607"/>
      <c r="Q37" s="1607"/>
      <c r="R37" s="1607"/>
      <c r="S37" s="1607"/>
      <c r="T37" s="1607"/>
      <c r="U37" s="1607"/>
      <c r="V37" s="1607"/>
      <c r="W37" s="1607"/>
      <c r="X37" s="1607"/>
      <c r="Y37" s="1607"/>
      <c r="Z37" s="1607"/>
      <c r="AA37" s="1607"/>
      <c r="AB37" s="1607"/>
      <c r="AC37" s="1607"/>
      <c r="AD37" s="1607"/>
      <c r="AE37" s="1607"/>
      <c r="AF37" s="1607"/>
      <c r="AG37" s="1607"/>
      <c r="AH37" s="1607"/>
      <c r="AI37" s="1607"/>
      <c r="AJ37" s="1607"/>
      <c r="AK37" s="1607"/>
      <c r="AL37" s="1607"/>
      <c r="AM37" s="1607"/>
      <c r="AN37" s="1607"/>
      <c r="AO37" s="1607"/>
      <c r="AP37" s="1607"/>
      <c r="AQ37" s="1607"/>
      <c r="AR37" s="1607"/>
      <c r="AS37" s="1607"/>
      <c r="AT37" s="1607"/>
      <c r="AU37" s="1607"/>
      <c r="AV37" s="1607"/>
      <c r="AW37" s="1607"/>
      <c r="AX37" s="132"/>
      <c r="BB37" s="1644"/>
      <c r="BC37" s="1645"/>
      <c r="BD37" s="1645"/>
      <c r="BE37" s="1645"/>
      <c r="BF37" s="1646"/>
      <c r="BG37" s="1651"/>
      <c r="BH37" s="1630"/>
      <c r="BI37" s="1630"/>
      <c r="BJ37" s="1630"/>
      <c r="BK37" s="1626"/>
      <c r="BL37" s="1626"/>
      <c r="BM37" s="1626"/>
      <c r="BN37" s="1626"/>
      <c r="BO37" s="1626"/>
      <c r="BP37" s="1626"/>
      <c r="BQ37" s="1626"/>
      <c r="BR37" s="1630"/>
      <c r="BS37" s="1630"/>
      <c r="BT37" s="1630"/>
      <c r="BU37" s="1630"/>
      <c r="BV37" s="1626"/>
      <c r="BW37" s="1626"/>
      <c r="BX37" s="1626"/>
      <c r="BY37" s="1626"/>
      <c r="BZ37" s="1626"/>
      <c r="CA37" s="1626"/>
      <c r="CB37" s="1655"/>
      <c r="CC37" s="1656"/>
      <c r="CD37" s="1656"/>
      <c r="CE37" s="1656"/>
      <c r="CF37" s="1626"/>
      <c r="CG37" s="1626"/>
      <c r="CH37" s="1626"/>
      <c r="CI37" s="1626"/>
      <c r="CJ37" s="1626"/>
      <c r="CK37" s="1626"/>
      <c r="CL37" s="1626"/>
      <c r="CM37" s="1656"/>
      <c r="CN37" s="1656"/>
      <c r="CO37" s="1656"/>
      <c r="CP37" s="1656"/>
      <c r="CQ37" s="1626"/>
      <c r="CR37" s="1626"/>
      <c r="CS37" s="1626"/>
      <c r="CT37" s="1626"/>
      <c r="CU37" s="1626"/>
      <c r="CV37" s="1628"/>
    </row>
    <row r="38" spans="2:154" s="127" customFormat="1" ht="6" customHeight="1" thickBot="1">
      <c r="B38" s="358"/>
      <c r="C38" s="1632"/>
      <c r="D38" s="1632"/>
      <c r="E38" s="1632"/>
      <c r="F38" s="1632"/>
      <c r="G38" s="1607"/>
      <c r="H38" s="1607"/>
      <c r="I38" s="1607"/>
      <c r="J38" s="1607"/>
      <c r="K38" s="1607"/>
      <c r="L38" s="1607"/>
      <c r="M38" s="1607"/>
      <c r="N38" s="1607"/>
      <c r="O38" s="1607"/>
      <c r="P38" s="1607"/>
      <c r="Q38" s="1607"/>
      <c r="R38" s="1607"/>
      <c r="S38" s="1607"/>
      <c r="T38" s="1607"/>
      <c r="U38" s="1607"/>
      <c r="V38" s="1607"/>
      <c r="W38" s="1607"/>
      <c r="X38" s="1607"/>
      <c r="Y38" s="1607"/>
      <c r="Z38" s="1607"/>
      <c r="AA38" s="1607"/>
      <c r="AB38" s="1607"/>
      <c r="AC38" s="1607"/>
      <c r="AD38" s="1607"/>
      <c r="AE38" s="1607"/>
      <c r="AF38" s="1607"/>
      <c r="AG38" s="1607"/>
      <c r="AH38" s="1607"/>
      <c r="AI38" s="1607"/>
      <c r="AJ38" s="1607"/>
      <c r="AK38" s="1607"/>
      <c r="AL38" s="1607"/>
      <c r="AM38" s="1607"/>
      <c r="AN38" s="1607"/>
      <c r="AO38" s="1607"/>
      <c r="AP38" s="1607"/>
      <c r="AQ38" s="1607"/>
      <c r="AR38" s="1607"/>
      <c r="AS38" s="1607"/>
      <c r="AT38" s="1607"/>
      <c r="AU38" s="1607"/>
      <c r="AV38" s="1607"/>
      <c r="AW38" s="1607"/>
      <c r="BB38" s="1647"/>
      <c r="BC38" s="1648"/>
      <c r="BD38" s="1648"/>
      <c r="BE38" s="1648"/>
      <c r="BF38" s="1649"/>
      <c r="BG38" s="1652"/>
      <c r="BH38" s="1631"/>
      <c r="BI38" s="1631"/>
      <c r="BJ38" s="1631"/>
      <c r="BK38" s="1627"/>
      <c r="BL38" s="1627"/>
      <c r="BM38" s="1627"/>
      <c r="BN38" s="1627"/>
      <c r="BO38" s="1627"/>
      <c r="BP38" s="1627"/>
      <c r="BQ38" s="1627"/>
      <c r="BR38" s="1631"/>
      <c r="BS38" s="1631"/>
      <c r="BT38" s="1631"/>
      <c r="BU38" s="1631"/>
      <c r="BV38" s="1627"/>
      <c r="BW38" s="1627"/>
      <c r="BX38" s="1627"/>
      <c r="BY38" s="1627"/>
      <c r="BZ38" s="1627"/>
      <c r="CA38" s="1627"/>
      <c r="CB38" s="1657"/>
      <c r="CC38" s="1658"/>
      <c r="CD38" s="1658"/>
      <c r="CE38" s="1658"/>
      <c r="CF38" s="1627"/>
      <c r="CG38" s="1627"/>
      <c r="CH38" s="1627"/>
      <c r="CI38" s="1627"/>
      <c r="CJ38" s="1627"/>
      <c r="CK38" s="1627"/>
      <c r="CL38" s="1627"/>
      <c r="CM38" s="1658"/>
      <c r="CN38" s="1658"/>
      <c r="CO38" s="1658"/>
      <c r="CP38" s="1658"/>
      <c r="CQ38" s="1627"/>
      <c r="CR38" s="1627"/>
      <c r="CS38" s="1627"/>
      <c r="CT38" s="1627"/>
      <c r="CU38" s="1627"/>
      <c r="CV38" s="1629"/>
    </row>
    <row r="39" spans="2:154" s="127" customFormat="1" ht="9.75" customHeight="1" thickTop="1">
      <c r="B39" s="358"/>
      <c r="C39" s="358"/>
      <c r="G39" s="1607"/>
      <c r="H39" s="1607"/>
      <c r="I39" s="1607"/>
      <c r="J39" s="1607"/>
      <c r="K39" s="1607"/>
      <c r="L39" s="1607"/>
      <c r="M39" s="1607"/>
      <c r="N39" s="1607"/>
      <c r="O39" s="1607"/>
      <c r="P39" s="1607"/>
      <c r="Q39" s="1607"/>
      <c r="R39" s="1607"/>
      <c r="S39" s="1607"/>
      <c r="T39" s="1607"/>
      <c r="U39" s="1607"/>
      <c r="V39" s="1607"/>
      <c r="W39" s="1607"/>
      <c r="X39" s="1607"/>
      <c r="Y39" s="1607"/>
      <c r="Z39" s="1607"/>
      <c r="AA39" s="1607"/>
      <c r="AB39" s="1607"/>
      <c r="AC39" s="1607"/>
      <c r="AD39" s="1607"/>
      <c r="AE39" s="1607"/>
      <c r="AF39" s="1607"/>
      <c r="AG39" s="1607"/>
      <c r="AH39" s="1607"/>
      <c r="AI39" s="1607"/>
      <c r="AJ39" s="1607"/>
      <c r="AK39" s="1607"/>
      <c r="AL39" s="1607"/>
      <c r="AM39" s="1607"/>
      <c r="AN39" s="1607"/>
      <c r="AO39" s="1607"/>
      <c r="AP39" s="1607"/>
      <c r="AQ39" s="1607"/>
      <c r="AR39" s="1607"/>
      <c r="AS39" s="1607"/>
      <c r="AT39" s="1607"/>
      <c r="AU39" s="1607"/>
      <c r="AV39" s="1607"/>
      <c r="AW39" s="1607"/>
      <c r="BB39" s="137"/>
      <c r="BC39" s="138"/>
      <c r="BD39" s="138"/>
      <c r="BE39" s="138"/>
      <c r="BF39" s="139"/>
      <c r="BG39" s="1633" t="s">
        <v>622</v>
      </c>
      <c r="BH39" s="1634"/>
      <c r="BI39" s="1634"/>
      <c r="BJ39" s="1634"/>
      <c r="BK39" s="1634"/>
      <c r="BL39" s="1634"/>
      <c r="BM39" s="1634"/>
      <c r="BN39" s="1634"/>
      <c r="BO39" s="1634"/>
      <c r="BP39" s="1634"/>
      <c r="BQ39" s="1634"/>
      <c r="BR39" s="1634"/>
      <c r="BS39" s="1634"/>
      <c r="BT39" s="1634"/>
      <c r="BU39" s="1634"/>
      <c r="BV39" s="1634"/>
      <c r="BW39" s="1634"/>
      <c r="BX39" s="1634"/>
      <c r="BY39" s="1634"/>
      <c r="BZ39" s="1634"/>
      <c r="CA39" s="1634"/>
      <c r="CB39" s="1634"/>
      <c r="CC39" s="1634"/>
      <c r="CD39" s="1634"/>
      <c r="CE39" s="1634"/>
      <c r="CF39" s="1634"/>
      <c r="CG39" s="1634"/>
      <c r="CH39" s="1634"/>
      <c r="CI39" s="1634"/>
      <c r="CJ39" s="1634"/>
      <c r="CK39" s="1634"/>
      <c r="CL39" s="1634"/>
      <c r="CM39" s="1634"/>
      <c r="CN39" s="1634"/>
      <c r="CO39" s="1634"/>
      <c r="CP39" s="1634"/>
      <c r="CQ39" s="1634"/>
      <c r="CR39" s="1634"/>
      <c r="CS39" s="1634"/>
      <c r="CT39" s="1634"/>
      <c r="CU39" s="1634"/>
      <c r="CV39" s="1635"/>
    </row>
    <row r="40" spans="2:154" s="127" customFormat="1" ht="4.5" customHeight="1">
      <c r="B40" s="358"/>
      <c r="C40" s="1632" t="s">
        <v>72</v>
      </c>
      <c r="D40" s="1632"/>
      <c r="E40" s="1632"/>
      <c r="F40" s="1632"/>
      <c r="G40" s="1606" t="s">
        <v>233</v>
      </c>
      <c r="H40" s="1606"/>
      <c r="I40" s="1606"/>
      <c r="J40" s="1606"/>
      <c r="K40" s="1606"/>
      <c r="L40" s="1606"/>
      <c r="M40" s="1606"/>
      <c r="N40" s="1606"/>
      <c r="O40" s="1606"/>
      <c r="P40" s="1606"/>
      <c r="Q40" s="1606"/>
      <c r="R40" s="1606"/>
      <c r="S40" s="1606"/>
      <c r="T40" s="1606"/>
      <c r="U40" s="1606"/>
      <c r="V40" s="1606"/>
      <c r="W40" s="1606"/>
      <c r="X40" s="1606"/>
      <c r="Y40" s="1606"/>
      <c r="Z40" s="1606"/>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BB40" s="140"/>
      <c r="BC40" s="141"/>
      <c r="BD40" s="141"/>
      <c r="BE40" s="141"/>
      <c r="BF40" s="142"/>
      <c r="BG40" s="1636"/>
      <c r="BH40" s="1637"/>
      <c r="BI40" s="1637"/>
      <c r="BJ40" s="1637"/>
      <c r="BK40" s="1637"/>
      <c r="BL40" s="1637"/>
      <c r="BM40" s="1637"/>
      <c r="BN40" s="1637"/>
      <c r="BO40" s="1637"/>
      <c r="BP40" s="1637"/>
      <c r="BQ40" s="1637"/>
      <c r="BR40" s="1637"/>
      <c r="BS40" s="1637"/>
      <c r="BT40" s="1637"/>
      <c r="BU40" s="1637"/>
      <c r="BV40" s="1637"/>
      <c r="BW40" s="1637"/>
      <c r="BX40" s="1637"/>
      <c r="BY40" s="1637"/>
      <c r="BZ40" s="1637"/>
      <c r="CA40" s="1637"/>
      <c r="CB40" s="1637"/>
      <c r="CC40" s="1637"/>
      <c r="CD40" s="1637"/>
      <c r="CE40" s="1637"/>
      <c r="CF40" s="1637"/>
      <c r="CG40" s="1637"/>
      <c r="CH40" s="1637"/>
      <c r="CI40" s="1637"/>
      <c r="CJ40" s="1637"/>
      <c r="CK40" s="1637"/>
      <c r="CL40" s="1637"/>
      <c r="CM40" s="1637"/>
      <c r="CN40" s="1637"/>
      <c r="CO40" s="1637"/>
      <c r="CP40" s="1637"/>
      <c r="CQ40" s="1637"/>
      <c r="CR40" s="1637"/>
      <c r="CS40" s="1637"/>
      <c r="CT40" s="1637"/>
      <c r="CU40" s="1637"/>
      <c r="CV40" s="1638"/>
    </row>
    <row r="41" spans="2:154" s="127" customFormat="1" ht="13.5" customHeight="1">
      <c r="B41" s="358"/>
      <c r="C41" s="1632"/>
      <c r="D41" s="1632"/>
      <c r="E41" s="1632"/>
      <c r="F41" s="1632"/>
      <c r="G41" s="1606"/>
      <c r="H41" s="1606"/>
      <c r="I41" s="1606"/>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BB41" s="1639" t="s">
        <v>72</v>
      </c>
      <c r="BC41" s="1640"/>
      <c r="BD41" s="1640"/>
      <c r="BE41" s="1640"/>
      <c r="BF41" s="1640"/>
      <c r="BG41" s="1664" t="s">
        <v>17</v>
      </c>
      <c r="BH41" s="1654"/>
      <c r="BI41" s="1654"/>
      <c r="BJ41" s="1654"/>
      <c r="BK41" s="1667" t="s">
        <v>78</v>
      </c>
      <c r="BL41" s="1667"/>
      <c r="BM41" s="1667"/>
      <c r="BN41" s="1667"/>
      <c r="BO41" s="1667"/>
      <c r="BP41" s="1667"/>
      <c r="BQ41" s="1667"/>
      <c r="BR41" s="1653" t="s">
        <v>17</v>
      </c>
      <c r="BS41" s="1654"/>
      <c r="BT41" s="1654"/>
      <c r="BU41" s="1654"/>
      <c r="BV41" s="1669" t="s">
        <v>96</v>
      </c>
      <c r="BW41" s="1669"/>
      <c r="BX41" s="1669"/>
      <c r="BY41" s="1669"/>
      <c r="BZ41" s="1669"/>
      <c r="CA41" s="1669"/>
      <c r="CB41" s="1669"/>
      <c r="CC41" s="1669"/>
      <c r="CD41" s="1669"/>
      <c r="CE41" s="1669"/>
      <c r="CF41" s="1669"/>
      <c r="CG41" s="1669"/>
      <c r="CH41" s="1669"/>
      <c r="CI41" s="1669"/>
      <c r="CJ41" s="1669"/>
      <c r="CK41" s="1669"/>
      <c r="CL41" s="1669"/>
      <c r="CM41" s="1669"/>
      <c r="CN41" s="1669"/>
      <c r="CO41" s="1669"/>
      <c r="CP41" s="1669"/>
      <c r="CQ41" s="1669"/>
      <c r="CR41" s="1669"/>
      <c r="CS41" s="1669"/>
      <c r="CT41" s="1669"/>
      <c r="CU41" s="1669"/>
      <c r="CV41" s="143"/>
      <c r="DV41" s="1660"/>
      <c r="DW41" s="1660"/>
      <c r="DX41" s="1660"/>
      <c r="DY41" s="1660"/>
      <c r="DZ41" s="1660"/>
      <c r="EA41" s="1660"/>
      <c r="EB41" s="1660"/>
      <c r="EC41" s="1660"/>
      <c r="ED41" s="1660"/>
      <c r="EE41" s="1660"/>
      <c r="EF41" s="1660"/>
      <c r="EG41" s="1660"/>
      <c r="EH41" s="1660"/>
      <c r="EI41" s="1660"/>
      <c r="EJ41" s="1660"/>
      <c r="EK41" s="1660"/>
      <c r="EL41" s="1660"/>
      <c r="EM41" s="1660"/>
      <c r="EN41" s="1660"/>
      <c r="EO41" s="1660"/>
      <c r="EP41" s="1660"/>
      <c r="EQ41" s="1660"/>
      <c r="ER41" s="1660"/>
      <c r="ES41" s="1660"/>
      <c r="ET41" s="1660"/>
      <c r="EU41" s="1660"/>
      <c r="EV41" s="1660"/>
      <c r="EW41" s="1660"/>
      <c r="EX41" s="1660"/>
    </row>
    <row r="42" spans="2:154" s="127" customFormat="1" ht="13.5" customHeight="1" thickBot="1">
      <c r="B42" s="358"/>
      <c r="C42" s="358"/>
      <c r="D42" s="358"/>
      <c r="E42" s="358"/>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1606"/>
      <c r="AJ42" s="1606"/>
      <c r="AK42" s="1606"/>
      <c r="AL42" s="1606"/>
      <c r="AM42" s="1606"/>
      <c r="AN42" s="1606"/>
      <c r="AO42" s="1606"/>
      <c r="AP42" s="1606"/>
      <c r="AQ42" s="1606"/>
      <c r="AR42" s="1606"/>
      <c r="AS42" s="1606"/>
      <c r="AT42" s="1606"/>
      <c r="AU42" s="1606"/>
      <c r="AV42" s="1606"/>
      <c r="AW42" s="1606"/>
      <c r="BB42" s="144"/>
      <c r="BC42" s="145"/>
      <c r="BD42" s="145"/>
      <c r="BE42" s="145"/>
      <c r="BF42" s="145"/>
      <c r="BG42" s="1665"/>
      <c r="BH42" s="1666"/>
      <c r="BI42" s="1666"/>
      <c r="BJ42" s="1666"/>
      <c r="BK42" s="1668"/>
      <c r="BL42" s="1668"/>
      <c r="BM42" s="1668"/>
      <c r="BN42" s="1668"/>
      <c r="BO42" s="1668"/>
      <c r="BP42" s="1668"/>
      <c r="BQ42" s="1668"/>
      <c r="BR42" s="1661" t="s">
        <v>17</v>
      </c>
      <c r="BS42" s="1662"/>
      <c r="BT42" s="1662"/>
      <c r="BU42" s="1662"/>
      <c r="BV42" s="1670" t="s">
        <v>97</v>
      </c>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432"/>
      <c r="DV42" s="1660"/>
      <c r="DW42" s="1660"/>
      <c r="DX42" s="1660"/>
      <c r="DY42" s="1660"/>
      <c r="DZ42" s="1660"/>
      <c r="EA42" s="1660"/>
      <c r="EB42" s="1660"/>
      <c r="EC42" s="1660"/>
      <c r="ED42" s="1660"/>
      <c r="EE42" s="1660"/>
      <c r="EF42" s="1660"/>
      <c r="EG42" s="1660"/>
      <c r="EH42" s="1660"/>
      <c r="EI42" s="1660"/>
      <c r="EJ42" s="1660"/>
      <c r="EK42" s="1660"/>
      <c r="EL42" s="1660"/>
      <c r="EM42" s="1660"/>
      <c r="EN42" s="1660"/>
      <c r="EO42" s="1660"/>
      <c r="EP42" s="1660"/>
      <c r="EQ42" s="1660"/>
      <c r="ER42" s="1660"/>
      <c r="ES42" s="1660"/>
      <c r="ET42" s="1660"/>
      <c r="EU42" s="1660"/>
      <c r="EV42" s="1660"/>
      <c r="EW42" s="1660"/>
      <c r="EX42" s="1660"/>
    </row>
    <row r="43" spans="2:154" s="127" customFormat="1" ht="6" customHeight="1">
      <c r="F43" s="1663" t="s">
        <v>201</v>
      </c>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D43" s="1663"/>
      <c r="AE43" s="1663"/>
      <c r="AF43" s="1663"/>
      <c r="AG43" s="1663"/>
      <c r="AH43" s="1663"/>
      <c r="AI43" s="1663"/>
      <c r="AJ43" s="1663"/>
      <c r="AK43" s="1663"/>
      <c r="AL43" s="1663"/>
      <c r="AM43" s="1663"/>
      <c r="AN43" s="1663"/>
      <c r="AO43" s="1663"/>
      <c r="AP43" s="1663"/>
      <c r="AQ43" s="1663"/>
      <c r="AR43" s="1663"/>
      <c r="AS43" s="1663"/>
      <c r="AT43" s="1663"/>
      <c r="AU43" s="1663"/>
      <c r="AV43" s="1663"/>
      <c r="AW43" s="1663"/>
      <c r="AX43" s="1663"/>
      <c r="AY43" s="1663"/>
      <c r="AZ43" s="1663"/>
      <c r="BA43" s="1663"/>
      <c r="BB43" s="1663"/>
      <c r="BC43" s="1663"/>
      <c r="BD43" s="1663"/>
      <c r="BE43" s="1663"/>
      <c r="BF43" s="1663"/>
      <c r="BG43" s="1663"/>
      <c r="BH43" s="1663"/>
      <c r="BI43" s="1663"/>
      <c r="BJ43" s="1663"/>
      <c r="BK43" s="1663"/>
      <c r="BL43" s="1663"/>
      <c r="BM43" s="1663"/>
      <c r="BN43" s="1663"/>
      <c r="BO43" s="1663"/>
      <c r="BP43" s="1663"/>
      <c r="BQ43" s="1663"/>
      <c r="BR43" s="1663"/>
      <c r="BS43" s="1663"/>
      <c r="BT43" s="1663"/>
      <c r="BU43" s="1663"/>
      <c r="BV43" s="1663"/>
      <c r="BW43" s="1663"/>
      <c r="BX43" s="1663"/>
      <c r="BY43" s="1663"/>
      <c r="BZ43" s="1663"/>
      <c r="CA43" s="1663"/>
      <c r="CB43" s="1663"/>
      <c r="CC43" s="1663"/>
      <c r="CD43" s="1663"/>
      <c r="CE43" s="1663"/>
      <c r="CF43" s="1663"/>
      <c r="CG43" s="1663"/>
      <c r="CH43" s="1663"/>
      <c r="CI43" s="1663"/>
      <c r="CJ43" s="1663"/>
      <c r="CK43" s="1663"/>
      <c r="CL43" s="1663"/>
      <c r="CM43" s="1663"/>
      <c r="CN43" s="1663"/>
      <c r="CO43" s="1663"/>
      <c r="CP43" s="1663"/>
      <c r="CQ43" s="1663"/>
      <c r="CR43" s="1663"/>
      <c r="CS43" s="1663"/>
      <c r="CT43" s="1663"/>
      <c r="CU43" s="1663"/>
      <c r="CV43" s="1663"/>
      <c r="DV43" s="1660"/>
      <c r="DW43" s="1660"/>
      <c r="DX43" s="1660"/>
      <c r="DY43" s="1660"/>
      <c r="DZ43" s="1660"/>
      <c r="EA43" s="1660"/>
      <c r="EB43" s="1660"/>
      <c r="EC43" s="1660"/>
      <c r="ED43" s="1660"/>
      <c r="EE43" s="1660"/>
      <c r="EF43" s="1660"/>
      <c r="EG43" s="1660"/>
      <c r="EH43" s="1660"/>
      <c r="EI43" s="1660"/>
      <c r="EJ43" s="1660"/>
      <c r="EK43" s="1660"/>
      <c r="EL43" s="1660"/>
      <c r="EM43" s="1660"/>
      <c r="EN43" s="1660"/>
      <c r="EO43" s="1660"/>
      <c r="EP43" s="1660"/>
      <c r="EQ43" s="1660"/>
      <c r="ER43" s="1660"/>
      <c r="ES43" s="1660"/>
      <c r="ET43" s="1660"/>
      <c r="EU43" s="1660"/>
      <c r="EV43" s="1660"/>
      <c r="EW43" s="1660"/>
      <c r="EX43" s="1660"/>
    </row>
    <row r="44" spans="2:154" s="127" customFormat="1" ht="6" customHeight="1">
      <c r="F44" s="1663"/>
      <c r="G44" s="1663"/>
      <c r="H44" s="1663"/>
      <c r="I44" s="1663"/>
      <c r="J44" s="1663"/>
      <c r="K44" s="1663"/>
      <c r="L44" s="1663"/>
      <c r="M44" s="1663"/>
      <c r="N44" s="1663"/>
      <c r="O44" s="1663"/>
      <c r="P44" s="1663"/>
      <c r="Q44" s="1663"/>
      <c r="R44" s="1663"/>
      <c r="S44" s="1663"/>
      <c r="T44" s="1663"/>
      <c r="U44" s="1663"/>
      <c r="V44" s="1663"/>
      <c r="W44" s="1663"/>
      <c r="X44" s="1663"/>
      <c r="Y44" s="1663"/>
      <c r="Z44" s="1663"/>
      <c r="AA44" s="1663"/>
      <c r="AB44" s="1663"/>
      <c r="AC44" s="1663"/>
      <c r="AD44" s="1663"/>
      <c r="AE44" s="1663"/>
      <c r="AF44" s="1663"/>
      <c r="AG44" s="1663"/>
      <c r="AH44" s="1663"/>
      <c r="AI44" s="1663"/>
      <c r="AJ44" s="1663"/>
      <c r="AK44" s="1663"/>
      <c r="AL44" s="1663"/>
      <c r="AM44" s="1663"/>
      <c r="AN44" s="1663"/>
      <c r="AO44" s="1663"/>
      <c r="AP44" s="1663"/>
      <c r="AQ44" s="1663"/>
      <c r="AR44" s="1663"/>
      <c r="AS44" s="1663"/>
      <c r="AT44" s="1663"/>
      <c r="AU44" s="1663"/>
      <c r="AV44" s="1663"/>
      <c r="AW44" s="1663"/>
      <c r="AX44" s="1663"/>
      <c r="AY44" s="1663"/>
      <c r="AZ44" s="1663"/>
      <c r="BA44" s="1663"/>
      <c r="BB44" s="1663"/>
      <c r="BC44" s="1663"/>
      <c r="BD44" s="1663"/>
      <c r="BE44" s="1663"/>
      <c r="BF44" s="1663"/>
      <c r="BG44" s="1663"/>
      <c r="BH44" s="1663"/>
      <c r="BI44" s="1663"/>
      <c r="BJ44" s="1663"/>
      <c r="BK44" s="1663"/>
      <c r="BL44" s="1663"/>
      <c r="BM44" s="1663"/>
      <c r="BN44" s="1663"/>
      <c r="BO44" s="1663"/>
      <c r="BP44" s="1663"/>
      <c r="BQ44" s="1663"/>
      <c r="BR44" s="1663"/>
      <c r="BS44" s="1663"/>
      <c r="BT44" s="1663"/>
      <c r="BU44" s="1663"/>
      <c r="BV44" s="1663"/>
      <c r="BW44" s="1663"/>
      <c r="BX44" s="1663"/>
      <c r="BY44" s="1663"/>
      <c r="BZ44" s="1663"/>
      <c r="CA44" s="1663"/>
      <c r="CB44" s="1663"/>
      <c r="CC44" s="1663"/>
      <c r="CD44" s="1663"/>
      <c r="CE44" s="1663"/>
      <c r="CF44" s="1663"/>
      <c r="CG44" s="1663"/>
      <c r="CH44" s="1663"/>
      <c r="CI44" s="1663"/>
      <c r="CJ44" s="1663"/>
      <c r="CK44" s="1663"/>
      <c r="CL44" s="1663"/>
      <c r="CM44" s="1663"/>
      <c r="CN44" s="1663"/>
      <c r="CO44" s="1663"/>
      <c r="CP44" s="1663"/>
      <c r="CQ44" s="1663"/>
      <c r="CR44" s="1663"/>
      <c r="CS44" s="1663"/>
      <c r="CT44" s="1663"/>
      <c r="CU44" s="1663"/>
      <c r="CV44" s="1663"/>
      <c r="DV44" s="1660"/>
      <c r="DW44" s="1660"/>
      <c r="DX44" s="1660"/>
      <c r="DY44" s="1660"/>
      <c r="DZ44" s="1660"/>
      <c r="EA44" s="1660"/>
      <c r="EB44" s="1660"/>
      <c r="EC44" s="1660"/>
      <c r="ED44" s="1660"/>
      <c r="EE44" s="1660"/>
      <c r="EF44" s="1660"/>
      <c r="EG44" s="1660"/>
      <c r="EH44" s="1660"/>
      <c r="EI44" s="1660"/>
      <c r="EJ44" s="1660"/>
      <c r="EK44" s="1660"/>
      <c r="EL44" s="1660"/>
      <c r="EM44" s="1660"/>
      <c r="EN44" s="1660"/>
      <c r="EO44" s="1660"/>
      <c r="EP44" s="1660"/>
      <c r="EQ44" s="1660"/>
      <c r="ER44" s="1660"/>
      <c r="ES44" s="1660"/>
      <c r="ET44" s="1660"/>
      <c r="EU44" s="1660"/>
      <c r="EV44" s="1660"/>
      <c r="EW44" s="1660"/>
      <c r="EX44" s="1660"/>
    </row>
    <row r="45" spans="2:154" s="127" customFormat="1" ht="12" customHeight="1">
      <c r="B45" s="358"/>
      <c r="C45" s="358"/>
      <c r="D45" s="358"/>
      <c r="E45" s="128" t="s">
        <v>69</v>
      </c>
      <c r="F45" s="1607" t="s">
        <v>81</v>
      </c>
      <c r="G45" s="1607"/>
      <c r="H45" s="1607"/>
      <c r="I45" s="1607"/>
      <c r="J45" s="1607"/>
      <c r="K45" s="1607"/>
      <c r="L45" s="1607"/>
      <c r="M45" s="1607"/>
      <c r="N45" s="1607"/>
      <c r="O45" s="1607"/>
      <c r="P45" s="1607"/>
      <c r="Q45" s="1607"/>
      <c r="R45" s="1607"/>
      <c r="S45" s="1607"/>
      <c r="T45" s="1607"/>
      <c r="U45" s="1607"/>
      <c r="V45" s="1607"/>
      <c r="W45" s="1607"/>
      <c r="X45" s="1607"/>
      <c r="Y45" s="1607"/>
      <c r="Z45" s="1607"/>
      <c r="AA45" s="1607"/>
      <c r="AB45" s="1607"/>
      <c r="AC45" s="1607"/>
      <c r="AD45" s="1607"/>
      <c r="AE45" s="1607"/>
      <c r="AF45" s="1607"/>
      <c r="AG45" s="1607"/>
      <c r="AH45" s="1607"/>
      <c r="AI45" s="1607"/>
      <c r="AJ45" s="1607"/>
      <c r="AK45" s="1607"/>
      <c r="AL45" s="1607"/>
      <c r="AM45" s="1607"/>
      <c r="AN45" s="1607"/>
      <c r="AO45" s="1607"/>
      <c r="AP45" s="1607"/>
      <c r="AQ45" s="1607"/>
      <c r="AR45" s="1607"/>
      <c r="AS45" s="1607"/>
      <c r="AT45" s="1607"/>
      <c r="AU45" s="1607"/>
      <c r="AV45" s="1607"/>
      <c r="AW45" s="1607"/>
      <c r="AX45" s="1607"/>
      <c r="AY45" s="1607"/>
      <c r="AZ45" s="1607"/>
      <c r="BA45" s="1607"/>
      <c r="BB45" s="1607"/>
      <c r="BC45" s="1607"/>
      <c r="BD45" s="1607"/>
      <c r="BE45" s="1607"/>
      <c r="BF45" s="1607"/>
      <c r="BG45" s="1607"/>
      <c r="BH45" s="1607"/>
      <c r="BI45" s="1607"/>
      <c r="BJ45" s="1607"/>
      <c r="BK45" s="1607"/>
      <c r="BL45" s="1607"/>
      <c r="BM45" s="1607"/>
      <c r="BN45" s="1607"/>
      <c r="BO45" s="1607"/>
      <c r="BP45" s="1607"/>
      <c r="BQ45" s="1607"/>
      <c r="BR45" s="1607"/>
      <c r="BS45" s="1607"/>
      <c r="BT45" s="1607"/>
      <c r="BU45" s="1607"/>
      <c r="BV45" s="1607"/>
      <c r="BW45" s="1607"/>
      <c r="BX45" s="1607"/>
      <c r="BY45" s="1607"/>
      <c r="BZ45" s="1607"/>
      <c r="CA45" s="1607"/>
      <c r="CB45" s="1607"/>
      <c r="CC45" s="1607"/>
      <c r="CD45" s="1607"/>
      <c r="CE45" s="1607"/>
      <c r="CF45" s="1607"/>
      <c r="CG45" s="1607"/>
      <c r="CH45" s="1607"/>
      <c r="CI45" s="1607"/>
      <c r="CJ45" s="1607"/>
      <c r="CK45" s="1607"/>
      <c r="CL45" s="1607"/>
      <c r="CM45" s="1607"/>
      <c r="CN45" s="1607"/>
      <c r="CO45" s="1607"/>
      <c r="CP45" s="1607"/>
      <c r="CQ45" s="1607"/>
      <c r="CR45" s="1607"/>
      <c r="CS45" s="1607"/>
      <c r="CT45" s="1607"/>
      <c r="CU45" s="1607"/>
      <c r="CV45" s="1607"/>
    </row>
    <row r="46" spans="2:154" s="127" customFormat="1" ht="15" customHeight="1">
      <c r="B46" s="358"/>
      <c r="C46" s="358"/>
      <c r="D46" s="358"/>
      <c r="E46" s="358"/>
      <c r="F46" s="1607"/>
      <c r="G46" s="1607"/>
      <c r="H46" s="1607"/>
      <c r="I46" s="1607"/>
      <c r="J46" s="1607"/>
      <c r="K46" s="1607"/>
      <c r="L46" s="1607"/>
      <c r="M46" s="1607"/>
      <c r="N46" s="1607"/>
      <c r="O46" s="1607"/>
      <c r="P46" s="1607"/>
      <c r="Q46" s="1607"/>
      <c r="R46" s="1607"/>
      <c r="S46" s="1607"/>
      <c r="T46" s="1607"/>
      <c r="U46" s="1607"/>
      <c r="V46" s="1607"/>
      <c r="W46" s="1607"/>
      <c r="X46" s="1607"/>
      <c r="Y46" s="1607"/>
      <c r="Z46" s="1607"/>
      <c r="AA46" s="1607"/>
      <c r="AB46" s="1607"/>
      <c r="AC46" s="1607"/>
      <c r="AD46" s="1607"/>
      <c r="AE46" s="1607"/>
      <c r="AF46" s="1607"/>
      <c r="AG46" s="1607"/>
      <c r="AH46" s="1607"/>
      <c r="AI46" s="1607"/>
      <c r="AJ46" s="1607"/>
      <c r="AK46" s="1607"/>
      <c r="AL46" s="1607"/>
      <c r="AM46" s="1607"/>
      <c r="AN46" s="1607"/>
      <c r="AO46" s="1607"/>
      <c r="AP46" s="1607"/>
      <c r="AQ46" s="1607"/>
      <c r="AR46" s="1607"/>
      <c r="AS46" s="1607"/>
      <c r="AT46" s="1607"/>
      <c r="AU46" s="1607"/>
      <c r="AV46" s="1607"/>
      <c r="AW46" s="1607"/>
      <c r="AX46" s="1607"/>
      <c r="AY46" s="1607"/>
      <c r="AZ46" s="1607"/>
      <c r="BA46" s="1607"/>
      <c r="BB46" s="1607"/>
      <c r="BC46" s="1607"/>
      <c r="BD46" s="1607"/>
      <c r="BE46" s="1607"/>
      <c r="BF46" s="1607"/>
      <c r="BG46" s="1607"/>
      <c r="BH46" s="1607"/>
      <c r="BI46" s="1607"/>
      <c r="BJ46" s="1607"/>
      <c r="BK46" s="1607"/>
      <c r="BL46" s="1607"/>
      <c r="BM46" s="1607"/>
      <c r="BN46" s="1607"/>
      <c r="BO46" s="1607"/>
      <c r="BP46" s="1607"/>
      <c r="BQ46" s="1607"/>
      <c r="BR46" s="1607"/>
      <c r="BS46" s="1607"/>
      <c r="BT46" s="1607"/>
      <c r="BU46" s="1607"/>
      <c r="BV46" s="1607"/>
      <c r="BW46" s="1607"/>
      <c r="BX46" s="1607"/>
      <c r="BY46" s="1607"/>
      <c r="BZ46" s="1607"/>
      <c r="CA46" s="1607"/>
      <c r="CB46" s="1607"/>
      <c r="CC46" s="1607"/>
      <c r="CD46" s="1607"/>
      <c r="CE46" s="1607"/>
      <c r="CF46" s="1607"/>
      <c r="CG46" s="1607"/>
      <c r="CH46" s="1607"/>
      <c r="CI46" s="1607"/>
      <c r="CJ46" s="1607"/>
      <c r="CK46" s="1607"/>
      <c r="CL46" s="1607"/>
      <c r="CM46" s="1607"/>
      <c r="CN46" s="1607"/>
      <c r="CO46" s="1607"/>
      <c r="CP46" s="1607"/>
      <c r="CQ46" s="1607"/>
      <c r="CR46" s="1607"/>
      <c r="CS46" s="1607"/>
      <c r="CT46" s="1607"/>
      <c r="CU46" s="1607"/>
      <c r="CV46" s="1607"/>
    </row>
    <row r="47" spans="2:154" s="127" customFormat="1" ht="12" customHeight="1">
      <c r="B47" s="358"/>
      <c r="C47" s="358"/>
      <c r="D47" s="358"/>
      <c r="E47" s="128" t="s">
        <v>82</v>
      </c>
      <c r="F47" s="1607" t="s">
        <v>83</v>
      </c>
      <c r="G47" s="1607"/>
      <c r="H47" s="1607"/>
      <c r="I47" s="1607"/>
      <c r="J47" s="1607"/>
      <c r="K47" s="1607"/>
      <c r="L47" s="1607"/>
      <c r="M47" s="1607"/>
      <c r="N47" s="1607"/>
      <c r="O47" s="1607"/>
      <c r="P47" s="1607"/>
      <c r="Q47" s="1607"/>
      <c r="R47" s="1607"/>
      <c r="S47" s="1607"/>
      <c r="T47" s="1607"/>
      <c r="U47" s="1607"/>
      <c r="V47" s="1607"/>
      <c r="W47" s="1607"/>
      <c r="X47" s="1607"/>
      <c r="Y47" s="1607"/>
      <c r="Z47" s="1607"/>
      <c r="AA47" s="1607"/>
      <c r="AB47" s="1607"/>
      <c r="AC47" s="1607"/>
      <c r="AD47" s="1607"/>
      <c r="AE47" s="1607"/>
      <c r="AF47" s="1607"/>
      <c r="AG47" s="1607"/>
      <c r="AH47" s="1607"/>
      <c r="AI47" s="1607"/>
      <c r="AJ47" s="1607"/>
      <c r="AK47" s="1607"/>
      <c r="AL47" s="1607"/>
      <c r="AM47" s="1607"/>
      <c r="AN47" s="1607"/>
      <c r="AO47" s="1607"/>
      <c r="AP47" s="1607"/>
      <c r="AQ47" s="1607"/>
      <c r="AR47" s="1607"/>
      <c r="AS47" s="1607"/>
      <c r="AT47" s="1607"/>
      <c r="AU47" s="1607"/>
      <c r="AV47" s="1607"/>
      <c r="AW47" s="1607"/>
      <c r="AX47" s="1607"/>
      <c r="AY47" s="1607"/>
      <c r="AZ47" s="1607"/>
      <c r="BA47" s="1607"/>
      <c r="BB47" s="1607"/>
      <c r="BC47" s="1607"/>
      <c r="BD47" s="1607"/>
      <c r="BE47" s="1607"/>
      <c r="BF47" s="1607"/>
      <c r="BG47" s="1607"/>
      <c r="BH47" s="1607"/>
      <c r="BI47" s="1607"/>
      <c r="BJ47" s="1607"/>
      <c r="BK47" s="1607"/>
      <c r="BL47" s="1607"/>
      <c r="BM47" s="1607"/>
      <c r="BN47" s="1607"/>
      <c r="BO47" s="1607"/>
      <c r="BP47" s="1607"/>
      <c r="BQ47" s="1607"/>
      <c r="BR47" s="1607"/>
      <c r="BS47" s="1607"/>
      <c r="BT47" s="1607"/>
      <c r="BU47" s="1607"/>
      <c r="BV47" s="1607"/>
      <c r="BW47" s="1607"/>
      <c r="BX47" s="1607"/>
      <c r="BY47" s="1607"/>
      <c r="BZ47" s="1607"/>
      <c r="CA47" s="1607"/>
      <c r="CB47" s="1607"/>
      <c r="CC47" s="1607"/>
      <c r="CD47" s="1607"/>
      <c r="CE47" s="1607"/>
      <c r="CF47" s="1607"/>
      <c r="CG47" s="1607"/>
      <c r="CH47" s="1607"/>
      <c r="CI47" s="1607"/>
      <c r="CJ47" s="1607"/>
      <c r="CK47" s="1607"/>
      <c r="CL47" s="1607"/>
      <c r="CM47" s="1607"/>
      <c r="CN47" s="1607"/>
      <c r="CO47" s="1607"/>
      <c r="CP47" s="1607"/>
      <c r="CQ47" s="1607"/>
      <c r="CR47" s="1607"/>
      <c r="CS47" s="1607"/>
      <c r="CT47" s="1607"/>
      <c r="CU47" s="1607"/>
      <c r="CV47" s="1607"/>
    </row>
    <row r="48" spans="2:154" s="127" customFormat="1" ht="15" customHeight="1">
      <c r="B48" s="358"/>
      <c r="C48" s="358"/>
      <c r="D48" s="358"/>
      <c r="E48" s="358"/>
      <c r="F48" s="1607"/>
      <c r="G48" s="1607"/>
      <c r="H48" s="1607"/>
      <c r="I48" s="1607"/>
      <c r="J48" s="1607"/>
      <c r="K48" s="1607"/>
      <c r="L48" s="1607"/>
      <c r="M48" s="1607"/>
      <c r="N48" s="1607"/>
      <c r="O48" s="1607"/>
      <c r="P48" s="1607"/>
      <c r="Q48" s="1607"/>
      <c r="R48" s="1607"/>
      <c r="S48" s="1607"/>
      <c r="T48" s="1607"/>
      <c r="U48" s="1607"/>
      <c r="V48" s="1607"/>
      <c r="W48" s="1607"/>
      <c r="X48" s="1607"/>
      <c r="Y48" s="1607"/>
      <c r="Z48" s="1607"/>
      <c r="AA48" s="1607"/>
      <c r="AB48" s="1607"/>
      <c r="AC48" s="1607"/>
      <c r="AD48" s="1607"/>
      <c r="AE48" s="1607"/>
      <c r="AF48" s="1607"/>
      <c r="AG48" s="1607"/>
      <c r="AH48" s="1607"/>
      <c r="AI48" s="1607"/>
      <c r="AJ48" s="1607"/>
      <c r="AK48" s="1607"/>
      <c r="AL48" s="1607"/>
      <c r="AM48" s="1607"/>
      <c r="AN48" s="1607"/>
      <c r="AO48" s="1607"/>
      <c r="AP48" s="1607"/>
      <c r="AQ48" s="1607"/>
      <c r="AR48" s="1607"/>
      <c r="AS48" s="1607"/>
      <c r="AT48" s="1607"/>
      <c r="AU48" s="1607"/>
      <c r="AV48" s="1607"/>
      <c r="AW48" s="1607"/>
      <c r="AX48" s="1607"/>
      <c r="AY48" s="1607"/>
      <c r="AZ48" s="1607"/>
      <c r="BA48" s="1607"/>
      <c r="BB48" s="1607"/>
      <c r="BC48" s="1607"/>
      <c r="BD48" s="1607"/>
      <c r="BE48" s="1607"/>
      <c r="BF48" s="1607"/>
      <c r="BG48" s="1607"/>
      <c r="BH48" s="1607"/>
      <c r="BI48" s="1607"/>
      <c r="BJ48" s="1607"/>
      <c r="BK48" s="1607"/>
      <c r="BL48" s="1607"/>
      <c r="BM48" s="1607"/>
      <c r="BN48" s="1607"/>
      <c r="BO48" s="1607"/>
      <c r="BP48" s="1607"/>
      <c r="BQ48" s="1607"/>
      <c r="BR48" s="1607"/>
      <c r="BS48" s="1607"/>
      <c r="BT48" s="1607"/>
      <c r="BU48" s="1607"/>
      <c r="BV48" s="1607"/>
      <c r="BW48" s="1607"/>
      <c r="BX48" s="1607"/>
      <c r="BY48" s="1607"/>
      <c r="BZ48" s="1607"/>
      <c r="CA48" s="1607"/>
      <c r="CB48" s="1607"/>
      <c r="CC48" s="1607"/>
      <c r="CD48" s="1607"/>
      <c r="CE48" s="1607"/>
      <c r="CF48" s="1607"/>
      <c r="CG48" s="1607"/>
      <c r="CH48" s="1607"/>
      <c r="CI48" s="1607"/>
      <c r="CJ48" s="1607"/>
      <c r="CK48" s="1607"/>
      <c r="CL48" s="1607"/>
      <c r="CM48" s="1607"/>
      <c r="CN48" s="1607"/>
      <c r="CO48" s="1607"/>
      <c r="CP48" s="1607"/>
      <c r="CQ48" s="1607"/>
      <c r="CR48" s="1607"/>
      <c r="CS48" s="1607"/>
      <c r="CT48" s="1607"/>
      <c r="CU48" s="1607"/>
      <c r="CV48" s="1607"/>
    </row>
    <row r="49" spans="2:100" s="127" customFormat="1" ht="12" customHeight="1">
      <c r="B49" s="126" t="s">
        <v>26</v>
      </c>
      <c r="C49" s="358"/>
      <c r="D49" s="358"/>
      <c r="E49" s="358"/>
    </row>
    <row r="50" spans="2:100" s="127" customFormat="1" ht="15" customHeight="1">
      <c r="B50" s="358"/>
      <c r="C50" s="358"/>
      <c r="D50" s="358"/>
      <c r="E50" s="358" t="s">
        <v>27</v>
      </c>
      <c r="F50" s="1659" t="s">
        <v>84</v>
      </c>
      <c r="G50" s="1659"/>
      <c r="H50" s="1659"/>
      <c r="I50" s="1659"/>
      <c r="J50" s="1659"/>
      <c r="K50" s="1659"/>
      <c r="L50" s="1659"/>
      <c r="M50" s="1659"/>
      <c r="N50" s="1659"/>
      <c r="O50" s="1659"/>
      <c r="P50" s="1659"/>
      <c r="Q50" s="1659"/>
      <c r="R50" s="1659"/>
      <c r="S50" s="1659"/>
      <c r="T50" s="1659"/>
      <c r="U50" s="1659"/>
      <c r="V50" s="1659"/>
      <c r="W50" s="1659"/>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row>
    <row r="51" spans="2:100" s="127" customFormat="1" ht="15" customHeight="1">
      <c r="B51" s="358"/>
      <c r="C51" s="358"/>
      <c r="D51" s="358"/>
      <c r="E51" s="128" t="s">
        <v>69</v>
      </c>
      <c r="F51" s="1659" t="s">
        <v>279</v>
      </c>
      <c r="G51" s="1659"/>
      <c r="H51" s="1659"/>
      <c r="I51" s="1659"/>
      <c r="J51" s="1659"/>
      <c r="K51" s="1659"/>
      <c r="L51" s="1659"/>
      <c r="M51" s="1659"/>
      <c r="N51" s="1659"/>
      <c r="O51" s="1659"/>
      <c r="P51" s="1659"/>
      <c r="Q51" s="1659"/>
      <c r="R51" s="1659"/>
      <c r="S51" s="1659"/>
      <c r="T51" s="1659"/>
      <c r="U51" s="1659"/>
      <c r="V51" s="1659"/>
      <c r="W51" s="1659"/>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row>
    <row r="52" spans="2:100" s="127" customFormat="1" ht="15" customHeight="1">
      <c r="B52" s="358"/>
      <c r="C52" s="358"/>
      <c r="D52" s="358"/>
      <c r="E52" s="128" t="s">
        <v>82</v>
      </c>
      <c r="F52" s="1659" t="s">
        <v>278</v>
      </c>
      <c r="G52" s="1659"/>
      <c r="H52" s="1659"/>
      <c r="I52" s="1659"/>
      <c r="J52" s="1659"/>
      <c r="K52" s="1659"/>
      <c r="L52" s="1659"/>
      <c r="M52" s="1659"/>
      <c r="N52" s="1659"/>
      <c r="O52" s="1659"/>
      <c r="P52" s="1659"/>
      <c r="Q52" s="1659"/>
      <c r="R52" s="1659"/>
      <c r="S52" s="1659"/>
      <c r="T52" s="1659"/>
      <c r="U52" s="1659"/>
      <c r="V52" s="1659"/>
      <c r="W52" s="1659"/>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row>
    <row r="53" spans="2:100" s="127" customFormat="1" ht="12" customHeight="1">
      <c r="B53" s="126" t="s">
        <v>31</v>
      </c>
      <c r="C53" s="358"/>
      <c r="D53" s="358"/>
      <c r="E53" s="358"/>
    </row>
    <row r="54" spans="2:100" s="127" customFormat="1" ht="12.6" customHeight="1">
      <c r="B54" s="358"/>
      <c r="C54" s="358"/>
      <c r="D54" s="358"/>
      <c r="E54" s="358" t="s">
        <v>28</v>
      </c>
      <c r="F54" s="1607" t="s">
        <v>619</v>
      </c>
      <c r="G54" s="1607"/>
      <c r="H54" s="1607"/>
      <c r="I54" s="1607"/>
      <c r="J54" s="1607"/>
      <c r="K54" s="1607"/>
      <c r="L54" s="1607"/>
      <c r="M54" s="1607"/>
      <c r="N54" s="1607"/>
      <c r="O54" s="1607"/>
      <c r="P54" s="1607"/>
      <c r="Q54" s="1607"/>
      <c r="R54" s="1607"/>
      <c r="S54" s="1607"/>
      <c r="T54" s="1607"/>
      <c r="U54" s="1607"/>
      <c r="V54" s="1607"/>
      <c r="W54" s="1607"/>
      <c r="X54" s="1607"/>
      <c r="Y54" s="1607"/>
      <c r="Z54" s="1607"/>
      <c r="AA54" s="1607"/>
      <c r="AB54" s="1607"/>
      <c r="AC54" s="1607"/>
      <c r="AD54" s="1607"/>
      <c r="AE54" s="1607"/>
      <c r="AF54" s="1607"/>
      <c r="AG54" s="1607"/>
      <c r="AH54" s="1607"/>
      <c r="AI54" s="1607"/>
      <c r="AJ54" s="1607"/>
      <c r="AK54" s="1607"/>
      <c r="AL54" s="1607"/>
      <c r="AM54" s="1607"/>
      <c r="AN54" s="1607"/>
      <c r="AO54" s="1607"/>
      <c r="AP54" s="1607"/>
      <c r="AQ54" s="1607"/>
      <c r="AR54" s="1607"/>
      <c r="AS54" s="1607"/>
      <c r="AT54" s="1607"/>
      <c r="AU54" s="1607"/>
      <c r="AV54" s="1607"/>
      <c r="AW54" s="1607"/>
      <c r="AX54" s="1607"/>
      <c r="AY54" s="1607"/>
      <c r="AZ54" s="1607"/>
      <c r="BA54" s="1607"/>
      <c r="BB54" s="1607"/>
      <c r="BC54" s="1607"/>
      <c r="BD54" s="1607"/>
      <c r="BE54" s="1607"/>
      <c r="BF54" s="1607"/>
      <c r="BG54" s="1607"/>
      <c r="BH54" s="1607"/>
      <c r="BI54" s="1607"/>
      <c r="BJ54" s="1607"/>
      <c r="BK54" s="1607"/>
      <c r="BL54" s="1607"/>
      <c r="BM54" s="1607"/>
      <c r="BN54" s="1607"/>
      <c r="BO54" s="1607"/>
      <c r="BP54" s="1607"/>
      <c r="BQ54" s="1607"/>
      <c r="BR54" s="1607"/>
      <c r="BS54" s="1607"/>
      <c r="BT54" s="1607"/>
      <c r="BU54" s="1607"/>
      <c r="BV54" s="1607"/>
      <c r="BW54" s="1607"/>
      <c r="BX54" s="1607"/>
      <c r="BY54" s="1607"/>
      <c r="BZ54" s="1607"/>
      <c r="CA54" s="1607"/>
      <c r="CB54" s="1607"/>
      <c r="CC54" s="1607"/>
      <c r="CD54" s="1607"/>
      <c r="CE54" s="1607"/>
      <c r="CF54" s="1607"/>
      <c r="CG54" s="1607"/>
      <c r="CH54" s="1607"/>
      <c r="CI54" s="1607"/>
      <c r="CJ54" s="1607"/>
      <c r="CK54" s="1607"/>
      <c r="CL54" s="1607"/>
      <c r="CM54" s="1607"/>
      <c r="CN54" s="1607"/>
      <c r="CO54" s="1607"/>
      <c r="CP54" s="1607"/>
      <c r="CQ54" s="1607"/>
      <c r="CR54" s="1607"/>
      <c r="CS54" s="1607"/>
      <c r="CT54" s="1607"/>
      <c r="CU54" s="1607"/>
      <c r="CV54" s="1607"/>
    </row>
    <row r="55" spans="2:100" s="127" customFormat="1" ht="12.6" customHeight="1">
      <c r="B55" s="358"/>
      <c r="C55" s="358"/>
      <c r="D55" s="358"/>
      <c r="E55" s="358"/>
      <c r="F55" s="1607"/>
      <c r="G55" s="1607"/>
      <c r="H55" s="1607"/>
      <c r="I55" s="1607"/>
      <c r="J55" s="1607"/>
      <c r="K55" s="1607"/>
      <c r="L55" s="1607"/>
      <c r="M55" s="1607"/>
      <c r="N55" s="1607"/>
      <c r="O55" s="1607"/>
      <c r="P55" s="1607"/>
      <c r="Q55" s="1607"/>
      <c r="R55" s="1607"/>
      <c r="S55" s="1607"/>
      <c r="T55" s="1607"/>
      <c r="U55" s="1607"/>
      <c r="V55" s="1607"/>
      <c r="W55" s="1607"/>
      <c r="X55" s="1607"/>
      <c r="Y55" s="1607"/>
      <c r="Z55" s="1607"/>
      <c r="AA55" s="1607"/>
      <c r="AB55" s="1607"/>
      <c r="AC55" s="1607"/>
      <c r="AD55" s="1607"/>
      <c r="AE55" s="1607"/>
      <c r="AF55" s="1607"/>
      <c r="AG55" s="1607"/>
      <c r="AH55" s="1607"/>
      <c r="AI55" s="1607"/>
      <c r="AJ55" s="1607"/>
      <c r="AK55" s="1607"/>
      <c r="AL55" s="1607"/>
      <c r="AM55" s="1607"/>
      <c r="AN55" s="1607"/>
      <c r="AO55" s="1607"/>
      <c r="AP55" s="1607"/>
      <c r="AQ55" s="1607"/>
      <c r="AR55" s="1607"/>
      <c r="AS55" s="1607"/>
      <c r="AT55" s="1607"/>
      <c r="AU55" s="1607"/>
      <c r="AV55" s="1607"/>
      <c r="AW55" s="1607"/>
      <c r="AX55" s="1607"/>
      <c r="AY55" s="1607"/>
      <c r="AZ55" s="1607"/>
      <c r="BA55" s="1607"/>
      <c r="BB55" s="1607"/>
      <c r="BC55" s="1607"/>
      <c r="BD55" s="1607"/>
      <c r="BE55" s="1607"/>
      <c r="BF55" s="1607"/>
      <c r="BG55" s="1607"/>
      <c r="BH55" s="1607"/>
      <c r="BI55" s="1607"/>
      <c r="BJ55" s="1607"/>
      <c r="BK55" s="1607"/>
      <c r="BL55" s="1607"/>
      <c r="BM55" s="1607"/>
      <c r="BN55" s="1607"/>
      <c r="BO55" s="1607"/>
      <c r="BP55" s="1607"/>
      <c r="BQ55" s="1607"/>
      <c r="BR55" s="1607"/>
      <c r="BS55" s="1607"/>
      <c r="BT55" s="1607"/>
      <c r="BU55" s="1607"/>
      <c r="BV55" s="1607"/>
      <c r="BW55" s="1607"/>
      <c r="BX55" s="1607"/>
      <c r="BY55" s="1607"/>
      <c r="BZ55" s="1607"/>
      <c r="CA55" s="1607"/>
      <c r="CB55" s="1607"/>
      <c r="CC55" s="1607"/>
      <c r="CD55" s="1607"/>
      <c r="CE55" s="1607"/>
      <c r="CF55" s="1607"/>
      <c r="CG55" s="1607"/>
      <c r="CH55" s="1607"/>
      <c r="CI55" s="1607"/>
      <c r="CJ55" s="1607"/>
      <c r="CK55" s="1607"/>
      <c r="CL55" s="1607"/>
      <c r="CM55" s="1607"/>
      <c r="CN55" s="1607"/>
      <c r="CO55" s="1607"/>
      <c r="CP55" s="1607"/>
      <c r="CQ55" s="1607"/>
      <c r="CR55" s="1607"/>
      <c r="CS55" s="1607"/>
      <c r="CT55" s="1607"/>
      <c r="CU55" s="1607"/>
      <c r="CV55" s="1607"/>
    </row>
    <row r="56" spans="2:100" s="388" customFormat="1" ht="12" customHeight="1">
      <c r="B56" s="387"/>
      <c r="C56" s="387"/>
      <c r="D56" s="387"/>
      <c r="E56" s="387"/>
      <c r="F56" s="1698" t="s">
        <v>43</v>
      </c>
      <c r="G56" s="1698"/>
      <c r="H56" s="1698"/>
      <c r="I56" s="1698"/>
      <c r="J56" s="1698"/>
      <c r="K56" s="1698"/>
      <c r="L56" s="1698"/>
      <c r="M56" s="1698"/>
      <c r="N56" s="1698"/>
      <c r="O56" s="1698"/>
      <c r="P56" s="1698"/>
      <c r="Q56" s="1698"/>
      <c r="R56" s="1698"/>
      <c r="S56" s="1698"/>
      <c r="T56" s="1698"/>
      <c r="U56" s="1698"/>
      <c r="V56" s="1698"/>
      <c r="W56" s="1698"/>
      <c r="X56" s="1698"/>
      <c r="Y56" s="1698"/>
      <c r="Z56" s="1698"/>
      <c r="AA56" s="1698"/>
      <c r="AB56" s="1698"/>
      <c r="AC56" s="1698"/>
      <c r="AD56" s="1698"/>
      <c r="AE56" s="1698"/>
      <c r="AF56" s="1698"/>
      <c r="AG56" s="1698"/>
      <c r="AH56" s="1698"/>
      <c r="AI56" s="1698"/>
      <c r="AJ56" s="1698"/>
      <c r="AK56" s="1698"/>
      <c r="AL56" s="1698"/>
      <c r="AM56" s="1698"/>
      <c r="AN56" s="1698"/>
      <c r="AO56" s="1698"/>
      <c r="AP56" s="1698"/>
      <c r="AQ56" s="1698"/>
      <c r="AR56" s="1698"/>
      <c r="AS56" s="1698"/>
      <c r="AT56" s="1698"/>
      <c r="AU56" s="1698"/>
      <c r="AV56" s="1698"/>
      <c r="AW56" s="1698"/>
      <c r="AX56" s="1698"/>
      <c r="AY56" s="1698"/>
      <c r="AZ56" s="1698"/>
      <c r="BA56" s="1698"/>
      <c r="BB56" s="1698"/>
      <c r="BC56" s="1698"/>
      <c r="BD56" s="1698"/>
      <c r="BE56" s="1698"/>
      <c r="BF56" s="1698"/>
      <c r="BG56" s="1698"/>
      <c r="BH56" s="1698"/>
      <c r="BI56" s="1698"/>
      <c r="BJ56" s="1698"/>
      <c r="BK56" s="1698"/>
      <c r="BL56" s="1698"/>
      <c r="BM56" s="1698"/>
      <c r="BN56" s="1698"/>
      <c r="BO56" s="1698"/>
      <c r="BP56" s="1698"/>
      <c r="BQ56" s="1698"/>
      <c r="BR56" s="1698"/>
      <c r="BS56" s="1698"/>
      <c r="BT56" s="1698"/>
      <c r="BU56" s="1698"/>
      <c r="BV56" s="1698"/>
      <c r="BW56" s="1698"/>
      <c r="BX56" s="1698"/>
      <c r="BY56" s="1698"/>
      <c r="BZ56" s="1698"/>
      <c r="CA56" s="1698"/>
      <c r="CB56" s="1698"/>
      <c r="CC56" s="1698"/>
      <c r="CD56" s="1698"/>
      <c r="CE56" s="1698"/>
      <c r="CF56" s="1698"/>
      <c r="CG56" s="1698"/>
      <c r="CH56" s="1698"/>
      <c r="CI56" s="1698"/>
      <c r="CJ56" s="1698"/>
      <c r="CK56" s="1698"/>
      <c r="CL56" s="1698"/>
      <c r="CM56" s="1698"/>
      <c r="CN56" s="1698"/>
      <c r="CO56" s="1698"/>
      <c r="CP56" s="1698"/>
      <c r="CQ56" s="1698"/>
      <c r="CR56" s="1698"/>
      <c r="CS56" s="1698"/>
      <c r="CT56" s="1698"/>
      <c r="CU56" s="1698"/>
    </row>
    <row r="57" spans="2:100" s="127" customFormat="1" ht="12" customHeight="1">
      <c r="B57" s="126" t="s">
        <v>32</v>
      </c>
      <c r="C57" s="358"/>
      <c r="D57" s="358"/>
      <c r="E57" s="358"/>
    </row>
    <row r="58" spans="2:100" s="127" customFormat="1" ht="12" customHeight="1">
      <c r="B58" s="358"/>
      <c r="C58" s="358"/>
      <c r="D58" s="358"/>
      <c r="E58" s="358" t="s">
        <v>29</v>
      </c>
      <c r="F58" s="1607" t="s">
        <v>85</v>
      </c>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1607"/>
      <c r="AM58" s="1607"/>
      <c r="AN58" s="1607"/>
      <c r="AO58" s="1607"/>
      <c r="AP58" s="1607"/>
      <c r="AQ58" s="1607"/>
      <c r="AR58" s="1607"/>
      <c r="AS58" s="1607"/>
      <c r="AT58" s="1607"/>
      <c r="AU58" s="1607"/>
      <c r="AV58" s="1607"/>
      <c r="AW58" s="1607"/>
      <c r="AX58" s="1607"/>
      <c r="AY58" s="1607"/>
      <c r="AZ58" s="1607"/>
      <c r="BA58" s="1607"/>
      <c r="BB58" s="1607"/>
      <c r="BC58" s="1607"/>
      <c r="BD58" s="1607"/>
      <c r="BE58" s="1607"/>
      <c r="BF58" s="1607"/>
      <c r="BG58" s="1607"/>
      <c r="BH58" s="1607"/>
      <c r="BI58" s="1607"/>
      <c r="BJ58" s="1607"/>
      <c r="BK58" s="1607"/>
      <c r="BL58" s="1607"/>
      <c r="BM58" s="1607"/>
      <c r="BN58" s="1607"/>
      <c r="BO58" s="1607"/>
      <c r="BP58" s="1607"/>
      <c r="BQ58" s="1607"/>
      <c r="BR58" s="1607"/>
      <c r="BS58" s="1607"/>
      <c r="BT58" s="1607"/>
      <c r="BU58" s="1607"/>
      <c r="BV58" s="1607"/>
      <c r="BW58" s="1607"/>
      <c r="BX58" s="1607"/>
      <c r="BY58" s="1607"/>
      <c r="BZ58" s="1607"/>
      <c r="CA58" s="1607"/>
      <c r="CB58" s="1607"/>
      <c r="CC58" s="1607"/>
      <c r="CD58" s="1607"/>
      <c r="CE58" s="1607"/>
      <c r="CF58" s="1607"/>
      <c r="CG58" s="1607"/>
      <c r="CH58" s="1607"/>
      <c r="CI58" s="1607"/>
      <c r="CJ58" s="1607"/>
      <c r="CK58" s="1607"/>
      <c r="CL58" s="1607"/>
      <c r="CM58" s="1607"/>
      <c r="CN58" s="1607"/>
      <c r="CO58" s="1607"/>
      <c r="CP58" s="1607"/>
      <c r="CQ58" s="1607"/>
      <c r="CR58" s="1607"/>
      <c r="CS58" s="1607"/>
      <c r="CT58" s="1607"/>
      <c r="CU58" s="1607"/>
      <c r="CV58" s="1607"/>
    </row>
    <row r="59" spans="2:100" s="127" customFormat="1" ht="12" customHeight="1">
      <c r="B59" s="358"/>
      <c r="C59" s="358"/>
      <c r="D59" s="358"/>
      <c r="E59" s="358"/>
      <c r="F59" s="1607"/>
      <c r="G59" s="1607"/>
      <c r="H59" s="1607"/>
      <c r="I59" s="1607"/>
      <c r="J59" s="1607"/>
      <c r="K59" s="1607"/>
      <c r="L59" s="1607"/>
      <c r="M59" s="1607"/>
      <c r="N59" s="1607"/>
      <c r="O59" s="1607"/>
      <c r="P59" s="1607"/>
      <c r="Q59" s="1607"/>
      <c r="R59" s="1607"/>
      <c r="S59" s="1607"/>
      <c r="T59" s="1607"/>
      <c r="U59" s="1607"/>
      <c r="V59" s="1607"/>
      <c r="W59" s="1607"/>
      <c r="X59" s="1607"/>
      <c r="Y59" s="1607"/>
      <c r="Z59" s="1607"/>
      <c r="AA59" s="1607"/>
      <c r="AB59" s="1607"/>
      <c r="AC59" s="1607"/>
      <c r="AD59" s="1607"/>
      <c r="AE59" s="1607"/>
      <c r="AF59" s="1607"/>
      <c r="AG59" s="1607"/>
      <c r="AH59" s="1607"/>
      <c r="AI59" s="1607"/>
      <c r="AJ59" s="1607"/>
      <c r="AK59" s="1607"/>
      <c r="AL59" s="1607"/>
      <c r="AM59" s="1607"/>
      <c r="AN59" s="1607"/>
      <c r="AO59" s="1607"/>
      <c r="AP59" s="1607"/>
      <c r="AQ59" s="1607"/>
      <c r="AR59" s="1607"/>
      <c r="AS59" s="1607"/>
      <c r="AT59" s="1607"/>
      <c r="AU59" s="1607"/>
      <c r="AV59" s="1607"/>
      <c r="AW59" s="1607"/>
      <c r="AX59" s="1607"/>
      <c r="AY59" s="1607"/>
      <c r="AZ59" s="1607"/>
      <c r="BA59" s="1607"/>
      <c r="BB59" s="1607"/>
      <c r="BC59" s="1607"/>
      <c r="BD59" s="1607"/>
      <c r="BE59" s="1607"/>
      <c r="BF59" s="1607"/>
      <c r="BG59" s="1607"/>
      <c r="BH59" s="1607"/>
      <c r="BI59" s="1607"/>
      <c r="BJ59" s="1607"/>
      <c r="BK59" s="1607"/>
      <c r="BL59" s="1607"/>
      <c r="BM59" s="1607"/>
      <c r="BN59" s="1607"/>
      <c r="BO59" s="1607"/>
      <c r="BP59" s="1607"/>
      <c r="BQ59" s="1607"/>
      <c r="BR59" s="1607"/>
      <c r="BS59" s="1607"/>
      <c r="BT59" s="1607"/>
      <c r="BU59" s="1607"/>
      <c r="BV59" s="1607"/>
      <c r="BW59" s="1607"/>
      <c r="BX59" s="1607"/>
      <c r="BY59" s="1607"/>
      <c r="BZ59" s="1607"/>
      <c r="CA59" s="1607"/>
      <c r="CB59" s="1607"/>
      <c r="CC59" s="1607"/>
      <c r="CD59" s="1607"/>
      <c r="CE59" s="1607"/>
      <c r="CF59" s="1607"/>
      <c r="CG59" s="1607"/>
      <c r="CH59" s="1607"/>
      <c r="CI59" s="1607"/>
      <c r="CJ59" s="1607"/>
      <c r="CK59" s="1607"/>
      <c r="CL59" s="1607"/>
      <c r="CM59" s="1607"/>
      <c r="CN59" s="1607"/>
      <c r="CO59" s="1607"/>
      <c r="CP59" s="1607"/>
      <c r="CQ59" s="1607"/>
      <c r="CR59" s="1607"/>
      <c r="CS59" s="1607"/>
      <c r="CT59" s="1607"/>
      <c r="CU59" s="1607"/>
      <c r="CV59" s="1607"/>
    </row>
    <row r="60" spans="2:100" s="127" customFormat="1" ht="4.5" customHeight="1">
      <c r="B60" s="358"/>
      <c r="C60" s="358"/>
      <c r="D60" s="358"/>
      <c r="E60" s="358"/>
    </row>
    <row r="61" spans="2:100" s="127" customFormat="1" ht="4.5" customHeight="1">
      <c r="B61" s="358"/>
      <c r="C61" s="358"/>
      <c r="D61" s="358"/>
      <c r="E61" s="358"/>
    </row>
    <row r="62" spans="2:100" s="127" customFormat="1" ht="12" customHeight="1">
      <c r="B62" s="358"/>
      <c r="C62" s="1607" t="s">
        <v>303</v>
      </c>
      <c r="D62" s="1607"/>
      <c r="E62" s="1607"/>
      <c r="F62" s="1607"/>
      <c r="G62" s="1607"/>
      <c r="H62" s="1607"/>
      <c r="I62" s="1607"/>
      <c r="J62" s="1607"/>
      <c r="K62" s="1607"/>
      <c r="L62" s="1607"/>
      <c r="M62" s="1607"/>
      <c r="N62" s="1607"/>
      <c r="O62" s="1607"/>
      <c r="P62" s="1607"/>
      <c r="Q62" s="1607"/>
      <c r="R62" s="1607"/>
      <c r="S62" s="1607"/>
      <c r="T62" s="1607"/>
      <c r="U62" s="1607"/>
      <c r="V62" s="1607"/>
      <c r="W62" s="1607"/>
      <c r="X62" s="1607"/>
      <c r="Y62" s="1607"/>
      <c r="Z62" s="1607"/>
      <c r="AA62" s="1607"/>
      <c r="AB62" s="1607"/>
      <c r="AC62" s="1607"/>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7"/>
      <c r="AY62" s="1607"/>
      <c r="AZ62" s="1607"/>
      <c r="BA62" s="1607"/>
      <c r="BB62" s="1607"/>
      <c r="BC62" s="1607"/>
      <c r="BD62" s="1607"/>
      <c r="BE62" s="1607"/>
      <c r="BF62" s="1607"/>
      <c r="BG62" s="1607"/>
      <c r="BH62" s="1607"/>
      <c r="BI62" s="1607"/>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7"/>
      <c r="CE62" s="1607"/>
      <c r="CF62" s="1607"/>
      <c r="CG62" s="1607"/>
      <c r="CH62" s="1607"/>
      <c r="CI62" s="1607"/>
      <c r="CJ62" s="1607"/>
      <c r="CK62" s="1607"/>
      <c r="CL62" s="1607"/>
      <c r="CM62" s="1607"/>
      <c r="CN62" s="1607"/>
      <c r="CO62" s="1607"/>
      <c r="CP62" s="1607"/>
      <c r="CQ62" s="1607"/>
      <c r="CR62" s="1607"/>
      <c r="CS62" s="1607"/>
      <c r="CT62" s="1607"/>
      <c r="CU62" s="1607"/>
      <c r="CV62" s="1607"/>
    </row>
    <row r="63" spans="2:100" s="127" customFormat="1" ht="15" customHeight="1">
      <c r="B63" s="358"/>
      <c r="C63" s="1607"/>
      <c r="D63" s="1607"/>
      <c r="E63" s="1607"/>
      <c r="F63" s="1607"/>
      <c r="G63" s="1607"/>
      <c r="H63" s="1607"/>
      <c r="I63" s="1607"/>
      <c r="J63" s="1607"/>
      <c r="K63" s="1607"/>
      <c r="L63" s="1607"/>
      <c r="M63" s="1607"/>
      <c r="N63" s="1607"/>
      <c r="O63" s="1607"/>
      <c r="P63" s="1607"/>
      <c r="Q63" s="1607"/>
      <c r="R63" s="1607"/>
      <c r="S63" s="1607"/>
      <c r="T63" s="1607"/>
      <c r="U63" s="1607"/>
      <c r="V63" s="1607"/>
      <c r="W63" s="1607"/>
      <c r="X63" s="1607"/>
      <c r="Y63" s="1607"/>
      <c r="Z63" s="1607"/>
      <c r="AA63" s="1607"/>
      <c r="AB63" s="1607"/>
      <c r="AC63" s="1607"/>
      <c r="AD63" s="1607"/>
      <c r="AE63" s="1607"/>
      <c r="AF63" s="1607"/>
      <c r="AG63" s="1607"/>
      <c r="AH63" s="1607"/>
      <c r="AI63" s="1607"/>
      <c r="AJ63" s="1607"/>
      <c r="AK63" s="1607"/>
      <c r="AL63" s="1607"/>
      <c r="AM63" s="1607"/>
      <c r="AN63" s="1607"/>
      <c r="AO63" s="1607"/>
      <c r="AP63" s="1607"/>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607"/>
      <c r="CH63" s="1607"/>
      <c r="CI63" s="1607"/>
      <c r="CJ63" s="1607"/>
      <c r="CK63" s="1607"/>
      <c r="CL63" s="1607"/>
      <c r="CM63" s="1607"/>
      <c r="CN63" s="1607"/>
      <c r="CO63" s="1607"/>
      <c r="CP63" s="1607"/>
      <c r="CQ63" s="1607"/>
      <c r="CR63" s="1607"/>
      <c r="CS63" s="1607"/>
      <c r="CT63" s="1607"/>
      <c r="CU63" s="1607"/>
      <c r="CV63" s="1607"/>
    </row>
    <row r="64" spans="2:100" s="127" customFormat="1" ht="10.050000000000001" customHeight="1">
      <c r="B64" s="358"/>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row>
    <row r="65" spans="1:151" s="127" customFormat="1" ht="15" customHeight="1">
      <c r="B65" s="358"/>
      <c r="C65" s="239"/>
      <c r="D65" s="1687" t="s">
        <v>148</v>
      </c>
      <c r="E65" s="1687"/>
      <c r="F65" s="1687"/>
      <c r="G65" s="1687"/>
      <c r="H65" s="1687"/>
      <c r="I65" s="1688" t="s">
        <v>149</v>
      </c>
      <c r="J65" s="1688"/>
      <c r="K65" s="1688"/>
      <c r="L65" s="1689" t="s">
        <v>150</v>
      </c>
      <c r="M65" s="1689"/>
      <c r="N65" s="1689"/>
      <c r="O65" s="1697"/>
      <c r="P65" s="1697"/>
      <c r="Q65" s="1697"/>
      <c r="R65" s="1689" t="s">
        <v>151</v>
      </c>
      <c r="S65" s="1689"/>
      <c r="T65" s="1689"/>
      <c r="U65" s="1697"/>
      <c r="V65" s="1697"/>
      <c r="W65" s="1697"/>
      <c r="X65" s="1689" t="s">
        <v>152</v>
      </c>
      <c r="Y65" s="1689"/>
      <c r="Z65" s="1689"/>
      <c r="AA65" s="184"/>
      <c r="AB65" s="239"/>
      <c r="AC65" s="239"/>
      <c r="AD65" s="239"/>
      <c r="AE65" s="239"/>
      <c r="AF65" s="239"/>
      <c r="AG65" s="1678" t="s">
        <v>236</v>
      </c>
      <c r="AH65" s="1678"/>
      <c r="AI65" s="1678"/>
      <c r="AJ65" s="1678"/>
      <c r="AK65" s="1678"/>
      <c r="AL65" s="1678"/>
      <c r="AM65" s="1678"/>
      <c r="AN65" s="1678"/>
      <c r="AO65" s="1678"/>
      <c r="AP65" s="1678"/>
      <c r="AQ65" s="1678"/>
      <c r="AR65" s="1678"/>
      <c r="AS65" s="1678"/>
      <c r="AT65" s="1678"/>
      <c r="AU65" s="1678"/>
      <c r="AV65" s="1678"/>
      <c r="AW65" s="1678"/>
      <c r="AX65" s="1678"/>
      <c r="AY65" s="1678"/>
      <c r="AZ65" s="363"/>
      <c r="BA65" s="1683" t="str">
        <f>'様式２（高エネ型）'!AL35</f>
        <v>一般社団法人東海木造住宅協会</v>
      </c>
      <c r="BB65" s="1684"/>
      <c r="BC65" s="1684"/>
      <c r="BD65" s="1684"/>
      <c r="BE65" s="1684"/>
      <c r="BF65" s="1684"/>
      <c r="BG65" s="1684"/>
      <c r="BH65" s="1684"/>
      <c r="BI65" s="1684"/>
      <c r="BJ65" s="1684"/>
      <c r="BK65" s="1684"/>
      <c r="BL65" s="1684"/>
      <c r="BM65" s="1684"/>
      <c r="BN65" s="1684"/>
      <c r="BO65" s="1684"/>
      <c r="BP65" s="1684"/>
      <c r="BQ65" s="1684"/>
      <c r="BR65" s="1684"/>
      <c r="BS65" s="1684"/>
      <c r="BT65" s="1684"/>
      <c r="BU65" s="1684"/>
      <c r="BV65" s="1684"/>
      <c r="BW65" s="1684"/>
      <c r="BX65" s="1684"/>
      <c r="BY65" s="1684"/>
      <c r="BZ65" s="1684"/>
      <c r="CA65" s="1684"/>
      <c r="CB65" s="1684"/>
      <c r="CC65" s="1684"/>
      <c r="CD65" s="1684"/>
      <c r="CE65" s="1684"/>
      <c r="CF65" s="1684"/>
      <c r="CG65" s="1684"/>
      <c r="CH65" s="1684"/>
      <c r="CI65" s="1684"/>
      <c r="CJ65" s="1684"/>
      <c r="CK65" s="1684"/>
      <c r="CL65" s="1684"/>
      <c r="CM65" s="1684"/>
      <c r="CN65" s="1684"/>
      <c r="CO65" s="1684"/>
      <c r="CP65" s="1684"/>
      <c r="CQ65" s="1684"/>
      <c r="CR65" s="1684"/>
      <c r="CS65" s="1684"/>
      <c r="CT65" s="1684"/>
      <c r="CU65" s="1684"/>
      <c r="CV65" s="1685"/>
    </row>
    <row r="66" spans="1:151" s="361" customFormat="1" ht="8.1" customHeight="1">
      <c r="B66" s="21"/>
      <c r="C66" s="21"/>
      <c r="D66" s="21"/>
      <c r="E66" s="21"/>
    </row>
    <row r="67" spans="1:151" s="361" customFormat="1" ht="13.5" customHeight="1">
      <c r="B67" s="386" t="s">
        <v>276</v>
      </c>
      <c r="C67" s="1602" t="s">
        <v>277</v>
      </c>
      <c r="D67" s="1602"/>
      <c r="E67" s="1602"/>
      <c r="F67" s="1602"/>
      <c r="G67" s="1602"/>
      <c r="H67" s="1602"/>
      <c r="I67" s="1602"/>
      <c r="J67" s="1602"/>
      <c r="K67" s="1602"/>
      <c r="Y67" s="146"/>
      <c r="Z67" s="147"/>
      <c r="AA67" s="147"/>
      <c r="AB67" s="147"/>
      <c r="AC67" s="147"/>
      <c r="BC67" s="148"/>
      <c r="BD67" s="1600" t="s">
        <v>312</v>
      </c>
      <c r="BE67" s="1601"/>
      <c r="BF67" s="1601"/>
      <c r="BG67" s="1601"/>
      <c r="BH67" s="1601"/>
      <c r="BI67" s="1601"/>
      <c r="BJ67" s="1601"/>
      <c r="BK67" s="1601"/>
      <c r="BL67" s="1601"/>
      <c r="BM67" s="1601"/>
      <c r="BN67" s="1601"/>
      <c r="BO67" s="1601"/>
      <c r="BP67" s="1601"/>
      <c r="BQ67" s="1601"/>
      <c r="BR67" s="1601"/>
      <c r="BS67" s="1601"/>
      <c r="BT67" s="1601"/>
      <c r="BU67" s="1601"/>
      <c r="BV67" s="1601"/>
      <c r="BW67" s="1601"/>
      <c r="BX67" s="1601"/>
      <c r="BY67" s="1601"/>
      <c r="BZ67" s="1601"/>
      <c r="CA67" s="427"/>
      <c r="CB67" s="427"/>
      <c r="CC67" s="427"/>
      <c r="CD67" s="427"/>
      <c r="DF67" s="149"/>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row>
    <row r="68" spans="1:151" s="360" customFormat="1" ht="12" customHeight="1">
      <c r="C68" s="1603" t="s">
        <v>7</v>
      </c>
      <c r="D68" s="1603"/>
      <c r="E68" s="1603"/>
      <c r="F68" s="1603"/>
      <c r="G68" s="1674"/>
      <c r="H68" s="1674"/>
      <c r="I68" s="1674"/>
      <c r="J68" s="1674"/>
      <c r="K68" s="1674"/>
      <c r="L68" s="1674"/>
      <c r="M68" s="1674"/>
      <c r="N68" s="1674"/>
      <c r="O68" s="1674"/>
      <c r="P68" s="1674"/>
      <c r="Q68" s="1674"/>
      <c r="R68" s="1674"/>
      <c r="S68" s="1674"/>
      <c r="T68" s="1674"/>
      <c r="U68" s="1674"/>
      <c r="V68" s="1674"/>
      <c r="W68" s="1674"/>
      <c r="X68" s="1674"/>
      <c r="Z68" s="1603" t="s">
        <v>7</v>
      </c>
      <c r="AA68" s="1603"/>
      <c r="AB68" s="1603"/>
      <c r="AC68" s="1603"/>
      <c r="AD68" s="1674"/>
      <c r="AE68" s="1674"/>
      <c r="AF68" s="1674"/>
      <c r="AG68" s="1674"/>
      <c r="AH68" s="1674"/>
      <c r="AI68" s="1674"/>
      <c r="AJ68" s="1674"/>
      <c r="AK68" s="1674"/>
      <c r="AL68" s="1674"/>
      <c r="AM68" s="1674"/>
      <c r="AN68" s="1674"/>
      <c r="AO68" s="1674"/>
      <c r="AP68" s="1674"/>
      <c r="AQ68" s="1674"/>
      <c r="AR68" s="1674"/>
      <c r="AS68" s="1674"/>
      <c r="AT68" s="1674"/>
      <c r="AU68" s="1674"/>
      <c r="AV68" s="1674"/>
      <c r="AW68" s="1674"/>
      <c r="AX68" s="1674"/>
      <c r="AY68" s="1674"/>
      <c r="AZ68" s="1674"/>
      <c r="BA68" s="1674"/>
      <c r="BB68" s="1674"/>
      <c r="BC68" s="151"/>
      <c r="BD68" s="152"/>
      <c r="BE68" s="1603" t="s">
        <v>7</v>
      </c>
      <c r="BF68" s="1603"/>
      <c r="BG68" s="1603"/>
      <c r="BH68" s="1603"/>
      <c r="BI68" s="1603"/>
      <c r="BJ68" s="1603"/>
      <c r="BK68" s="1693"/>
      <c r="BL68" s="1693"/>
      <c r="BM68" s="1693"/>
      <c r="BN68" s="1693"/>
      <c r="BO68" s="1693"/>
      <c r="BP68" s="1693"/>
      <c r="BQ68" s="1693"/>
      <c r="BR68" s="1693"/>
      <c r="BS68" s="1693"/>
      <c r="BT68" s="1693"/>
      <c r="BU68" s="1693"/>
      <c r="BV68" s="1693"/>
      <c r="BW68" s="1693"/>
      <c r="BX68" s="1693"/>
      <c r="BY68" s="1693"/>
      <c r="BZ68" s="1693"/>
      <c r="CA68" s="1693"/>
      <c r="CB68" s="1693"/>
      <c r="CC68" s="1693"/>
      <c r="CD68" s="1693"/>
      <c r="CE68" s="1693"/>
      <c r="CF68" s="1693"/>
      <c r="CG68" s="1693"/>
      <c r="CH68" s="1693"/>
      <c r="CI68" s="1693"/>
      <c r="CJ68" s="1693"/>
      <c r="CK68" s="1693"/>
      <c r="CL68" s="1693"/>
      <c r="CM68" s="1693"/>
      <c r="CN68" s="1693"/>
      <c r="CO68" s="1693"/>
      <c r="CP68" s="1693"/>
      <c r="CQ68" s="1693"/>
      <c r="CR68" s="1693"/>
      <c r="CS68" s="1693"/>
      <c r="CT68" s="1693"/>
      <c r="CU68" s="1693"/>
      <c r="CV68" s="1693"/>
    </row>
    <row r="69" spans="1:151" s="360" customFormat="1" ht="12" customHeight="1">
      <c r="C69" s="359"/>
      <c r="D69" s="359"/>
      <c r="E69" s="359"/>
      <c r="F69" s="359"/>
      <c r="G69" s="1675"/>
      <c r="H69" s="1675"/>
      <c r="I69" s="1675"/>
      <c r="J69" s="1675"/>
      <c r="K69" s="1675"/>
      <c r="L69" s="1675"/>
      <c r="M69" s="1675"/>
      <c r="N69" s="1675"/>
      <c r="O69" s="1675"/>
      <c r="P69" s="1675"/>
      <c r="Q69" s="1675"/>
      <c r="R69" s="1675"/>
      <c r="S69" s="1675"/>
      <c r="T69" s="1675"/>
      <c r="U69" s="1675"/>
      <c r="V69" s="1675"/>
      <c r="W69" s="1675"/>
      <c r="X69" s="1675"/>
      <c r="Z69" s="359"/>
      <c r="AA69" s="359"/>
      <c r="AB69" s="359"/>
      <c r="AC69" s="359"/>
      <c r="AD69" s="1675"/>
      <c r="AE69" s="1675"/>
      <c r="AF69" s="1675"/>
      <c r="AG69" s="1675"/>
      <c r="AH69" s="1675"/>
      <c r="AI69" s="1675"/>
      <c r="AJ69" s="1675"/>
      <c r="AK69" s="1675"/>
      <c r="AL69" s="1675"/>
      <c r="AM69" s="1675"/>
      <c r="AN69" s="1675"/>
      <c r="AO69" s="1675"/>
      <c r="AP69" s="1675"/>
      <c r="AQ69" s="1675"/>
      <c r="AR69" s="1675"/>
      <c r="AS69" s="1675"/>
      <c r="AT69" s="1675"/>
      <c r="AU69" s="1675"/>
      <c r="AV69" s="1675"/>
      <c r="AW69" s="1675"/>
      <c r="AX69" s="1675"/>
      <c r="AY69" s="1675"/>
      <c r="AZ69" s="1675"/>
      <c r="BA69" s="1675"/>
      <c r="BB69" s="1675"/>
      <c r="BC69" s="151"/>
      <c r="BD69" s="152"/>
      <c r="BE69" s="153"/>
      <c r="BF69" s="153"/>
      <c r="BG69" s="153"/>
      <c r="BH69" s="153"/>
      <c r="BI69" s="153"/>
      <c r="BJ69" s="153"/>
      <c r="BK69" s="1694"/>
      <c r="BL69" s="1694"/>
      <c r="BM69" s="1694"/>
      <c r="BN69" s="1694"/>
      <c r="BO69" s="1694"/>
      <c r="BP69" s="1694"/>
      <c r="BQ69" s="1694"/>
      <c r="BR69" s="1694"/>
      <c r="BS69" s="1694"/>
      <c r="BT69" s="1694"/>
      <c r="BU69" s="1694"/>
      <c r="BV69" s="1694"/>
      <c r="BW69" s="1694"/>
      <c r="BX69" s="1694"/>
      <c r="BY69" s="1694"/>
      <c r="BZ69" s="1694"/>
      <c r="CA69" s="1694"/>
      <c r="CB69" s="1694"/>
      <c r="CC69" s="1694"/>
      <c r="CD69" s="1694"/>
      <c r="CE69" s="1694"/>
      <c r="CF69" s="1694"/>
      <c r="CG69" s="1694"/>
      <c r="CH69" s="1694"/>
      <c r="CI69" s="1694"/>
      <c r="CJ69" s="1694"/>
      <c r="CK69" s="1694"/>
      <c r="CL69" s="1694"/>
      <c r="CM69" s="1694"/>
      <c r="CN69" s="1694"/>
      <c r="CO69" s="1694"/>
      <c r="CP69" s="1694"/>
      <c r="CQ69" s="1694"/>
      <c r="CR69" s="1694"/>
      <c r="CS69" s="1694"/>
      <c r="CT69" s="1694"/>
      <c r="CU69" s="1694"/>
      <c r="CV69" s="1694"/>
    </row>
    <row r="70" spans="1:151" s="360" customFormat="1" ht="12" customHeight="1">
      <c r="C70" s="1690" t="s">
        <v>6</v>
      </c>
      <c r="D70" s="1690"/>
      <c r="E70" s="1690"/>
      <c r="F70" s="1690"/>
      <c r="G70" s="1679"/>
      <c r="H70" s="1679"/>
      <c r="I70" s="1679"/>
      <c r="J70" s="1679"/>
      <c r="K70" s="1679"/>
      <c r="L70" s="1679"/>
      <c r="M70" s="1679"/>
      <c r="N70" s="1679"/>
      <c r="O70" s="1679"/>
      <c r="P70" s="1679"/>
      <c r="Q70" s="1679"/>
      <c r="R70" s="1679"/>
      <c r="S70" s="1679"/>
      <c r="T70" s="1679"/>
      <c r="U70" s="1681" t="s">
        <v>19</v>
      </c>
      <c r="V70" s="1681"/>
      <c r="W70" s="1681"/>
      <c r="X70" s="1681"/>
      <c r="Z70" s="1690" t="s">
        <v>6</v>
      </c>
      <c r="AA70" s="1690"/>
      <c r="AB70" s="1690"/>
      <c r="AC70" s="1690"/>
      <c r="AD70" s="1679"/>
      <c r="AE70" s="1679"/>
      <c r="AF70" s="1679"/>
      <c r="AG70" s="1679"/>
      <c r="AH70" s="1679"/>
      <c r="AI70" s="1679"/>
      <c r="AJ70" s="1679"/>
      <c r="AK70" s="1679"/>
      <c r="AL70" s="1679"/>
      <c r="AM70" s="1679"/>
      <c r="AN70" s="1679"/>
      <c r="AO70" s="1679"/>
      <c r="AP70" s="1679"/>
      <c r="AQ70" s="1679"/>
      <c r="AR70" s="1679"/>
      <c r="AS70" s="1679"/>
      <c r="AT70" s="1679"/>
      <c r="AU70" s="1679"/>
      <c r="AV70" s="1681" t="s">
        <v>19</v>
      </c>
      <c r="AW70" s="1681"/>
      <c r="AX70" s="1681"/>
      <c r="AY70" s="1681"/>
      <c r="AZ70" s="1681"/>
      <c r="BA70" s="1681"/>
      <c r="BB70" s="1681"/>
      <c r="BC70" s="151"/>
      <c r="BD70" s="152"/>
      <c r="BE70" s="1690" t="s">
        <v>30</v>
      </c>
      <c r="BF70" s="1690"/>
      <c r="BG70" s="1690"/>
      <c r="BH70" s="1690"/>
      <c r="BI70" s="1690"/>
      <c r="BJ70" s="1690"/>
      <c r="BK70" s="1695"/>
      <c r="BL70" s="1695"/>
      <c r="BM70" s="1695"/>
      <c r="BN70" s="1695"/>
      <c r="BO70" s="1695"/>
      <c r="BP70" s="1695"/>
      <c r="BQ70" s="1695"/>
      <c r="BR70" s="1695"/>
      <c r="BS70" s="1695"/>
      <c r="BT70" s="1695"/>
      <c r="BU70" s="1695"/>
      <c r="BV70" s="1695"/>
      <c r="BW70" s="1695"/>
      <c r="BX70" s="1695"/>
      <c r="BY70" s="1695"/>
      <c r="BZ70" s="1695"/>
      <c r="CA70" s="1695"/>
      <c r="CB70" s="1695"/>
      <c r="CC70" s="1695"/>
      <c r="CD70" s="1695"/>
      <c r="CE70" s="1695"/>
      <c r="CF70" s="1695"/>
      <c r="CG70" s="1695"/>
      <c r="CH70" s="1695"/>
      <c r="CI70" s="1695"/>
      <c r="CJ70" s="1695"/>
      <c r="CK70" s="1695"/>
      <c r="CL70" s="1695"/>
      <c r="CM70" s="1695"/>
      <c r="CN70" s="1695"/>
      <c r="CO70" s="1695"/>
      <c r="CP70" s="1695"/>
      <c r="CQ70" s="1695"/>
      <c r="CR70" s="1695"/>
      <c r="CS70" s="1695"/>
      <c r="CT70" s="1695"/>
      <c r="CU70" s="1695"/>
      <c r="CV70" s="1695"/>
    </row>
    <row r="71" spans="1:151" s="360" customFormat="1" ht="12" customHeight="1">
      <c r="C71" s="429"/>
      <c r="D71" s="429"/>
      <c r="E71" s="429"/>
      <c r="F71" s="429"/>
      <c r="G71" s="1680"/>
      <c r="H71" s="1680"/>
      <c r="I71" s="1680"/>
      <c r="J71" s="1680"/>
      <c r="K71" s="1680"/>
      <c r="L71" s="1680"/>
      <c r="M71" s="1680"/>
      <c r="N71" s="1680"/>
      <c r="O71" s="1680"/>
      <c r="P71" s="1680"/>
      <c r="Q71" s="1680"/>
      <c r="R71" s="1680"/>
      <c r="S71" s="1680"/>
      <c r="T71" s="1680"/>
      <c r="U71" s="1682"/>
      <c r="V71" s="1682"/>
      <c r="W71" s="1682"/>
      <c r="X71" s="1682"/>
      <c r="Z71" s="405"/>
      <c r="AA71" s="405"/>
      <c r="AB71" s="405"/>
      <c r="AC71" s="405"/>
      <c r="AD71" s="1680"/>
      <c r="AE71" s="1680"/>
      <c r="AF71" s="1680"/>
      <c r="AG71" s="1680"/>
      <c r="AH71" s="1680"/>
      <c r="AI71" s="1680"/>
      <c r="AJ71" s="1680"/>
      <c r="AK71" s="1680"/>
      <c r="AL71" s="1680"/>
      <c r="AM71" s="1680"/>
      <c r="AN71" s="1680"/>
      <c r="AO71" s="1680"/>
      <c r="AP71" s="1680"/>
      <c r="AQ71" s="1680"/>
      <c r="AR71" s="1680"/>
      <c r="AS71" s="1680"/>
      <c r="AT71" s="1680"/>
      <c r="AU71" s="1680"/>
      <c r="AV71" s="1682"/>
      <c r="AW71" s="1682"/>
      <c r="AX71" s="1682"/>
      <c r="AY71" s="1682"/>
      <c r="AZ71" s="1682"/>
      <c r="BA71" s="1682"/>
      <c r="BB71" s="1682"/>
      <c r="BC71" s="151"/>
      <c r="BD71" s="152"/>
      <c r="BH71" s="359"/>
      <c r="BI71" s="155"/>
      <c r="BJ71" s="155"/>
      <c r="BK71" s="1696"/>
      <c r="BL71" s="1696"/>
      <c r="BM71" s="1696"/>
      <c r="BN71" s="1696"/>
      <c r="BO71" s="1696"/>
      <c r="BP71" s="1696"/>
      <c r="BQ71" s="1696"/>
      <c r="BR71" s="1696"/>
      <c r="BS71" s="1696"/>
      <c r="BT71" s="1696"/>
      <c r="BU71" s="1696"/>
      <c r="BV71" s="1696"/>
      <c r="BW71" s="1696"/>
      <c r="BX71" s="1696"/>
      <c r="BY71" s="1696"/>
      <c r="BZ71" s="1696"/>
      <c r="CA71" s="1696"/>
      <c r="CB71" s="1696"/>
      <c r="CC71" s="1696"/>
      <c r="CD71" s="1696"/>
      <c r="CE71" s="1696"/>
      <c r="CF71" s="1696"/>
      <c r="CG71" s="1696"/>
      <c r="CH71" s="1696"/>
      <c r="CI71" s="1696"/>
      <c r="CJ71" s="1696"/>
      <c r="CK71" s="1696"/>
      <c r="CL71" s="1696"/>
      <c r="CM71" s="1696"/>
      <c r="CN71" s="1696"/>
      <c r="CO71" s="1696"/>
      <c r="CP71" s="1696"/>
      <c r="CQ71" s="1696"/>
      <c r="CR71" s="1696"/>
      <c r="CS71" s="1696"/>
      <c r="CT71" s="1696"/>
      <c r="CU71" s="1696"/>
      <c r="CV71" s="1696"/>
    </row>
    <row r="72" spans="1:151" s="360" customFormat="1" ht="3" customHeight="1">
      <c r="X72" s="156"/>
      <c r="BB72" s="156"/>
      <c r="BC72" s="151"/>
      <c r="BD72" s="152"/>
      <c r="BE72" s="1672" t="s">
        <v>5</v>
      </c>
      <c r="BF72" s="1672"/>
      <c r="BG72" s="1672"/>
      <c r="BH72" s="1673"/>
      <c r="BI72" s="1673"/>
      <c r="BJ72" s="1673"/>
      <c r="BK72" s="1673"/>
      <c r="BL72" s="1673"/>
      <c r="BM72" s="154"/>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row>
    <row r="73" spans="1:151" s="360" customFormat="1" ht="12" customHeight="1">
      <c r="C73" s="163" t="s">
        <v>202</v>
      </c>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51"/>
      <c r="BD73" s="158"/>
      <c r="BE73" s="1673"/>
      <c r="BF73" s="1673"/>
      <c r="BG73" s="1673"/>
      <c r="BH73" s="1673"/>
      <c r="BI73" s="1673"/>
      <c r="BJ73" s="1673"/>
      <c r="BK73" s="1673"/>
      <c r="BL73" s="1673"/>
      <c r="BM73" s="159"/>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8"/>
      <c r="CQ73" s="160"/>
      <c r="CR73" s="160"/>
      <c r="CS73" s="158"/>
      <c r="CT73" s="158"/>
    </row>
    <row r="74" spans="1:151" s="360" customFormat="1" ht="12" customHeight="1">
      <c r="C74" s="384" t="s">
        <v>234</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51"/>
      <c r="BD74" s="152"/>
      <c r="BE74" s="161"/>
      <c r="BF74" s="161"/>
      <c r="BG74" s="161"/>
      <c r="BH74" s="161"/>
      <c r="BI74" s="161"/>
      <c r="BJ74" s="161"/>
      <c r="BK74" s="1676"/>
      <c r="BL74" s="1676"/>
      <c r="BM74" s="1676"/>
      <c r="BN74" s="1676"/>
      <c r="BO74" s="1676"/>
      <c r="BP74" s="1676"/>
      <c r="BQ74" s="1676"/>
      <c r="BR74" s="1676"/>
      <c r="BS74" s="1676"/>
      <c r="BT74" s="1676"/>
      <c r="BU74" s="1676"/>
      <c r="BV74" s="1676"/>
      <c r="BW74" s="1676"/>
      <c r="BX74" s="1676"/>
      <c r="BY74" s="1676"/>
      <c r="BZ74" s="1676"/>
      <c r="CA74" s="1676"/>
      <c r="CB74" s="1676"/>
      <c r="CC74" s="1676"/>
      <c r="CD74" s="1676"/>
      <c r="CE74" s="1676"/>
      <c r="CF74" s="1676"/>
      <c r="CG74" s="1676"/>
      <c r="CH74" s="1676"/>
      <c r="CI74" s="1676"/>
      <c r="CJ74" s="1676"/>
      <c r="CK74" s="1676"/>
      <c r="CL74" s="1676"/>
      <c r="CM74" s="1676"/>
      <c r="CN74" s="1676"/>
      <c r="CO74" s="1676"/>
      <c r="CP74" s="1691" t="s">
        <v>19</v>
      </c>
      <c r="CQ74" s="1691"/>
      <c r="CR74" s="1691"/>
      <c r="CS74" s="1691"/>
      <c r="CT74" s="1691"/>
      <c r="CU74" s="1691"/>
      <c r="CV74" s="1691"/>
      <c r="CW74" s="164"/>
    </row>
    <row r="75" spans="1:151" s="360" customFormat="1" ht="12" customHeight="1">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51"/>
      <c r="BD75" s="152"/>
      <c r="BE75" s="162"/>
      <c r="BF75" s="162"/>
      <c r="BG75" s="162"/>
      <c r="BH75" s="162"/>
      <c r="BI75" s="162"/>
      <c r="BJ75" s="162"/>
      <c r="BK75" s="1677"/>
      <c r="BL75" s="1677"/>
      <c r="BM75" s="1677"/>
      <c r="BN75" s="1677"/>
      <c r="BO75" s="1677"/>
      <c r="BP75" s="1677"/>
      <c r="BQ75" s="1677"/>
      <c r="BR75" s="1677"/>
      <c r="BS75" s="1677"/>
      <c r="BT75" s="1677"/>
      <c r="BU75" s="1677"/>
      <c r="BV75" s="1677"/>
      <c r="BW75" s="1677"/>
      <c r="BX75" s="1677"/>
      <c r="BY75" s="1677"/>
      <c r="BZ75" s="1677"/>
      <c r="CA75" s="1677"/>
      <c r="CB75" s="1677"/>
      <c r="CC75" s="1677"/>
      <c r="CD75" s="1677"/>
      <c r="CE75" s="1677"/>
      <c r="CF75" s="1677"/>
      <c r="CG75" s="1677"/>
      <c r="CH75" s="1677"/>
      <c r="CI75" s="1677"/>
      <c r="CJ75" s="1677"/>
      <c r="CK75" s="1677"/>
      <c r="CL75" s="1677"/>
      <c r="CM75" s="1677"/>
      <c r="CN75" s="1677"/>
      <c r="CO75" s="1677"/>
      <c r="CP75" s="1692"/>
      <c r="CQ75" s="1692"/>
      <c r="CR75" s="1692"/>
      <c r="CS75" s="1692"/>
      <c r="CT75" s="1692"/>
      <c r="CU75" s="1692"/>
      <c r="CV75" s="1692"/>
      <c r="CW75" s="164"/>
    </row>
    <row r="76" spans="1:151" s="360" customFormat="1" ht="12" customHeight="1">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51"/>
      <c r="BD76" s="163"/>
      <c r="BF76" s="1686" t="s">
        <v>235</v>
      </c>
      <c r="BG76" s="1686"/>
      <c r="BH76" s="1686"/>
      <c r="BI76" s="1686"/>
      <c r="BJ76" s="1686"/>
      <c r="BK76" s="1686"/>
      <c r="BL76" s="1686"/>
      <c r="BM76" s="1686"/>
      <c r="BN76" s="1686"/>
      <c r="BO76" s="1686"/>
      <c r="BP76" s="1686"/>
      <c r="BQ76" s="1686"/>
      <c r="BR76" s="1686"/>
      <c r="BS76" s="1686"/>
      <c r="BT76" s="1686"/>
      <c r="BU76" s="1686"/>
      <c r="BV76" s="1686"/>
      <c r="BW76" s="1686"/>
      <c r="BX76" s="1686"/>
      <c r="BY76" s="1686"/>
      <c r="BZ76" s="1686"/>
      <c r="CA76" s="1686"/>
      <c r="CB76" s="1686"/>
      <c r="CC76" s="1686"/>
      <c r="CD76" s="1686"/>
      <c r="CE76" s="1686"/>
      <c r="CF76" s="1686"/>
      <c r="CG76" s="1686"/>
      <c r="CH76" s="1686"/>
      <c r="CI76" s="1686"/>
      <c r="CJ76" s="1686"/>
      <c r="CK76" s="1686"/>
      <c r="CL76" s="1686"/>
      <c r="CM76" s="1686"/>
      <c r="CN76" s="1686"/>
      <c r="CO76" s="1686"/>
      <c r="CP76" s="1686"/>
      <c r="CQ76" s="1686"/>
      <c r="CR76" s="1686"/>
      <c r="CS76" s="1686"/>
      <c r="CT76" s="1686"/>
      <c r="CU76" s="1686"/>
      <c r="CV76" s="1686"/>
    </row>
    <row r="77" spans="1:151" s="127" customFormat="1" ht="7.5" customHeight="1">
      <c r="B77" s="358"/>
      <c r="C77" s="163"/>
      <c r="D77" s="358"/>
      <c r="E77" s="358"/>
      <c r="G77" s="165"/>
      <c r="BH77" s="1671"/>
      <c r="BI77" s="1671"/>
      <c r="BJ77" s="1671"/>
      <c r="BK77" s="1671"/>
      <c r="BL77" s="1671"/>
      <c r="BM77" s="1671"/>
      <c r="BN77" s="1671"/>
      <c r="BO77" s="1671"/>
      <c r="BP77" s="1671"/>
      <c r="BQ77" s="1671"/>
      <c r="BR77" s="1671"/>
      <c r="BS77" s="1671"/>
      <c r="BT77" s="1671"/>
      <c r="BU77" s="1671"/>
      <c r="BV77" s="1671"/>
      <c r="BW77" s="1671"/>
      <c r="BX77" s="1671"/>
      <c r="BY77" s="1671"/>
      <c r="BZ77" s="1671"/>
      <c r="CA77" s="1671"/>
      <c r="CB77" s="1671"/>
      <c r="CC77" s="1671"/>
      <c r="CD77" s="1671"/>
      <c r="CE77" s="1671"/>
      <c r="CF77" s="1671"/>
    </row>
    <row r="78" spans="1:151" s="127" customFormat="1" ht="12" customHeight="1">
      <c r="A78" s="132"/>
      <c r="B78" s="428"/>
      <c r="C78" s="428"/>
      <c r="D78" s="428"/>
      <c r="E78" s="358"/>
      <c r="AI78" s="132"/>
    </row>
    <row r="79" spans="1:151" s="127" customFormat="1" ht="12" customHeight="1">
      <c r="A79" s="132"/>
      <c r="B79" s="428"/>
      <c r="C79" s="428"/>
      <c r="D79" s="428"/>
      <c r="E79" s="428"/>
      <c r="F79" s="132"/>
      <c r="G79" s="132"/>
      <c r="H79" s="132"/>
      <c r="I79" s="132"/>
      <c r="J79" s="132"/>
      <c r="K79" s="132"/>
      <c r="L79" s="132"/>
      <c r="M79" s="132"/>
      <c r="N79" s="132"/>
      <c r="O79" s="132"/>
      <c r="P79" s="132"/>
      <c r="Q79" s="132"/>
      <c r="R79" s="132"/>
      <c r="S79" s="132"/>
      <c r="T79" s="132"/>
      <c r="U79" s="132"/>
      <c r="V79" s="132"/>
      <c r="W79" s="132"/>
      <c r="X79" s="132"/>
      <c r="Y79" s="132"/>
      <c r="Z79" s="132"/>
      <c r="AA79" s="132"/>
    </row>
    <row r="80" spans="1:151" s="127" customFormat="1" ht="10.95" customHeight="1">
      <c r="A80" s="132"/>
      <c r="B80" s="428"/>
      <c r="C80" s="428"/>
      <c r="D80" s="428"/>
      <c r="E80" s="428"/>
      <c r="F80" s="132"/>
      <c r="G80" s="132"/>
      <c r="H80" s="132"/>
      <c r="I80" s="132"/>
      <c r="J80" s="132"/>
      <c r="K80" s="132"/>
      <c r="L80" s="132"/>
      <c r="M80" s="132"/>
      <c r="N80" s="132"/>
      <c r="O80" s="132"/>
      <c r="P80" s="132"/>
      <c r="Q80" s="132"/>
      <c r="R80" s="132"/>
      <c r="S80" s="132"/>
      <c r="T80" s="132"/>
      <c r="U80" s="132"/>
      <c r="V80" s="132"/>
      <c r="W80" s="132"/>
      <c r="X80" s="132"/>
      <c r="Y80" s="132"/>
      <c r="Z80" s="132"/>
      <c r="AA80" s="132"/>
    </row>
    <row r="81" spans="1:112" s="127" customFormat="1" ht="12" customHeight="1">
      <c r="A81" s="132"/>
      <c r="B81" s="428"/>
      <c r="C81" s="428"/>
      <c r="D81" s="428"/>
      <c r="E81" s="428"/>
      <c r="F81" s="132"/>
      <c r="G81" s="132"/>
      <c r="H81" s="132"/>
      <c r="I81" s="132"/>
      <c r="J81" s="132"/>
      <c r="K81" s="132"/>
      <c r="L81" s="132"/>
      <c r="M81" s="132"/>
      <c r="N81" s="132"/>
      <c r="O81" s="132"/>
      <c r="P81" s="132"/>
      <c r="Q81" s="132"/>
      <c r="R81" s="132"/>
      <c r="S81" s="132"/>
      <c r="T81" s="132"/>
      <c r="U81" s="132"/>
      <c r="V81" s="132"/>
      <c r="W81" s="132"/>
      <c r="X81" s="132"/>
      <c r="Y81" s="132"/>
      <c r="Z81" s="132"/>
      <c r="AA81" s="132"/>
    </row>
    <row r="82" spans="1:112" s="127" customFormat="1" ht="12" customHeight="1">
      <c r="B82" s="358"/>
      <c r="C82" s="358"/>
      <c r="D82" s="358"/>
      <c r="E82" s="358"/>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row>
    <row r="83" spans="1:112" s="127" customFormat="1" ht="12" customHeight="1">
      <c r="B83" s="358"/>
      <c r="C83" s="358"/>
      <c r="D83" s="358"/>
      <c r="E83" s="358"/>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row>
    <row r="84" spans="1:112" s="127" customFormat="1" ht="12" customHeight="1">
      <c r="B84" s="358"/>
      <c r="C84" s="358"/>
      <c r="D84" s="358"/>
      <c r="E84" s="358"/>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row>
    <row r="85" spans="1:112" s="127" customFormat="1" ht="12" customHeight="1">
      <c r="B85" s="358"/>
      <c r="C85" s="358"/>
      <c r="D85" s="358"/>
      <c r="E85" s="358"/>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1:112" s="127" customFormat="1" ht="12" customHeight="1">
      <c r="B86" s="358"/>
      <c r="C86" s="358"/>
      <c r="D86" s="358"/>
      <c r="E86" s="358"/>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1:112" s="127" customFormat="1" ht="12" customHeight="1">
      <c r="B87" s="358"/>
      <c r="C87" s="358"/>
      <c r="D87" s="358"/>
      <c r="E87" s="358"/>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1:112" s="127" customFormat="1" ht="12" customHeight="1">
      <c r="B88" s="358"/>
      <c r="C88" s="358"/>
      <c r="D88" s="358"/>
      <c r="E88" s="358"/>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1:112" s="127" customFormat="1" ht="12" customHeight="1">
      <c r="B89" s="358"/>
      <c r="C89" s="358"/>
      <c r="D89" s="358"/>
      <c r="E89" s="358"/>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1:112" s="127" customFormat="1" ht="12" customHeight="1">
      <c r="B90" s="358"/>
      <c r="C90" s="358"/>
      <c r="D90" s="358"/>
      <c r="E90" s="358"/>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1:112" s="127" customFormat="1" ht="12" customHeight="1">
      <c r="B91" s="358"/>
      <c r="C91" s="358"/>
      <c r="D91" s="358"/>
      <c r="E91" s="358"/>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1:112" s="127" customFormat="1" ht="12" customHeight="1">
      <c r="B92" s="358"/>
      <c r="C92" s="358"/>
      <c r="D92" s="358"/>
      <c r="E92" s="358"/>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1:112" s="127" customFormat="1" ht="12" customHeight="1">
      <c r="B93" s="358"/>
      <c r="C93" s="358"/>
      <c r="D93" s="358"/>
      <c r="E93" s="358"/>
    </row>
    <row r="94" spans="1:112" s="127" customFormat="1" ht="12" customHeight="1">
      <c r="B94" s="358"/>
      <c r="C94" s="358"/>
      <c r="D94" s="358"/>
      <c r="E94" s="358"/>
    </row>
    <row r="95" spans="1:112" s="127" customFormat="1" ht="12" customHeight="1">
      <c r="B95" s="358"/>
      <c r="C95" s="358"/>
      <c r="D95" s="358"/>
      <c r="E95" s="358"/>
    </row>
    <row r="96" spans="1:112" s="127" customFormat="1" ht="12" customHeight="1">
      <c r="B96" s="358"/>
      <c r="C96" s="358"/>
      <c r="D96" s="358"/>
      <c r="E96" s="358"/>
    </row>
    <row r="97" spans="2:5" s="127" customFormat="1" ht="12" customHeight="1">
      <c r="B97" s="358"/>
      <c r="C97" s="358"/>
      <c r="D97" s="358"/>
      <c r="E97" s="358"/>
    </row>
    <row r="98" spans="2:5" s="127" customFormat="1" ht="12" customHeight="1">
      <c r="B98" s="358"/>
      <c r="C98" s="358"/>
      <c r="D98" s="358"/>
      <c r="E98" s="358"/>
    </row>
    <row r="99" spans="2:5" s="127" customFormat="1" ht="12" customHeight="1">
      <c r="B99" s="358"/>
      <c r="C99" s="358"/>
      <c r="D99" s="358"/>
      <c r="E99" s="358"/>
    </row>
    <row r="100" spans="2:5" s="127" customFormat="1" ht="12" customHeight="1">
      <c r="B100" s="358"/>
      <c r="C100" s="358"/>
      <c r="D100" s="358"/>
      <c r="E100" s="358"/>
    </row>
    <row r="101" spans="2:5" s="127" customFormat="1" ht="12" customHeight="1">
      <c r="B101" s="358"/>
      <c r="C101" s="358"/>
      <c r="D101" s="358"/>
      <c r="E101" s="358"/>
    </row>
    <row r="102" spans="2:5" s="127" customFormat="1" ht="12" customHeight="1">
      <c r="B102" s="358"/>
      <c r="C102" s="358"/>
      <c r="D102" s="358"/>
      <c r="E102" s="358"/>
    </row>
    <row r="103" spans="2:5" s="127" customFormat="1" ht="12" customHeight="1">
      <c r="B103" s="358"/>
      <c r="C103" s="358"/>
      <c r="D103" s="358"/>
      <c r="E103" s="358"/>
    </row>
    <row r="104" spans="2:5" s="127" customFormat="1" ht="12" customHeight="1">
      <c r="B104" s="358"/>
      <c r="C104" s="358"/>
      <c r="D104" s="358"/>
      <c r="E104" s="358"/>
    </row>
    <row r="105" spans="2:5" s="127" customFormat="1" ht="12" customHeight="1">
      <c r="B105" s="358"/>
      <c r="C105" s="358"/>
      <c r="D105" s="358"/>
      <c r="E105" s="358"/>
    </row>
    <row r="106" spans="2:5" s="127" customFormat="1" ht="12" customHeight="1">
      <c r="B106" s="358"/>
      <c r="C106" s="358"/>
      <c r="D106" s="358"/>
      <c r="E106" s="358"/>
    </row>
    <row r="107" spans="2:5" s="127" customFormat="1" ht="12" customHeight="1">
      <c r="B107" s="358"/>
      <c r="C107" s="358"/>
      <c r="D107" s="358"/>
      <c r="E107" s="358"/>
    </row>
    <row r="108" spans="2:5" s="127" customFormat="1" ht="12" customHeight="1">
      <c r="B108" s="358"/>
      <c r="C108" s="358"/>
      <c r="D108" s="358"/>
      <c r="E108" s="358"/>
    </row>
    <row r="109" spans="2:5" s="127" customFormat="1" ht="12" customHeight="1">
      <c r="B109" s="358"/>
      <c r="C109" s="358"/>
      <c r="D109" s="358"/>
      <c r="E109" s="358"/>
    </row>
    <row r="110" spans="2:5" s="127" customFormat="1" ht="12" customHeight="1">
      <c r="B110" s="358"/>
      <c r="C110" s="358"/>
      <c r="D110" s="358"/>
      <c r="E110" s="358"/>
    </row>
    <row r="111" spans="2:5" s="127" customFormat="1" ht="12" customHeight="1">
      <c r="B111" s="358"/>
      <c r="C111" s="358"/>
      <c r="D111" s="358"/>
      <c r="E111" s="358"/>
    </row>
    <row r="112" spans="2:5" s="127" customFormat="1" ht="12" customHeight="1">
      <c r="B112" s="358"/>
      <c r="C112" s="358"/>
      <c r="D112" s="358"/>
      <c r="E112" s="358"/>
    </row>
    <row r="113" spans="2:5" s="127" customFormat="1" ht="12" customHeight="1">
      <c r="B113" s="358"/>
      <c r="C113" s="358"/>
      <c r="D113" s="358"/>
      <c r="E113" s="358"/>
    </row>
    <row r="114" spans="2:5" s="127" customFormat="1" ht="12" customHeight="1">
      <c r="B114" s="358"/>
      <c r="C114" s="358"/>
      <c r="D114" s="358"/>
      <c r="E114" s="358"/>
    </row>
    <row r="115" spans="2:5" s="127" customFormat="1" ht="12" customHeight="1">
      <c r="B115" s="358"/>
      <c r="C115" s="358"/>
      <c r="D115" s="358"/>
      <c r="E115" s="358"/>
    </row>
    <row r="116" spans="2:5" s="127" customFormat="1" ht="12" customHeight="1">
      <c r="B116" s="358"/>
      <c r="C116" s="358"/>
      <c r="D116" s="358"/>
      <c r="E116" s="358"/>
    </row>
    <row r="117" spans="2:5" s="127" customFormat="1" ht="12" customHeight="1">
      <c r="B117" s="358"/>
      <c r="C117" s="358"/>
      <c r="D117" s="358"/>
      <c r="E117" s="358"/>
    </row>
    <row r="118" spans="2:5" s="127" customFormat="1" ht="12" customHeight="1">
      <c r="B118" s="358"/>
      <c r="C118" s="358"/>
      <c r="D118" s="358"/>
      <c r="E118" s="358"/>
    </row>
    <row r="119" spans="2:5" s="127" customFormat="1" ht="12" customHeight="1">
      <c r="B119" s="358"/>
      <c r="C119" s="358"/>
      <c r="D119" s="358"/>
      <c r="E119" s="358"/>
    </row>
    <row r="120" spans="2:5" s="127" customFormat="1" ht="12" customHeight="1">
      <c r="B120" s="358"/>
      <c r="C120" s="358"/>
      <c r="D120" s="358"/>
      <c r="E120" s="358"/>
    </row>
    <row r="121" spans="2:5" s="127" customFormat="1" ht="12" customHeight="1">
      <c r="B121" s="358"/>
      <c r="C121" s="358"/>
      <c r="D121" s="358"/>
      <c r="E121" s="358"/>
    </row>
    <row r="122" spans="2:5" s="127" customFormat="1" ht="12" customHeight="1">
      <c r="B122" s="358"/>
      <c r="C122" s="358"/>
      <c r="D122" s="358"/>
      <c r="E122" s="358"/>
    </row>
    <row r="123" spans="2:5" s="127" customFormat="1" ht="12" customHeight="1">
      <c r="B123" s="358"/>
      <c r="C123" s="358"/>
      <c r="D123" s="358"/>
      <c r="E123" s="358"/>
    </row>
    <row r="124" spans="2:5" s="127" customFormat="1" ht="12" customHeight="1">
      <c r="B124" s="358"/>
      <c r="C124" s="358"/>
      <c r="D124" s="358"/>
      <c r="E124" s="358"/>
    </row>
    <row r="125" spans="2:5" s="127" customFormat="1" ht="12" customHeight="1">
      <c r="B125" s="358"/>
      <c r="C125" s="358"/>
      <c r="D125" s="358"/>
      <c r="E125" s="358"/>
    </row>
    <row r="126" spans="2:5" s="127" customFormat="1" ht="12" customHeight="1">
      <c r="B126" s="358"/>
      <c r="C126" s="358"/>
      <c r="D126" s="358"/>
      <c r="E126" s="358"/>
    </row>
    <row r="127" spans="2:5" s="127" customFormat="1" ht="12" customHeight="1">
      <c r="B127" s="358"/>
      <c r="C127" s="358"/>
      <c r="D127" s="358"/>
      <c r="E127" s="358"/>
    </row>
    <row r="128" spans="2:5" s="127" customFormat="1" ht="12" customHeight="1">
      <c r="B128" s="358"/>
      <c r="C128" s="358"/>
      <c r="D128" s="358"/>
      <c r="E128" s="358"/>
    </row>
    <row r="129" spans="2:5" s="127" customFormat="1" ht="12" customHeight="1">
      <c r="B129" s="358"/>
      <c r="C129" s="358"/>
      <c r="D129" s="358"/>
      <c r="E129" s="358"/>
    </row>
    <row r="130" spans="2:5" s="127" customFormat="1" ht="12" customHeight="1">
      <c r="B130" s="358"/>
      <c r="C130" s="358"/>
      <c r="D130" s="358"/>
      <c r="E130" s="358"/>
    </row>
    <row r="131" spans="2:5" s="127" customFormat="1" ht="12" customHeight="1">
      <c r="B131" s="358"/>
      <c r="C131" s="358"/>
      <c r="D131" s="358"/>
      <c r="E131" s="358"/>
    </row>
    <row r="132" spans="2:5" s="127" customFormat="1" ht="12" customHeight="1">
      <c r="B132" s="358"/>
      <c r="C132" s="358"/>
      <c r="D132" s="358"/>
      <c r="E132" s="358"/>
    </row>
    <row r="133" spans="2:5" ht="12" customHeight="1"/>
    <row r="134" spans="2:5" ht="12" customHeight="1"/>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s="122" customFormat="1" ht="12" customHeight="1">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row>
  </sheetData>
  <sheetProtection password="F489" sheet="1" objects="1" scenarios="1" selectLockedCells="1"/>
  <mergeCells count="92">
    <mergeCell ref="O65:Q65"/>
    <mergeCell ref="R65:T65"/>
    <mergeCell ref="U65:W65"/>
    <mergeCell ref="X65:Z65"/>
    <mergeCell ref="F52:CV52"/>
    <mergeCell ref="F54:CV55"/>
    <mergeCell ref="F56:CU56"/>
    <mergeCell ref="C70:F70"/>
    <mergeCell ref="Z70:AC70"/>
    <mergeCell ref="CP74:CV75"/>
    <mergeCell ref="AD70:AU71"/>
    <mergeCell ref="BK68:CV69"/>
    <mergeCell ref="BK70:CV71"/>
    <mergeCell ref="AV70:BB71"/>
    <mergeCell ref="BE70:BJ70"/>
    <mergeCell ref="BH77:CF77"/>
    <mergeCell ref="D3:M4"/>
    <mergeCell ref="BE72:BL73"/>
    <mergeCell ref="G68:X69"/>
    <mergeCell ref="AD68:BB69"/>
    <mergeCell ref="BK74:CO75"/>
    <mergeCell ref="F58:CV59"/>
    <mergeCell ref="C62:CV63"/>
    <mergeCell ref="AG65:AY65"/>
    <mergeCell ref="G70:T71"/>
    <mergeCell ref="U70:X71"/>
    <mergeCell ref="BA65:CV65"/>
    <mergeCell ref="BF76:CV76"/>
    <mergeCell ref="D65:H65"/>
    <mergeCell ref="I65:K65"/>
    <mergeCell ref="L65:N65"/>
    <mergeCell ref="F50:CV50"/>
    <mergeCell ref="F51:CV51"/>
    <mergeCell ref="DV41:EX44"/>
    <mergeCell ref="BR42:BU42"/>
    <mergeCell ref="F43:CV44"/>
    <mergeCell ref="BG41:BJ42"/>
    <mergeCell ref="BK41:BQ42"/>
    <mergeCell ref="BR41:BU41"/>
    <mergeCell ref="BV41:CU41"/>
    <mergeCell ref="BV42:CU42"/>
    <mergeCell ref="F45:CV46"/>
    <mergeCell ref="F47:CV48"/>
    <mergeCell ref="C37:F38"/>
    <mergeCell ref="G37:AW39"/>
    <mergeCell ref="BG39:CV40"/>
    <mergeCell ref="C40:F41"/>
    <mergeCell ref="G40:AW42"/>
    <mergeCell ref="BB41:BF41"/>
    <mergeCell ref="BB36:BF38"/>
    <mergeCell ref="BK36:BQ38"/>
    <mergeCell ref="BV36:CA38"/>
    <mergeCell ref="BG36:BJ38"/>
    <mergeCell ref="CB36:CE38"/>
    <mergeCell ref="CM36:CP38"/>
    <mergeCell ref="F31:CV32"/>
    <mergeCell ref="CB34:CV34"/>
    <mergeCell ref="BB35:BF35"/>
    <mergeCell ref="BG35:BJ35"/>
    <mergeCell ref="BK35:BQ35"/>
    <mergeCell ref="BR35:BU35"/>
    <mergeCell ref="BV35:CA35"/>
    <mergeCell ref="CB35:CE35"/>
    <mergeCell ref="CF35:CL35"/>
    <mergeCell ref="CM35:CP35"/>
    <mergeCell ref="CQ35:CV35"/>
    <mergeCell ref="G33:AW36"/>
    <mergeCell ref="BG34:CA34"/>
    <mergeCell ref="CF36:CL38"/>
    <mergeCell ref="CQ36:CV38"/>
    <mergeCell ref="BR36:BU38"/>
    <mergeCell ref="B5:AD6"/>
    <mergeCell ref="C7:CU8"/>
    <mergeCell ref="AB9:BF10"/>
    <mergeCell ref="F11:CV14"/>
    <mergeCell ref="F15:CV15"/>
    <mergeCell ref="A4:A9"/>
    <mergeCell ref="BD67:BZ67"/>
    <mergeCell ref="C67:K67"/>
    <mergeCell ref="C68:F68"/>
    <mergeCell ref="Z68:AC68"/>
    <mergeCell ref="BE68:BJ68"/>
    <mergeCell ref="N3:U4"/>
    <mergeCell ref="V3:AC4"/>
    <mergeCell ref="AD3:AH4"/>
    <mergeCell ref="AJ3:BN4"/>
    <mergeCell ref="G28:CV29"/>
    <mergeCell ref="G16:CV17"/>
    <mergeCell ref="G18:CV19"/>
    <mergeCell ref="G20:CV22"/>
    <mergeCell ref="G23:CV23"/>
    <mergeCell ref="G24:CV27"/>
  </mergeCells>
  <phoneticPr fontId="1"/>
  <conditionalFormatting sqref="BA65:CV65">
    <cfRule type="expression" dxfId="9" priority="1">
      <formula>($BA$65)=0</formula>
    </cfRule>
  </conditionalFormatting>
  <dataValidations count="2">
    <dataValidation imeMode="halfAlpha" allowBlank="1" showInputMessage="1" showErrorMessage="1" sqref="N3 V3 AD3"/>
    <dataValidation type="list" allowBlank="1" showInputMessage="1" showErrorMessage="1" sqref="BG35:BJ38 BR35:BU38 CB35:CE38 CM35:CP38 BG41:BJ42 BR41:BU42">
      <formula1>"■,□"</formula1>
    </dataValidation>
  </dataValidations>
  <printOptions horizontalCentered="1"/>
  <pageMargins left="0.70866141732283472" right="0.39370078740157483" top="0.47244094488188981" bottom="0.31496062992125984" header="0.31496062992125984" footer="0.19685039370078741"/>
  <pageSetup paperSize="9" scale="97"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pageSetUpPr fitToPage="1"/>
  </sheetPr>
  <dimension ref="A1:DH276"/>
  <sheetViews>
    <sheetView showGridLines="0" view="pageBreakPreview" zoomScaleNormal="100" zoomScaleSheetLayoutView="100" workbookViewId="0">
      <selection activeCell="BE66" sqref="BE66:BF66"/>
    </sheetView>
  </sheetViews>
  <sheetFormatPr defaultColWidth="1.21875" defaultRowHeight="9" customHeight="1"/>
  <cols>
    <col min="1" max="1" width="6" style="313" customWidth="1"/>
    <col min="2" max="2" width="1.21875" style="313"/>
    <col min="3" max="3" width="1.6640625" style="313" customWidth="1"/>
    <col min="4" max="4" width="1.44140625" style="313" customWidth="1"/>
    <col min="5" max="56" width="1.21875" style="313"/>
    <col min="57" max="58" width="1.6640625" style="313" customWidth="1"/>
    <col min="59" max="62" width="1.21875" style="313"/>
    <col min="63" max="63" width="3.6640625" style="313" customWidth="1"/>
    <col min="64" max="66" width="1.6640625" style="313" customWidth="1"/>
    <col min="67" max="67" width="1.21875" style="313"/>
    <col min="68" max="68" width="1.6640625" style="313" customWidth="1"/>
    <col min="69" max="73" width="1.21875" style="313" customWidth="1"/>
    <col min="74" max="86" width="0.77734375" style="313" customWidth="1"/>
    <col min="87" max="16384" width="1.21875" style="313"/>
  </cols>
  <sheetData>
    <row r="1" spans="1:74" ht="35.1" customHeight="1"/>
    <row r="2" spans="1:74" ht="7.2" customHeight="1">
      <c r="A2" s="547"/>
    </row>
    <row r="3" spans="1:74" ht="9" customHeight="1">
      <c r="A3" s="2"/>
      <c r="D3" s="1229" t="s">
        <v>99</v>
      </c>
      <c r="E3" s="1229"/>
      <c r="F3" s="1229"/>
      <c r="G3" s="1229"/>
      <c r="H3" s="1229"/>
      <c r="I3" s="1229"/>
      <c r="J3" s="1229"/>
      <c r="K3" s="1229"/>
      <c r="L3" s="1229"/>
      <c r="M3" s="1229"/>
      <c r="N3" s="1604" t="str">
        <f>'様式２（高エネ型）'!CM7</f>
        <v>0336</v>
      </c>
      <c r="O3" s="1604"/>
      <c r="P3" s="1604"/>
      <c r="Q3" s="1604"/>
      <c r="R3" s="1604"/>
      <c r="S3" s="1604"/>
      <c r="T3" s="1604"/>
      <c r="U3" s="1604"/>
      <c r="V3" s="1231" t="s">
        <v>100</v>
      </c>
      <c r="W3" s="1231"/>
      <c r="X3" s="1231"/>
      <c r="Y3" s="1231"/>
      <c r="Z3" s="1231"/>
      <c r="AA3" s="1231"/>
      <c r="AB3" s="1231"/>
      <c r="AC3" s="1231"/>
      <c r="AD3" s="1605" t="str">
        <f>'様式２（高エネ型）'!CM4</f>
        <v/>
      </c>
      <c r="AE3" s="1605"/>
      <c r="AF3" s="1605"/>
      <c r="AG3" s="1605"/>
      <c r="AH3" s="1605"/>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74" ht="5.0999999999999996" customHeight="1">
      <c r="A4" s="547"/>
      <c r="D4" s="1229"/>
      <c r="E4" s="1229"/>
      <c r="F4" s="1229"/>
      <c r="G4" s="1229"/>
      <c r="H4" s="1229"/>
      <c r="I4" s="1229"/>
      <c r="J4" s="1229"/>
      <c r="K4" s="1229"/>
      <c r="L4" s="1229"/>
      <c r="M4" s="1229"/>
      <c r="N4" s="1604"/>
      <c r="O4" s="1604"/>
      <c r="P4" s="1604"/>
      <c r="Q4" s="1604"/>
      <c r="R4" s="1604"/>
      <c r="S4" s="1604"/>
      <c r="T4" s="1604"/>
      <c r="U4" s="1604"/>
      <c r="V4" s="1231"/>
      <c r="W4" s="1231"/>
      <c r="X4" s="1231"/>
      <c r="Y4" s="1231"/>
      <c r="Z4" s="1231"/>
      <c r="AA4" s="1231"/>
      <c r="AB4" s="1231"/>
      <c r="AC4" s="1231"/>
      <c r="AD4" s="1605"/>
      <c r="AE4" s="1605"/>
      <c r="AF4" s="1605"/>
      <c r="AG4" s="1605"/>
      <c r="AH4" s="1605"/>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row>
    <row r="5" spans="1:74" ht="10.050000000000001" customHeight="1">
      <c r="A5" s="955" t="s">
        <v>496</v>
      </c>
      <c r="N5" s="323"/>
      <c r="O5" s="323"/>
      <c r="P5" s="323"/>
      <c r="Q5" s="323"/>
      <c r="R5" s="323"/>
      <c r="S5" s="323"/>
      <c r="T5" s="323"/>
      <c r="U5" s="323"/>
      <c r="V5" s="323"/>
      <c r="W5" s="323"/>
      <c r="X5" s="323"/>
      <c r="Y5" s="323"/>
      <c r="Z5" s="323"/>
      <c r="AA5" s="323"/>
      <c r="AB5" s="323"/>
      <c r="AC5" s="323"/>
      <c r="AD5" s="323"/>
      <c r="AE5" s="323"/>
      <c r="AF5" s="323"/>
      <c r="AG5" s="323"/>
      <c r="AH5" s="323"/>
      <c r="AI5" s="323"/>
    </row>
    <row r="6" spans="1:74" ht="15" customHeight="1">
      <c r="A6" s="955"/>
      <c r="C6" s="1737" t="s">
        <v>260</v>
      </c>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737"/>
      <c r="AR6" s="1737"/>
      <c r="AS6" s="1737"/>
      <c r="AT6" s="1737"/>
      <c r="AU6" s="1737"/>
      <c r="AV6" s="1737"/>
      <c r="AW6" s="1737"/>
      <c r="AX6" s="1737"/>
      <c r="AY6" s="1737"/>
      <c r="AZ6" s="1737"/>
      <c r="BA6" s="1737"/>
      <c r="BB6" s="1737"/>
      <c r="BC6" s="1737"/>
      <c r="BD6" s="1737"/>
      <c r="BE6" s="1737"/>
      <c r="BF6" s="1737"/>
      <c r="BG6" s="1737"/>
      <c r="BH6" s="1737"/>
      <c r="BI6" s="1737"/>
      <c r="BJ6" s="1737"/>
      <c r="BK6" s="1737"/>
      <c r="BL6" s="1737"/>
      <c r="BM6" s="1737"/>
      <c r="BN6" s="1737"/>
      <c r="BO6" s="1737"/>
      <c r="BP6" s="1737"/>
      <c r="BQ6" s="1737"/>
      <c r="BR6" s="1737"/>
      <c r="BS6" s="1737"/>
      <c r="BT6" s="1737"/>
      <c r="BU6" s="1737"/>
    </row>
    <row r="7" spans="1:74" ht="8.1" customHeight="1">
      <c r="A7" s="955"/>
    </row>
    <row r="8" spans="1:74" ht="13.05" customHeight="1">
      <c r="A8" s="955"/>
      <c r="D8" s="1735">
        <f>'様式２（高エネ型）'!AF56</f>
        <v>0</v>
      </c>
      <c r="E8" s="1736"/>
      <c r="F8" s="1736"/>
      <c r="G8" s="1736"/>
      <c r="H8" s="1736"/>
      <c r="I8" s="1736"/>
      <c r="J8" s="1736"/>
      <c r="K8" s="1736"/>
      <c r="L8" s="1736"/>
      <c r="M8" s="1736"/>
      <c r="N8" s="1736"/>
      <c r="O8" s="1736"/>
      <c r="P8" s="1736"/>
      <c r="Q8" s="1736"/>
      <c r="S8" s="313" t="s">
        <v>618</v>
      </c>
      <c r="BV8" s="322"/>
    </row>
    <row r="9" spans="1:74" ht="13.05" customHeight="1">
      <c r="C9" s="1707" t="s">
        <v>287</v>
      </c>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c r="BG9" s="1707"/>
      <c r="BH9" s="1707"/>
      <c r="BI9" s="1707"/>
      <c r="BJ9" s="1707"/>
      <c r="BK9" s="1707"/>
      <c r="BL9" s="1707"/>
      <c r="BM9" s="1707"/>
      <c r="BN9" s="1707"/>
      <c r="BO9" s="1707"/>
      <c r="BP9" s="1707"/>
      <c r="BQ9" s="1707"/>
      <c r="BR9" s="1707"/>
      <c r="BS9" s="1707"/>
      <c r="BT9" s="1707"/>
      <c r="BU9" s="1707"/>
      <c r="BV9" s="322"/>
    </row>
    <row r="10" spans="1:74" ht="13.05" customHeight="1">
      <c r="C10" s="1707"/>
      <c r="D10" s="1707"/>
      <c r="E10" s="1707"/>
      <c r="F10" s="1707"/>
      <c r="G10" s="1707"/>
      <c r="H10" s="1707"/>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D10" s="1707"/>
      <c r="AE10" s="1707"/>
      <c r="AF10" s="1707"/>
      <c r="AG10" s="1707"/>
      <c r="AH10" s="1707"/>
      <c r="AI10" s="1707"/>
      <c r="AJ10" s="1707"/>
      <c r="AK10" s="1707"/>
      <c r="AL10" s="1707"/>
      <c r="AM10" s="1707"/>
      <c r="AN10" s="1707"/>
      <c r="AO10" s="1707"/>
      <c r="AP10" s="1707"/>
      <c r="AQ10" s="1707"/>
      <c r="AR10" s="1707"/>
      <c r="AS10" s="1707"/>
      <c r="AT10" s="1707"/>
      <c r="AU10" s="1707"/>
      <c r="AV10" s="1707"/>
      <c r="AW10" s="1707"/>
      <c r="AX10" s="1707"/>
      <c r="AY10" s="1707"/>
      <c r="AZ10" s="1707"/>
      <c r="BA10" s="1707"/>
      <c r="BB10" s="1707"/>
      <c r="BC10" s="1707"/>
      <c r="BD10" s="1707"/>
      <c r="BE10" s="1707"/>
      <c r="BF10" s="1707"/>
      <c r="BG10" s="1707"/>
      <c r="BH10" s="1707"/>
      <c r="BI10" s="1707"/>
      <c r="BJ10" s="1707"/>
      <c r="BK10" s="1707"/>
      <c r="BL10" s="1707"/>
      <c r="BM10" s="1707"/>
      <c r="BN10" s="1707"/>
      <c r="BO10" s="1707"/>
      <c r="BP10" s="1707"/>
      <c r="BQ10" s="1707"/>
      <c r="BR10" s="1707"/>
      <c r="BS10" s="1707"/>
      <c r="BT10" s="1707"/>
      <c r="BU10" s="1707"/>
      <c r="BV10" s="322"/>
    </row>
    <row r="11" spans="1:74" ht="13.05" customHeight="1">
      <c r="C11" s="1707"/>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1707"/>
      <c r="AM11" s="1707"/>
      <c r="AN11" s="1707"/>
      <c r="AO11" s="1707"/>
      <c r="AP11" s="1707"/>
      <c r="AQ11" s="1707"/>
      <c r="AR11" s="1707"/>
      <c r="AS11" s="1707"/>
      <c r="AT11" s="1707"/>
      <c r="AU11" s="1707"/>
      <c r="AV11" s="1707"/>
      <c r="AW11" s="1707"/>
      <c r="AX11" s="1707"/>
      <c r="AY11" s="1707"/>
      <c r="AZ11" s="1707"/>
      <c r="BA11" s="1707"/>
      <c r="BB11" s="1707"/>
      <c r="BC11" s="1707"/>
      <c r="BD11" s="1707"/>
      <c r="BE11" s="1707"/>
      <c r="BF11" s="1707"/>
      <c r="BG11" s="1707"/>
      <c r="BH11" s="1707"/>
      <c r="BI11" s="1707"/>
      <c r="BJ11" s="1707"/>
      <c r="BK11" s="1707"/>
      <c r="BL11" s="1707"/>
      <c r="BM11" s="1707"/>
      <c r="BN11" s="1707"/>
      <c r="BO11" s="1707"/>
      <c r="BP11" s="1707"/>
      <c r="BQ11" s="1707"/>
      <c r="BR11" s="1707"/>
      <c r="BS11" s="1707"/>
      <c r="BT11" s="1707"/>
      <c r="BU11" s="1707"/>
      <c r="BV11" s="322"/>
    </row>
    <row r="12" spans="1:74" ht="4.05" customHeight="1">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322"/>
    </row>
    <row r="13" spans="1:74" ht="12" customHeight="1">
      <c r="C13" s="313" t="s">
        <v>131</v>
      </c>
      <c r="BV13" s="322"/>
    </row>
    <row r="14" spans="1:74" ht="11.1" customHeight="1">
      <c r="B14" s="313" t="s">
        <v>132</v>
      </c>
      <c r="BV14" s="322"/>
    </row>
    <row r="15" spans="1:74" ht="13.05" customHeight="1">
      <c r="D15" s="1377" t="s">
        <v>179</v>
      </c>
      <c r="E15" s="1377"/>
      <c r="F15" s="1377"/>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709"/>
      <c r="BV15" s="322"/>
    </row>
    <row r="16" spans="1:74" ht="13.05" customHeight="1">
      <c r="D16" s="1377"/>
      <c r="E16" s="1377"/>
      <c r="F16" s="1377"/>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c r="AP16" s="1377"/>
      <c r="AQ16" s="1377"/>
      <c r="AR16" s="137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c r="BP16" s="1377"/>
      <c r="BQ16" s="1377"/>
      <c r="BR16" s="1377"/>
      <c r="BS16" s="1377"/>
      <c r="BT16" s="1377"/>
      <c r="BU16" s="1709"/>
      <c r="BV16" s="322"/>
    </row>
    <row r="17" spans="2:74" ht="4.05" customHeight="1">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V17" s="322"/>
    </row>
    <row r="18" spans="2:74" ht="12" customHeight="1">
      <c r="C18" s="313" t="s">
        <v>133</v>
      </c>
      <c r="BV18" s="322"/>
    </row>
    <row r="19" spans="2:74" ht="11.1" customHeight="1">
      <c r="B19" s="313" t="s">
        <v>134</v>
      </c>
      <c r="BV19" s="322"/>
    </row>
    <row r="20" spans="2:74" ht="12" customHeight="1">
      <c r="D20" s="1377" t="s">
        <v>135</v>
      </c>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709"/>
      <c r="BV20" s="322"/>
    </row>
    <row r="21" spans="2:74" ht="12" customHeight="1">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709"/>
      <c r="BV21" s="322"/>
    </row>
    <row r="22" spans="2:74" ht="5.0999999999999996" customHeight="1">
      <c r="BV22" s="322"/>
    </row>
    <row r="23" spans="2:74" ht="12" customHeight="1">
      <c r="C23" s="426" t="s">
        <v>136</v>
      </c>
      <c r="D23" s="1377" t="s">
        <v>137</v>
      </c>
      <c r="E23" s="137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709"/>
      <c r="BV23" s="322"/>
    </row>
    <row r="24" spans="2:74" ht="12" customHeight="1">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709"/>
      <c r="BV24" s="322"/>
    </row>
    <row r="25" spans="2:74" ht="4.95" customHeight="1">
      <c r="BV25" s="322"/>
    </row>
    <row r="26" spans="2:74" ht="12" customHeight="1">
      <c r="C26" s="313" t="s">
        <v>138</v>
      </c>
      <c r="BV26" s="322"/>
    </row>
    <row r="27" spans="2:74" ht="11.1" customHeight="1">
      <c r="B27" s="313" t="s">
        <v>139</v>
      </c>
      <c r="BV27" s="322"/>
    </row>
    <row r="28" spans="2:74" ht="12" customHeight="1">
      <c r="D28" s="1377" t="s">
        <v>288</v>
      </c>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7"/>
      <c r="AH28" s="1377"/>
      <c r="AI28" s="1377"/>
      <c r="AJ28" s="1377"/>
      <c r="AK28" s="1377"/>
      <c r="AL28" s="1377"/>
      <c r="AM28" s="1377"/>
      <c r="AN28" s="1377"/>
      <c r="AO28" s="1377"/>
      <c r="AP28" s="1377"/>
      <c r="AQ28" s="1377"/>
      <c r="AR28" s="1377"/>
      <c r="AS28" s="1377"/>
      <c r="AT28" s="1377"/>
      <c r="AU28" s="1377"/>
      <c r="AV28" s="1377"/>
      <c r="AW28" s="1377"/>
      <c r="AX28" s="1377"/>
      <c r="AY28" s="1377"/>
      <c r="AZ28" s="1377"/>
      <c r="BA28" s="1377"/>
      <c r="BB28" s="1377"/>
      <c r="BC28" s="1377"/>
      <c r="BD28" s="1377"/>
      <c r="BE28" s="1377"/>
      <c r="BF28" s="1377"/>
      <c r="BG28" s="1377"/>
      <c r="BH28" s="1377"/>
      <c r="BI28" s="1377"/>
      <c r="BJ28" s="1377"/>
      <c r="BK28" s="1377"/>
      <c r="BL28" s="1377"/>
      <c r="BM28" s="1377"/>
      <c r="BN28" s="1377"/>
      <c r="BO28" s="1377"/>
      <c r="BP28" s="1377"/>
      <c r="BQ28" s="1377"/>
      <c r="BR28" s="1377"/>
      <c r="BS28" s="1377"/>
      <c r="BT28" s="1377"/>
      <c r="BU28" s="1709"/>
      <c r="BV28" s="322"/>
    </row>
    <row r="29" spans="2:74" ht="12" customHeight="1">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709"/>
      <c r="BV29" s="322"/>
    </row>
    <row r="30" spans="2:74" ht="12" customHeight="1">
      <c r="D30" s="1377"/>
      <c r="E30" s="1377"/>
      <c r="F30" s="1377"/>
      <c r="G30" s="1377"/>
      <c r="H30" s="1377"/>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709"/>
      <c r="BV30" s="322"/>
    </row>
    <row r="31" spans="2:74" ht="4.95" customHeight="1">
      <c r="BV31" s="322"/>
    </row>
    <row r="32" spans="2:74" ht="12" customHeight="1">
      <c r="C32" s="426" t="s">
        <v>136</v>
      </c>
      <c r="D32" s="1733" t="s">
        <v>289</v>
      </c>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c r="AI32" s="1733"/>
      <c r="AJ32" s="1733"/>
      <c r="AK32" s="1733"/>
      <c r="AL32" s="1733"/>
      <c r="AM32" s="1733"/>
      <c r="AN32" s="1733"/>
      <c r="AO32" s="1733"/>
      <c r="AP32" s="1733"/>
      <c r="AQ32" s="1733"/>
      <c r="AR32" s="1733"/>
      <c r="AS32" s="1733"/>
      <c r="AT32" s="1733"/>
      <c r="AU32" s="1733"/>
      <c r="AV32" s="1733"/>
      <c r="AW32" s="1733"/>
      <c r="AX32" s="1733"/>
      <c r="AY32" s="1733"/>
      <c r="AZ32" s="1733"/>
      <c r="BA32" s="1733"/>
      <c r="BB32" s="1733"/>
      <c r="BC32" s="1733"/>
      <c r="BD32" s="1733"/>
      <c r="BE32" s="1733"/>
      <c r="BF32" s="1733"/>
      <c r="BG32" s="1733"/>
      <c r="BH32" s="1733"/>
      <c r="BI32" s="1733"/>
      <c r="BJ32" s="1733"/>
      <c r="BK32" s="1733"/>
      <c r="BL32" s="1733"/>
      <c r="BM32" s="1733"/>
      <c r="BN32" s="1733"/>
      <c r="BO32" s="1733"/>
      <c r="BP32" s="1733"/>
      <c r="BQ32" s="1733"/>
      <c r="BR32" s="1733"/>
      <c r="BS32" s="1733"/>
      <c r="BT32" s="1733"/>
      <c r="BU32" s="1734"/>
      <c r="BV32" s="322"/>
    </row>
    <row r="33" spans="3:74" ht="4.95" customHeight="1">
      <c r="BV33" s="322"/>
    </row>
    <row r="34" spans="3:74" ht="12" customHeight="1">
      <c r="C34" s="313" t="s">
        <v>140</v>
      </c>
      <c r="F34" s="1377" t="s">
        <v>297</v>
      </c>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c r="AI34" s="1377"/>
      <c r="AJ34" s="1377"/>
      <c r="AK34" s="1377"/>
      <c r="AL34" s="1377"/>
      <c r="AM34" s="1377"/>
      <c r="AN34" s="1377"/>
      <c r="AO34" s="1377"/>
      <c r="AP34" s="1377"/>
      <c r="AQ34" s="1377"/>
      <c r="AR34" s="1377"/>
      <c r="AS34" s="1377"/>
      <c r="AT34" s="1377"/>
      <c r="AU34" s="1377"/>
      <c r="AV34" s="1377"/>
      <c r="AW34" s="1377"/>
      <c r="AX34" s="1377"/>
      <c r="AY34" s="1377"/>
      <c r="AZ34" s="1377"/>
      <c r="BA34" s="1377"/>
      <c r="BB34" s="1377"/>
      <c r="BC34" s="1377"/>
      <c r="BD34" s="1377"/>
      <c r="BE34" s="1377"/>
      <c r="BF34" s="1377"/>
      <c r="BG34" s="1377"/>
      <c r="BH34" s="1377"/>
      <c r="BI34" s="1377"/>
      <c r="BJ34" s="1377"/>
      <c r="BK34" s="1377"/>
      <c r="BL34" s="1377"/>
      <c r="BM34" s="1377"/>
      <c r="BN34" s="1377"/>
      <c r="BO34" s="1377"/>
      <c r="BP34" s="1377"/>
      <c r="BQ34" s="1377"/>
      <c r="BR34" s="1377"/>
      <c r="BS34" s="1377"/>
      <c r="BT34" s="1377"/>
      <c r="BU34" s="1709"/>
      <c r="BV34" s="322"/>
    </row>
    <row r="35" spans="3:74" ht="12" customHeight="1">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709"/>
      <c r="BV35" s="322"/>
    </row>
    <row r="36" spans="3:74" ht="4.95" customHeight="1">
      <c r="BV36" s="322"/>
    </row>
    <row r="37" spans="3:74" ht="12" customHeight="1">
      <c r="C37" s="313" t="s">
        <v>141</v>
      </c>
      <c r="F37" s="1738" t="s">
        <v>306</v>
      </c>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1738"/>
      <c r="BH37" s="1738"/>
      <c r="BI37" s="1738"/>
      <c r="BJ37" s="1738"/>
      <c r="BK37" s="1738"/>
      <c r="BL37" s="1738"/>
      <c r="BM37" s="1738"/>
      <c r="BN37" s="1738"/>
      <c r="BO37" s="1738"/>
      <c r="BP37" s="1738"/>
      <c r="BQ37" s="1738"/>
      <c r="BR37" s="1738"/>
      <c r="BS37" s="1738"/>
      <c r="BT37" s="1738"/>
      <c r="BU37" s="1739"/>
      <c r="BV37" s="322"/>
    </row>
    <row r="38" spans="3:74" ht="13.05" customHeight="1">
      <c r="F38" s="1738"/>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1738"/>
      <c r="BH38" s="1738"/>
      <c r="BI38" s="1738"/>
      <c r="BJ38" s="1738"/>
      <c r="BK38" s="1738"/>
      <c r="BL38" s="1738"/>
      <c r="BM38" s="1738"/>
      <c r="BN38" s="1738"/>
      <c r="BO38" s="1738"/>
      <c r="BP38" s="1738"/>
      <c r="BQ38" s="1738"/>
      <c r="BR38" s="1738"/>
      <c r="BS38" s="1738"/>
      <c r="BT38" s="1738"/>
      <c r="BU38" s="1739"/>
      <c r="BV38" s="322"/>
    </row>
    <row r="39" spans="3:74" ht="4.95" customHeight="1">
      <c r="BV39" s="322"/>
    </row>
    <row r="40" spans="3:74" ht="13.05" customHeight="1">
      <c r="C40" s="313" t="s">
        <v>142</v>
      </c>
      <c r="F40" s="1740" t="s">
        <v>292</v>
      </c>
      <c r="G40" s="1740"/>
      <c r="H40" s="1740"/>
      <c r="I40" s="1740"/>
      <c r="J40" s="1740"/>
      <c r="K40" s="1740"/>
      <c r="L40" s="1740"/>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K40" s="1740"/>
      <c r="AL40" s="1740"/>
      <c r="AM40" s="1740"/>
      <c r="AN40" s="1740"/>
      <c r="AO40" s="1740"/>
      <c r="AP40" s="1740"/>
      <c r="AQ40" s="1740"/>
      <c r="AR40" s="1740"/>
      <c r="AS40" s="1740"/>
      <c r="AT40" s="1740"/>
      <c r="AU40" s="1740"/>
      <c r="AV40" s="1740"/>
      <c r="AW40" s="1740"/>
      <c r="AX40" s="1740"/>
      <c r="AY40" s="1740"/>
      <c r="AZ40" s="1740"/>
      <c r="BA40" s="1740"/>
      <c r="BB40" s="1740"/>
      <c r="BC40" s="1740"/>
      <c r="BD40" s="1740"/>
      <c r="BE40" s="1740"/>
      <c r="BF40" s="1740"/>
      <c r="BG40" s="1740"/>
      <c r="BH40" s="1740"/>
      <c r="BI40" s="1740"/>
      <c r="BJ40" s="1740"/>
      <c r="BK40" s="1740"/>
      <c r="BL40" s="1740"/>
      <c r="BM40" s="1740"/>
      <c r="BN40" s="1740"/>
      <c r="BO40" s="1740"/>
      <c r="BP40" s="1740"/>
      <c r="BQ40" s="1740"/>
      <c r="BR40" s="1740"/>
      <c r="BS40" s="1740"/>
      <c r="BT40" s="1740"/>
      <c r="BU40" s="1741"/>
      <c r="BV40" s="322"/>
    </row>
    <row r="41" spans="3:74" ht="12" customHeight="1">
      <c r="F41" s="1740"/>
      <c r="G41" s="1740"/>
      <c r="H41" s="1740"/>
      <c r="I41" s="1740"/>
      <c r="J41" s="1740"/>
      <c r="K41" s="1740"/>
      <c r="L41" s="1740"/>
      <c r="M41" s="1740"/>
      <c r="N41" s="1740"/>
      <c r="O41" s="1740"/>
      <c r="P41" s="1740"/>
      <c r="Q41" s="1740"/>
      <c r="R41" s="1740"/>
      <c r="S41" s="1740"/>
      <c r="T41" s="1740"/>
      <c r="U41" s="1740"/>
      <c r="V41" s="1740"/>
      <c r="W41" s="1740"/>
      <c r="X41" s="1740"/>
      <c r="Y41" s="1740"/>
      <c r="Z41" s="1740"/>
      <c r="AA41" s="1740"/>
      <c r="AB41" s="1740"/>
      <c r="AC41" s="1740"/>
      <c r="AD41" s="1740"/>
      <c r="AE41" s="1740"/>
      <c r="AF41" s="1740"/>
      <c r="AG41" s="1740"/>
      <c r="AH41" s="1740"/>
      <c r="AI41" s="1740"/>
      <c r="AJ41" s="1740"/>
      <c r="AK41" s="1740"/>
      <c r="AL41" s="1740"/>
      <c r="AM41" s="1740"/>
      <c r="AN41" s="1740"/>
      <c r="AO41" s="1740"/>
      <c r="AP41" s="1740"/>
      <c r="AQ41" s="1740"/>
      <c r="AR41" s="1740"/>
      <c r="AS41" s="1740"/>
      <c r="AT41" s="1740"/>
      <c r="AU41" s="1740"/>
      <c r="AV41" s="1740"/>
      <c r="AW41" s="1740"/>
      <c r="AX41" s="1740"/>
      <c r="AY41" s="1740"/>
      <c r="AZ41" s="1740"/>
      <c r="BA41" s="1740"/>
      <c r="BB41" s="1740"/>
      <c r="BC41" s="1740"/>
      <c r="BD41" s="1740"/>
      <c r="BE41" s="1740"/>
      <c r="BF41" s="1740"/>
      <c r="BG41" s="1740"/>
      <c r="BH41" s="1740"/>
      <c r="BI41" s="1740"/>
      <c r="BJ41" s="1740"/>
      <c r="BK41" s="1740"/>
      <c r="BL41" s="1740"/>
      <c r="BM41" s="1740"/>
      <c r="BN41" s="1740"/>
      <c r="BO41" s="1740"/>
      <c r="BP41" s="1740"/>
      <c r="BQ41" s="1740"/>
      <c r="BR41" s="1740"/>
      <c r="BS41" s="1740"/>
      <c r="BT41" s="1740"/>
      <c r="BU41" s="1741"/>
      <c r="BV41" s="322"/>
    </row>
    <row r="42" spans="3:74" ht="12" customHeight="1">
      <c r="F42" s="1740"/>
      <c r="G42" s="1740"/>
      <c r="H42" s="1740"/>
      <c r="I42" s="1740"/>
      <c r="J42" s="1740"/>
      <c r="K42" s="1740"/>
      <c r="L42" s="1740"/>
      <c r="M42" s="1740"/>
      <c r="N42" s="1740"/>
      <c r="O42" s="1740"/>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c r="AN42" s="1740"/>
      <c r="AO42" s="1740"/>
      <c r="AP42" s="1740"/>
      <c r="AQ42" s="1740"/>
      <c r="AR42" s="1740"/>
      <c r="AS42" s="1740"/>
      <c r="AT42" s="1740"/>
      <c r="AU42" s="1740"/>
      <c r="AV42" s="1740"/>
      <c r="AW42" s="1740"/>
      <c r="AX42" s="1740"/>
      <c r="AY42" s="1740"/>
      <c r="AZ42" s="1740"/>
      <c r="BA42" s="1740"/>
      <c r="BB42" s="1740"/>
      <c r="BC42" s="1740"/>
      <c r="BD42" s="1740"/>
      <c r="BE42" s="1740"/>
      <c r="BF42" s="1740"/>
      <c r="BG42" s="1740"/>
      <c r="BH42" s="1740"/>
      <c r="BI42" s="1740"/>
      <c r="BJ42" s="1740"/>
      <c r="BK42" s="1740"/>
      <c r="BL42" s="1740"/>
      <c r="BM42" s="1740"/>
      <c r="BN42" s="1740"/>
      <c r="BO42" s="1740"/>
      <c r="BP42" s="1740"/>
      <c r="BQ42" s="1740"/>
      <c r="BR42" s="1740"/>
      <c r="BS42" s="1740"/>
      <c r="BT42" s="1740"/>
      <c r="BU42" s="1741"/>
      <c r="BV42" s="322"/>
    </row>
    <row r="43" spans="3:74" ht="12" customHeight="1">
      <c r="F43" s="1740"/>
      <c r="G43" s="1740"/>
      <c r="H43" s="1740"/>
      <c r="I43" s="1740"/>
      <c r="J43" s="1740"/>
      <c r="K43" s="1740"/>
      <c r="L43" s="1740"/>
      <c r="M43" s="1740"/>
      <c r="N43" s="1740"/>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c r="AN43" s="1740"/>
      <c r="AO43" s="1740"/>
      <c r="AP43" s="1740"/>
      <c r="AQ43" s="1740"/>
      <c r="AR43" s="1740"/>
      <c r="AS43" s="1740"/>
      <c r="AT43" s="1740"/>
      <c r="AU43" s="1740"/>
      <c r="AV43" s="1740"/>
      <c r="AW43" s="1740"/>
      <c r="AX43" s="1740"/>
      <c r="AY43" s="1740"/>
      <c r="AZ43" s="1740"/>
      <c r="BA43" s="1740"/>
      <c r="BB43" s="1740"/>
      <c r="BC43" s="1740"/>
      <c r="BD43" s="1740"/>
      <c r="BE43" s="1740"/>
      <c r="BF43" s="1740"/>
      <c r="BG43" s="1740"/>
      <c r="BH43" s="1740"/>
      <c r="BI43" s="1740"/>
      <c r="BJ43" s="1740"/>
      <c r="BK43" s="1740"/>
      <c r="BL43" s="1740"/>
      <c r="BM43" s="1740"/>
      <c r="BN43" s="1740"/>
      <c r="BO43" s="1740"/>
      <c r="BP43" s="1740"/>
      <c r="BQ43" s="1740"/>
      <c r="BR43" s="1740"/>
      <c r="BS43" s="1740"/>
      <c r="BT43" s="1740"/>
      <c r="BU43" s="1741"/>
      <c r="BV43" s="322"/>
    </row>
    <row r="44" spans="3:74" ht="4.95" customHeight="1">
      <c r="BV44" s="322"/>
    </row>
    <row r="45" spans="3:74" ht="13.05" customHeight="1">
      <c r="C45" s="313" t="s">
        <v>143</v>
      </c>
      <c r="F45" s="1377" t="s">
        <v>293</v>
      </c>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709"/>
      <c r="BV45" s="322"/>
    </row>
    <row r="46" spans="3:74" ht="12" customHeight="1">
      <c r="F46" s="1377"/>
      <c r="G46" s="1377"/>
      <c r="H46" s="1377"/>
      <c r="I46" s="1377"/>
      <c r="J46" s="1377"/>
      <c r="K46" s="1377"/>
      <c r="L46" s="1377"/>
      <c r="M46" s="1377"/>
      <c r="N46" s="1377"/>
      <c r="O46" s="1377"/>
      <c r="P46" s="1377"/>
      <c r="Q46" s="1377"/>
      <c r="R46" s="1377"/>
      <c r="S46" s="1377"/>
      <c r="T46" s="1377"/>
      <c r="U46" s="1377"/>
      <c r="V46" s="1377"/>
      <c r="W46" s="1377"/>
      <c r="X46" s="1377"/>
      <c r="Y46" s="1377"/>
      <c r="Z46" s="1377"/>
      <c r="AA46" s="1377"/>
      <c r="AB46" s="1377"/>
      <c r="AC46" s="1377"/>
      <c r="AD46" s="1377"/>
      <c r="AE46" s="1377"/>
      <c r="AF46" s="1377"/>
      <c r="AG46" s="1377"/>
      <c r="AH46" s="1377"/>
      <c r="AI46" s="1377"/>
      <c r="AJ46" s="1377"/>
      <c r="AK46" s="1377"/>
      <c r="AL46" s="1377"/>
      <c r="AM46" s="1377"/>
      <c r="AN46" s="1377"/>
      <c r="AO46" s="1377"/>
      <c r="AP46" s="1377"/>
      <c r="AQ46" s="1377"/>
      <c r="AR46" s="1377"/>
      <c r="AS46" s="1377"/>
      <c r="AT46" s="1377"/>
      <c r="AU46" s="1377"/>
      <c r="AV46" s="1377"/>
      <c r="AW46" s="1377"/>
      <c r="AX46" s="1377"/>
      <c r="AY46" s="1377"/>
      <c r="AZ46" s="1377"/>
      <c r="BA46" s="1377"/>
      <c r="BB46" s="1377"/>
      <c r="BC46" s="1377"/>
      <c r="BD46" s="1377"/>
      <c r="BE46" s="1377"/>
      <c r="BF46" s="1377"/>
      <c r="BG46" s="1377"/>
      <c r="BH46" s="1377"/>
      <c r="BI46" s="1377"/>
      <c r="BJ46" s="1377"/>
      <c r="BK46" s="1377"/>
      <c r="BL46" s="1377"/>
      <c r="BM46" s="1377"/>
      <c r="BN46" s="1377"/>
      <c r="BO46" s="1377"/>
      <c r="BP46" s="1377"/>
      <c r="BQ46" s="1377"/>
      <c r="BR46" s="1377"/>
      <c r="BS46" s="1377"/>
      <c r="BT46" s="1377"/>
      <c r="BU46" s="1709"/>
      <c r="BV46" s="322"/>
    </row>
    <row r="47" spans="3:74" ht="12" customHeight="1">
      <c r="F47" s="1377"/>
      <c r="G47" s="1377"/>
      <c r="H47" s="1377"/>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709"/>
      <c r="BV47" s="322"/>
    </row>
    <row r="48" spans="3:74" ht="12" customHeight="1">
      <c r="F48" s="1377"/>
      <c r="G48" s="1377"/>
      <c r="H48" s="1377"/>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709"/>
      <c r="BV48" s="322"/>
    </row>
    <row r="49" spans="2:74" ht="4.95" customHeight="1">
      <c r="BV49" s="322"/>
    </row>
    <row r="50" spans="2:74" ht="13.05" customHeight="1">
      <c r="C50" s="313" t="s">
        <v>290</v>
      </c>
      <c r="F50" s="1742" t="s">
        <v>298</v>
      </c>
      <c r="G50" s="1742"/>
      <c r="H50" s="1742"/>
      <c r="I50" s="1742"/>
      <c r="J50" s="1742"/>
      <c r="K50" s="1742"/>
      <c r="L50" s="1742"/>
      <c r="M50" s="1742"/>
      <c r="N50" s="1742"/>
      <c r="O50" s="1742"/>
      <c r="P50" s="1742"/>
      <c r="Q50" s="1742"/>
      <c r="R50" s="1742"/>
      <c r="S50" s="1742"/>
      <c r="T50" s="1742"/>
      <c r="U50" s="1742"/>
      <c r="V50" s="1742"/>
      <c r="W50" s="1742"/>
      <c r="X50" s="1742"/>
      <c r="Y50" s="1742"/>
      <c r="Z50" s="1742"/>
      <c r="AA50" s="1742"/>
      <c r="AB50" s="1742"/>
      <c r="AC50" s="1742"/>
      <c r="AD50" s="1742"/>
      <c r="AE50" s="1742"/>
      <c r="AF50" s="1742"/>
      <c r="AG50" s="1742"/>
      <c r="AH50" s="1742"/>
      <c r="AI50" s="1742"/>
      <c r="AJ50" s="1742"/>
      <c r="AK50" s="1742"/>
      <c r="AL50" s="1742"/>
      <c r="AM50" s="1742"/>
      <c r="AN50" s="1742"/>
      <c r="AO50" s="1742"/>
      <c r="AP50" s="1742"/>
      <c r="AQ50" s="1742"/>
      <c r="AR50" s="1742"/>
      <c r="AS50" s="1742"/>
      <c r="AT50" s="1742"/>
      <c r="AU50" s="1742"/>
      <c r="AV50" s="1742"/>
      <c r="AW50" s="1742"/>
      <c r="AX50" s="1742"/>
      <c r="AY50" s="1742"/>
      <c r="AZ50" s="1742"/>
      <c r="BA50" s="1742"/>
      <c r="BB50" s="1742"/>
      <c r="BC50" s="1742"/>
      <c r="BD50" s="1742"/>
      <c r="BE50" s="1742"/>
      <c r="BF50" s="1742"/>
      <c r="BG50" s="1742"/>
      <c r="BH50" s="1742"/>
      <c r="BI50" s="1742"/>
      <c r="BJ50" s="1742"/>
      <c r="BK50" s="1742"/>
      <c r="BL50" s="1742"/>
      <c r="BM50" s="1742"/>
      <c r="BN50" s="1742"/>
      <c r="BO50" s="1742"/>
      <c r="BP50" s="1742"/>
      <c r="BQ50" s="1742"/>
      <c r="BR50" s="1742"/>
      <c r="BS50" s="1742"/>
      <c r="BT50" s="1742"/>
      <c r="BU50" s="1743"/>
      <c r="BV50" s="322"/>
    </row>
    <row r="51" spans="2:74" ht="13.05" customHeight="1">
      <c r="F51" s="1742"/>
      <c r="G51" s="1742"/>
      <c r="H51" s="1742"/>
      <c r="I51" s="1742"/>
      <c r="J51" s="1742"/>
      <c r="K51" s="1742"/>
      <c r="L51" s="1742"/>
      <c r="M51" s="1742"/>
      <c r="N51" s="1742"/>
      <c r="O51" s="1742"/>
      <c r="P51" s="1742"/>
      <c r="Q51" s="1742"/>
      <c r="R51" s="1742"/>
      <c r="S51" s="1742"/>
      <c r="T51" s="1742"/>
      <c r="U51" s="1742"/>
      <c r="V51" s="1742"/>
      <c r="W51" s="1742"/>
      <c r="X51" s="1742"/>
      <c r="Y51" s="1742"/>
      <c r="Z51" s="1742"/>
      <c r="AA51" s="1742"/>
      <c r="AB51" s="1742"/>
      <c r="AC51" s="1742"/>
      <c r="AD51" s="1742"/>
      <c r="AE51" s="1742"/>
      <c r="AF51" s="1742"/>
      <c r="AG51" s="1742"/>
      <c r="AH51" s="1742"/>
      <c r="AI51" s="1742"/>
      <c r="AJ51" s="1742"/>
      <c r="AK51" s="1742"/>
      <c r="AL51" s="1742"/>
      <c r="AM51" s="1742"/>
      <c r="AN51" s="1742"/>
      <c r="AO51" s="1742"/>
      <c r="AP51" s="1742"/>
      <c r="AQ51" s="1742"/>
      <c r="AR51" s="1742"/>
      <c r="AS51" s="1742"/>
      <c r="AT51" s="1742"/>
      <c r="AU51" s="1742"/>
      <c r="AV51" s="1742"/>
      <c r="AW51" s="1742"/>
      <c r="AX51" s="1742"/>
      <c r="AY51" s="1742"/>
      <c r="AZ51" s="1742"/>
      <c r="BA51" s="1742"/>
      <c r="BB51" s="1742"/>
      <c r="BC51" s="1742"/>
      <c r="BD51" s="1742"/>
      <c r="BE51" s="1742"/>
      <c r="BF51" s="1742"/>
      <c r="BG51" s="1742"/>
      <c r="BH51" s="1742"/>
      <c r="BI51" s="1742"/>
      <c r="BJ51" s="1742"/>
      <c r="BK51" s="1742"/>
      <c r="BL51" s="1742"/>
      <c r="BM51" s="1742"/>
      <c r="BN51" s="1742"/>
      <c r="BO51" s="1742"/>
      <c r="BP51" s="1742"/>
      <c r="BQ51" s="1742"/>
      <c r="BR51" s="1742"/>
      <c r="BS51" s="1742"/>
      <c r="BT51" s="1742"/>
      <c r="BU51" s="1743"/>
      <c r="BV51" s="322"/>
    </row>
    <row r="52" spans="2:74" ht="13.05" customHeight="1">
      <c r="F52" s="1742"/>
      <c r="G52" s="1742"/>
      <c r="H52" s="1742"/>
      <c r="I52" s="1742"/>
      <c r="J52" s="1742"/>
      <c r="K52" s="1742"/>
      <c r="L52" s="1742"/>
      <c r="M52" s="1742"/>
      <c r="N52" s="1742"/>
      <c r="O52" s="1742"/>
      <c r="P52" s="1742"/>
      <c r="Q52" s="1742"/>
      <c r="R52" s="1742"/>
      <c r="S52" s="1742"/>
      <c r="T52" s="1742"/>
      <c r="U52" s="1742"/>
      <c r="V52" s="1742"/>
      <c r="W52" s="1742"/>
      <c r="X52" s="1742"/>
      <c r="Y52" s="1742"/>
      <c r="Z52" s="1742"/>
      <c r="AA52" s="1742"/>
      <c r="AB52" s="1742"/>
      <c r="AC52" s="1742"/>
      <c r="AD52" s="1742"/>
      <c r="AE52" s="1742"/>
      <c r="AF52" s="1742"/>
      <c r="AG52" s="1742"/>
      <c r="AH52" s="1742"/>
      <c r="AI52" s="1742"/>
      <c r="AJ52" s="1742"/>
      <c r="AK52" s="1742"/>
      <c r="AL52" s="1742"/>
      <c r="AM52" s="1742"/>
      <c r="AN52" s="1742"/>
      <c r="AO52" s="1742"/>
      <c r="AP52" s="1742"/>
      <c r="AQ52" s="1742"/>
      <c r="AR52" s="1742"/>
      <c r="AS52" s="1742"/>
      <c r="AT52" s="1742"/>
      <c r="AU52" s="1742"/>
      <c r="AV52" s="1742"/>
      <c r="AW52" s="1742"/>
      <c r="AX52" s="1742"/>
      <c r="AY52" s="1742"/>
      <c r="AZ52" s="1742"/>
      <c r="BA52" s="1742"/>
      <c r="BB52" s="1742"/>
      <c r="BC52" s="1742"/>
      <c r="BD52" s="1742"/>
      <c r="BE52" s="1742"/>
      <c r="BF52" s="1742"/>
      <c r="BG52" s="1742"/>
      <c r="BH52" s="1742"/>
      <c r="BI52" s="1742"/>
      <c r="BJ52" s="1742"/>
      <c r="BK52" s="1742"/>
      <c r="BL52" s="1742"/>
      <c r="BM52" s="1742"/>
      <c r="BN52" s="1742"/>
      <c r="BO52" s="1742"/>
      <c r="BP52" s="1742"/>
      <c r="BQ52" s="1742"/>
      <c r="BR52" s="1742"/>
      <c r="BS52" s="1742"/>
      <c r="BT52" s="1742"/>
      <c r="BU52" s="1743"/>
      <c r="BV52" s="322"/>
    </row>
    <row r="53" spans="2:74" ht="4.95" customHeight="1">
      <c r="BV53" s="322"/>
    </row>
    <row r="54" spans="2:74" ht="12" customHeight="1">
      <c r="C54" s="313" t="s">
        <v>291</v>
      </c>
      <c r="F54" s="1738" t="s">
        <v>299</v>
      </c>
      <c r="G54" s="1738"/>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9"/>
      <c r="BV54" s="322"/>
    </row>
    <row r="55" spans="2:74" ht="12" customHeight="1">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9"/>
      <c r="BV55" s="322"/>
    </row>
    <row r="56" spans="2:74" ht="4.95" customHeight="1">
      <c r="BV56" s="322"/>
    </row>
    <row r="57" spans="2:74" ht="12" customHeight="1">
      <c r="C57" s="313" t="s">
        <v>294</v>
      </c>
      <c r="F57" s="1377" t="s">
        <v>295</v>
      </c>
      <c r="G57" s="1377"/>
      <c r="H57" s="1377"/>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322"/>
    </row>
    <row r="58" spans="2:74" ht="12" customHeight="1">
      <c r="F58" s="1377"/>
      <c r="G58" s="1377"/>
      <c r="H58" s="1377"/>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322"/>
    </row>
    <row r="59" spans="2:74" ht="4.95" customHeight="1">
      <c r="BV59" s="322"/>
    </row>
    <row r="60" spans="2:74" ht="12" customHeight="1">
      <c r="C60" s="313" t="s">
        <v>224</v>
      </c>
      <c r="BV60" s="322"/>
    </row>
    <row r="61" spans="2:74" ht="11.1" customHeight="1">
      <c r="B61" s="313" t="s">
        <v>144</v>
      </c>
      <c r="BV61" s="322"/>
    </row>
    <row r="62" spans="2:74" ht="12" customHeight="1">
      <c r="D62" s="1377" t="s">
        <v>300</v>
      </c>
      <c r="E62" s="1377"/>
      <c r="F62" s="1377"/>
      <c r="G62" s="1377"/>
      <c r="H62" s="1377"/>
      <c r="I62" s="1377"/>
      <c r="J62" s="1377"/>
      <c r="K62" s="1377"/>
      <c r="L62" s="1377"/>
      <c r="M62" s="1377"/>
      <c r="N62" s="1377"/>
      <c r="O62" s="1377"/>
      <c r="P62" s="1377"/>
      <c r="Q62" s="1377"/>
      <c r="R62" s="1377"/>
      <c r="S62" s="1377"/>
      <c r="T62" s="1377"/>
      <c r="U62" s="1377"/>
      <c r="V62" s="1377"/>
      <c r="W62" s="1377"/>
      <c r="X62" s="1377"/>
      <c r="Y62" s="1377"/>
      <c r="Z62" s="1377"/>
      <c r="AA62" s="1377"/>
      <c r="AB62" s="1377"/>
      <c r="AC62" s="1377"/>
      <c r="AD62" s="1377"/>
      <c r="AE62" s="1377"/>
      <c r="AF62" s="1377"/>
      <c r="AG62" s="1377"/>
      <c r="AH62" s="1377"/>
      <c r="AI62" s="1377"/>
      <c r="AJ62" s="1377"/>
      <c r="AK62" s="1377"/>
      <c r="AL62" s="1377"/>
      <c r="AM62" s="1377"/>
      <c r="AN62" s="1377"/>
      <c r="AO62" s="1377"/>
      <c r="AP62" s="1377"/>
      <c r="AQ62" s="1377"/>
      <c r="AR62" s="1377"/>
      <c r="AS62" s="1377"/>
      <c r="AT62" s="1377"/>
      <c r="AU62" s="1377"/>
      <c r="AV62" s="1377"/>
      <c r="AW62" s="1377"/>
      <c r="AX62" s="1377"/>
      <c r="AY62" s="1377"/>
      <c r="AZ62" s="1377"/>
      <c r="BA62" s="1377"/>
      <c r="BB62" s="1377"/>
      <c r="BC62" s="1377"/>
      <c r="BD62" s="1377"/>
      <c r="BE62" s="1377"/>
      <c r="BF62" s="1377"/>
      <c r="BG62" s="1377"/>
      <c r="BH62" s="1377"/>
      <c r="BI62" s="1377"/>
      <c r="BJ62" s="1377"/>
      <c r="BK62" s="1377"/>
      <c r="BL62" s="1377"/>
      <c r="BM62" s="1377"/>
      <c r="BN62" s="1377"/>
      <c r="BO62" s="1377"/>
      <c r="BP62" s="1377"/>
      <c r="BQ62" s="1377"/>
      <c r="BR62" s="1377"/>
      <c r="BS62" s="1377"/>
      <c r="BT62" s="1377"/>
      <c r="BU62" s="1709"/>
      <c r="BV62" s="322"/>
    </row>
    <row r="63" spans="2:74" ht="12" customHeight="1">
      <c r="D63" s="1377"/>
      <c r="E63" s="1377"/>
      <c r="F63" s="1377"/>
      <c r="G63" s="1377"/>
      <c r="H63" s="1377"/>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709"/>
      <c r="BV63" s="322"/>
    </row>
    <row r="64" spans="2:74" ht="4.05" customHeight="1">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E64" s="320"/>
      <c r="BF64" s="320"/>
      <c r="BG64" s="320"/>
      <c r="BH64" s="320"/>
      <c r="BI64" s="320"/>
      <c r="BJ64" s="320"/>
      <c r="BK64" s="320"/>
      <c r="BL64" s="320"/>
      <c r="BM64" s="320"/>
      <c r="BN64" s="320"/>
      <c r="BV64" s="322"/>
    </row>
    <row r="65" spans="3:74" ht="12" customHeight="1">
      <c r="C65" s="1701" t="s">
        <v>140</v>
      </c>
      <c r="D65" s="1701"/>
      <c r="E65" s="1746" t="s">
        <v>307</v>
      </c>
      <c r="F65" s="1746"/>
      <c r="G65" s="1746"/>
      <c r="H65" s="1746"/>
      <c r="I65" s="1746"/>
      <c r="J65" s="1746"/>
      <c r="K65" s="1746"/>
      <c r="L65" s="1746"/>
      <c r="M65" s="1746"/>
      <c r="N65" s="1746"/>
      <c r="O65" s="1746"/>
      <c r="P65" s="1746"/>
      <c r="Q65" s="1746"/>
      <c r="R65" s="1746"/>
      <c r="S65" s="1746"/>
      <c r="T65" s="1746"/>
      <c r="U65" s="1746"/>
      <c r="V65" s="1746"/>
      <c r="W65" s="1746"/>
      <c r="X65" s="1746"/>
      <c r="Y65" s="1746"/>
      <c r="Z65" s="1746"/>
      <c r="AA65" s="1746"/>
      <c r="AB65" s="1746"/>
      <c r="AC65" s="1746"/>
      <c r="AD65" s="1746"/>
      <c r="AE65" s="1746"/>
      <c r="AF65" s="1746"/>
      <c r="AG65" s="1746"/>
      <c r="AH65" s="1746"/>
      <c r="AI65" s="1746"/>
      <c r="AJ65" s="1746"/>
      <c r="AK65" s="1746"/>
      <c r="AL65" s="1746"/>
      <c r="AM65" s="1746"/>
      <c r="AN65" s="1746"/>
      <c r="AO65" s="1746"/>
      <c r="AP65" s="1746"/>
      <c r="AQ65" s="1746"/>
      <c r="AR65" s="1746"/>
      <c r="AS65" s="1746"/>
      <c r="AT65" s="1746"/>
      <c r="AU65" s="1746"/>
      <c r="AV65" s="1746"/>
      <c r="AW65" s="1746"/>
      <c r="AX65" s="1746"/>
      <c r="AY65" s="1746"/>
      <c r="AZ65" s="1746"/>
      <c r="BA65" s="1746"/>
      <c r="BB65" s="341"/>
      <c r="BC65" s="319"/>
      <c r="BD65" s="343"/>
      <c r="BE65" s="342"/>
      <c r="BF65" s="1747" t="s">
        <v>186</v>
      </c>
      <c r="BG65" s="1747"/>
      <c r="BH65" s="1747"/>
      <c r="BI65" s="1747"/>
      <c r="BJ65" s="1747"/>
      <c r="BK65" s="1747"/>
      <c r="BL65" s="1747"/>
      <c r="BM65" s="1747"/>
      <c r="BN65" s="1747"/>
      <c r="BO65" s="1747"/>
      <c r="BP65" s="1747"/>
      <c r="BQ65" s="1747"/>
      <c r="BR65" s="1747"/>
      <c r="BS65" s="1747"/>
      <c r="BT65" s="1747"/>
      <c r="BU65" s="1748"/>
      <c r="BV65" s="322"/>
    </row>
    <row r="66" spans="3:74" ht="12" customHeight="1">
      <c r="D66" s="320"/>
      <c r="E66" s="1746"/>
      <c r="F66" s="1746"/>
      <c r="G66" s="1746"/>
      <c r="H66" s="1746"/>
      <c r="I66" s="1746"/>
      <c r="J66" s="1746"/>
      <c r="K66" s="1746"/>
      <c r="L66" s="1746"/>
      <c r="M66" s="1746"/>
      <c r="N66" s="1746"/>
      <c r="O66" s="1746"/>
      <c r="P66" s="1746"/>
      <c r="Q66" s="1746"/>
      <c r="R66" s="1746"/>
      <c r="S66" s="1746"/>
      <c r="T66" s="1746"/>
      <c r="U66" s="1746"/>
      <c r="V66" s="1746"/>
      <c r="W66" s="1746"/>
      <c r="X66" s="1746"/>
      <c r="Y66" s="1746"/>
      <c r="Z66" s="1746"/>
      <c r="AA66" s="1746"/>
      <c r="AB66" s="1746"/>
      <c r="AC66" s="1746"/>
      <c r="AD66" s="1746"/>
      <c r="AE66" s="1746"/>
      <c r="AF66" s="1746"/>
      <c r="AG66" s="1746"/>
      <c r="AH66" s="1746"/>
      <c r="AI66" s="1746"/>
      <c r="AJ66" s="1746"/>
      <c r="AK66" s="1746"/>
      <c r="AL66" s="1746"/>
      <c r="AM66" s="1746"/>
      <c r="AN66" s="1746"/>
      <c r="AO66" s="1746"/>
      <c r="AP66" s="1746"/>
      <c r="AQ66" s="1746"/>
      <c r="AR66" s="1746"/>
      <c r="AS66" s="1746"/>
      <c r="AT66" s="1746"/>
      <c r="AU66" s="1746"/>
      <c r="AV66" s="1746"/>
      <c r="AW66" s="1746"/>
      <c r="AX66" s="1746"/>
      <c r="AY66" s="1746"/>
      <c r="AZ66" s="1746"/>
      <c r="BA66" s="1746"/>
      <c r="BB66" s="1718" t="s">
        <v>187</v>
      </c>
      <c r="BC66" s="1719"/>
      <c r="BD66" s="1720"/>
      <c r="BE66" s="1730" t="s">
        <v>17</v>
      </c>
      <c r="BF66" s="1711"/>
      <c r="BG66" s="1758" t="s">
        <v>195</v>
      </c>
      <c r="BH66" s="1759"/>
      <c r="BI66" s="1759"/>
      <c r="BJ66" s="1759"/>
      <c r="BK66" s="1759"/>
      <c r="BL66" s="1760"/>
      <c r="BM66" s="1710" t="s">
        <v>17</v>
      </c>
      <c r="BN66" s="1711"/>
      <c r="BO66" s="1758" t="s">
        <v>194</v>
      </c>
      <c r="BP66" s="1759"/>
      <c r="BQ66" s="1759"/>
      <c r="BR66" s="1759"/>
      <c r="BS66" s="1759"/>
      <c r="BT66" s="1759"/>
      <c r="BU66" s="1762"/>
      <c r="BV66" s="322"/>
    </row>
    <row r="67" spans="3:74" ht="12" customHeight="1" thickBot="1">
      <c r="C67" s="1701" t="s">
        <v>141</v>
      </c>
      <c r="D67" s="1701"/>
      <c r="E67" s="1377" t="s">
        <v>185</v>
      </c>
      <c r="F67" s="1377"/>
      <c r="G67" s="1377"/>
      <c r="H67" s="1377"/>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721" t="s">
        <v>188</v>
      </c>
      <c r="BC67" s="1722"/>
      <c r="BD67" s="1723"/>
      <c r="BE67" s="1731" t="s">
        <v>17</v>
      </c>
      <c r="BF67" s="1732"/>
      <c r="BG67" s="1714" t="s">
        <v>191</v>
      </c>
      <c r="BH67" s="1715"/>
      <c r="BI67" s="1715"/>
      <c r="BJ67" s="1715"/>
      <c r="BK67" s="1715"/>
      <c r="BL67" s="1761"/>
      <c r="BM67" s="1712" t="s">
        <v>17</v>
      </c>
      <c r="BN67" s="1713"/>
      <c r="BO67" s="1714" t="s">
        <v>196</v>
      </c>
      <c r="BP67" s="1715"/>
      <c r="BQ67" s="1715"/>
      <c r="BR67" s="1715"/>
      <c r="BS67" s="1715"/>
      <c r="BT67" s="1715"/>
      <c r="BU67" s="1716"/>
      <c r="BV67" s="322"/>
    </row>
    <row r="68" spans="3:74" ht="12" customHeight="1" thickTop="1">
      <c r="D68" s="320"/>
      <c r="E68" s="1377"/>
      <c r="F68" s="1377"/>
      <c r="G68" s="1377"/>
      <c r="H68" s="1377"/>
      <c r="I68" s="1377"/>
      <c r="J68" s="1377"/>
      <c r="K68" s="1377"/>
      <c r="L68" s="1377"/>
      <c r="M68" s="1377"/>
      <c r="N68" s="1377"/>
      <c r="O68" s="1377"/>
      <c r="P68" s="1377"/>
      <c r="Q68" s="1377"/>
      <c r="R68" s="1377"/>
      <c r="S68" s="1377"/>
      <c r="T68" s="1377"/>
      <c r="U68" s="1377"/>
      <c r="V68" s="1377"/>
      <c r="W68" s="1377"/>
      <c r="X68" s="1377"/>
      <c r="Y68" s="1377"/>
      <c r="Z68" s="1377"/>
      <c r="AA68" s="1377"/>
      <c r="AB68" s="1377"/>
      <c r="AC68" s="1377"/>
      <c r="AD68" s="1377"/>
      <c r="AE68" s="1377"/>
      <c r="AF68" s="1377"/>
      <c r="AG68" s="1377"/>
      <c r="AH68" s="1377"/>
      <c r="AI68" s="1377"/>
      <c r="AJ68" s="1377"/>
      <c r="AK68" s="1377"/>
      <c r="AL68" s="1377"/>
      <c r="AM68" s="1377"/>
      <c r="AN68" s="1377"/>
      <c r="AO68" s="1377"/>
      <c r="AP68" s="1377"/>
      <c r="AQ68" s="1377"/>
      <c r="AR68" s="1377"/>
      <c r="AS68" s="1377"/>
      <c r="AT68" s="1377"/>
      <c r="AU68" s="1377"/>
      <c r="AV68" s="1377"/>
      <c r="AW68" s="1377"/>
      <c r="AX68" s="1377"/>
      <c r="AY68" s="1377"/>
      <c r="AZ68" s="1377"/>
      <c r="BA68" s="1377"/>
      <c r="BB68" s="1724" t="s">
        <v>189</v>
      </c>
      <c r="BC68" s="1725"/>
      <c r="BD68" s="1726"/>
      <c r="BE68" s="1755" t="s">
        <v>190</v>
      </c>
      <c r="BF68" s="1756"/>
      <c r="BG68" s="1756"/>
      <c r="BH68" s="1756"/>
      <c r="BI68" s="1756"/>
      <c r="BJ68" s="1756"/>
      <c r="BK68" s="1756"/>
      <c r="BL68" s="1756"/>
      <c r="BM68" s="1756"/>
      <c r="BN68" s="1756"/>
      <c r="BO68" s="1756"/>
      <c r="BP68" s="1756"/>
      <c r="BQ68" s="1756"/>
      <c r="BR68" s="1756"/>
      <c r="BS68" s="1756"/>
      <c r="BT68" s="1756"/>
      <c r="BU68" s="1757"/>
      <c r="BV68" s="322"/>
    </row>
    <row r="69" spans="3:74" ht="12" customHeight="1">
      <c r="C69" s="1701" t="s">
        <v>142</v>
      </c>
      <c r="D69" s="1701"/>
      <c r="E69" s="1717" t="s">
        <v>296</v>
      </c>
      <c r="F69" s="1717"/>
      <c r="G69" s="1717"/>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c r="AL69" s="1717"/>
      <c r="AM69" s="1717"/>
      <c r="AN69" s="1717"/>
      <c r="AO69" s="1717"/>
      <c r="AP69" s="1717"/>
      <c r="AQ69" s="1717"/>
      <c r="AR69" s="1717"/>
      <c r="AS69" s="1717"/>
      <c r="AT69" s="1717"/>
      <c r="AU69" s="1717"/>
      <c r="AV69" s="1717"/>
      <c r="AW69" s="1717"/>
      <c r="AX69" s="1717"/>
      <c r="AY69" s="1717"/>
      <c r="AZ69" s="1717"/>
      <c r="BA69" s="1717"/>
      <c r="BB69" s="1724"/>
      <c r="BC69" s="1725"/>
      <c r="BD69" s="1726"/>
      <c r="BE69" s="1763" t="s">
        <v>17</v>
      </c>
      <c r="BF69" s="1764"/>
      <c r="BG69" s="1767" t="s">
        <v>78</v>
      </c>
      <c r="BH69" s="1768"/>
      <c r="BI69" s="1768"/>
      <c r="BJ69" s="1768"/>
      <c r="BK69" s="533" t="s">
        <v>17</v>
      </c>
      <c r="BL69" s="1749" t="s">
        <v>192</v>
      </c>
      <c r="BM69" s="1750"/>
      <c r="BN69" s="1750"/>
      <c r="BO69" s="1750"/>
      <c r="BP69" s="1750"/>
      <c r="BQ69" s="1750"/>
      <c r="BR69" s="1750"/>
      <c r="BS69" s="1750"/>
      <c r="BT69" s="1750"/>
      <c r="BU69" s="1751"/>
      <c r="BV69" s="322"/>
    </row>
    <row r="70" spans="3:74" ht="12.75" customHeight="1">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1727"/>
      <c r="BC70" s="1728"/>
      <c r="BD70" s="1729"/>
      <c r="BE70" s="1765"/>
      <c r="BF70" s="1766"/>
      <c r="BG70" s="1769"/>
      <c r="BH70" s="1770"/>
      <c r="BI70" s="1770"/>
      <c r="BJ70" s="1770"/>
      <c r="BK70" s="534" t="s">
        <v>17</v>
      </c>
      <c r="BL70" s="1752" t="s">
        <v>193</v>
      </c>
      <c r="BM70" s="1753"/>
      <c r="BN70" s="1753"/>
      <c r="BO70" s="1753"/>
      <c r="BP70" s="1753"/>
      <c r="BQ70" s="1753"/>
      <c r="BR70" s="1753"/>
      <c r="BS70" s="1753"/>
      <c r="BT70" s="1753"/>
      <c r="BU70" s="1754"/>
      <c r="BV70" s="322"/>
    </row>
    <row r="71" spans="3:74" ht="4.05" customHeight="1">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V71" s="322"/>
    </row>
    <row r="72" spans="3:74" ht="8.25" customHeight="1">
      <c r="C72" s="426" t="s">
        <v>136</v>
      </c>
      <c r="D72" s="1707" t="s">
        <v>145</v>
      </c>
      <c r="E72" s="1707"/>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1707"/>
      <c r="AC72" s="1707"/>
      <c r="AD72" s="1707"/>
      <c r="AE72" s="1707"/>
      <c r="AF72" s="1707"/>
      <c r="AG72" s="1707"/>
      <c r="AH72" s="1707"/>
      <c r="AI72" s="1707"/>
      <c r="AJ72" s="1707"/>
      <c r="AK72" s="1707"/>
      <c r="AL72" s="1707"/>
      <c r="AM72" s="1707"/>
      <c r="AN72" s="1707"/>
      <c r="AO72" s="1707"/>
      <c r="AP72" s="1707"/>
      <c r="AQ72" s="1707"/>
      <c r="AR72" s="1707"/>
      <c r="AS72" s="1707"/>
      <c r="AT72" s="1707"/>
      <c r="AU72" s="1707"/>
      <c r="AV72" s="1707"/>
      <c r="AW72" s="1707"/>
      <c r="AX72" s="1707"/>
      <c r="AY72" s="1707"/>
      <c r="AZ72" s="1707"/>
      <c r="BA72" s="1707"/>
      <c r="BB72" s="1707"/>
      <c r="BC72" s="1707"/>
      <c r="BD72" s="1707"/>
      <c r="BE72" s="1707"/>
      <c r="BF72" s="1707"/>
      <c r="BG72" s="1707"/>
      <c r="BH72" s="1707"/>
      <c r="BI72" s="1707"/>
      <c r="BJ72" s="1707"/>
      <c r="BK72" s="1707"/>
      <c r="BL72" s="1707"/>
      <c r="BM72" s="1707"/>
      <c r="BN72" s="1707"/>
      <c r="BO72" s="1707"/>
      <c r="BP72" s="1707"/>
      <c r="BQ72" s="1707"/>
      <c r="BR72" s="1707"/>
      <c r="BS72" s="1707"/>
      <c r="BT72" s="1707"/>
      <c r="BU72" s="1708"/>
      <c r="BV72" s="322"/>
    </row>
    <row r="73" spans="3:74" ht="9" customHeight="1">
      <c r="D73" s="1707"/>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1707"/>
      <c r="AC73" s="1707"/>
      <c r="AD73" s="1707"/>
      <c r="AE73" s="1707"/>
      <c r="AF73" s="1707"/>
      <c r="AG73" s="1707"/>
      <c r="AH73" s="1707"/>
      <c r="AI73" s="1707"/>
      <c r="AJ73" s="1707"/>
      <c r="AK73" s="1707"/>
      <c r="AL73" s="1707"/>
      <c r="AM73" s="1707"/>
      <c r="AN73" s="1707"/>
      <c r="AO73" s="1707"/>
      <c r="AP73" s="1707"/>
      <c r="AQ73" s="1707"/>
      <c r="AR73" s="1707"/>
      <c r="AS73" s="1707"/>
      <c r="AT73" s="1707"/>
      <c r="AU73" s="1707"/>
      <c r="AV73" s="1707"/>
      <c r="AW73" s="1707"/>
      <c r="AX73" s="1707"/>
      <c r="AY73" s="1707"/>
      <c r="AZ73" s="1707"/>
      <c r="BA73" s="1707"/>
      <c r="BB73" s="1707"/>
      <c r="BC73" s="1707"/>
      <c r="BD73" s="1707"/>
      <c r="BE73" s="1707"/>
      <c r="BF73" s="1707"/>
      <c r="BG73" s="1707"/>
      <c r="BH73" s="1707"/>
      <c r="BI73" s="1707"/>
      <c r="BJ73" s="1707"/>
      <c r="BK73" s="1707"/>
      <c r="BL73" s="1707"/>
      <c r="BM73" s="1707"/>
      <c r="BN73" s="1707"/>
      <c r="BO73" s="1707"/>
      <c r="BP73" s="1707"/>
      <c r="BQ73" s="1707"/>
      <c r="BR73" s="1707"/>
      <c r="BS73" s="1707"/>
      <c r="BT73" s="1707"/>
      <c r="BU73" s="1708"/>
      <c r="BV73" s="322"/>
    </row>
    <row r="74" spans="3:74" ht="12" customHeight="1">
      <c r="D74" s="1707"/>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1707"/>
      <c r="AC74" s="1707"/>
      <c r="AD74" s="1707"/>
      <c r="AE74" s="1707"/>
      <c r="AF74" s="1707"/>
      <c r="AG74" s="1707"/>
      <c r="AH74" s="1707"/>
      <c r="AI74" s="1707"/>
      <c r="AJ74" s="1707"/>
      <c r="AK74" s="1707"/>
      <c r="AL74" s="1707"/>
      <c r="AM74" s="1707"/>
      <c r="AN74" s="1707"/>
      <c r="AO74" s="1707"/>
      <c r="AP74" s="1707"/>
      <c r="AQ74" s="1707"/>
      <c r="AR74" s="1707"/>
      <c r="AS74" s="1707"/>
      <c r="AT74" s="1707"/>
      <c r="AU74" s="1707"/>
      <c r="AV74" s="1707"/>
      <c r="AW74" s="1707"/>
      <c r="AX74" s="1707"/>
      <c r="AY74" s="1707"/>
      <c r="AZ74" s="1707"/>
      <c r="BA74" s="1707"/>
      <c r="BB74" s="1707"/>
      <c r="BC74" s="1707"/>
      <c r="BD74" s="1707"/>
      <c r="BE74" s="1707"/>
      <c r="BF74" s="1707"/>
      <c r="BG74" s="1707"/>
      <c r="BH74" s="1707"/>
      <c r="BI74" s="1707"/>
      <c r="BJ74" s="1707"/>
      <c r="BK74" s="1707"/>
      <c r="BL74" s="1707"/>
      <c r="BM74" s="1707"/>
      <c r="BN74" s="1707"/>
      <c r="BO74" s="1707"/>
      <c r="BP74" s="1707"/>
      <c r="BQ74" s="1707"/>
      <c r="BR74" s="1707"/>
      <c r="BS74" s="1707"/>
      <c r="BT74" s="1707"/>
      <c r="BU74" s="1708"/>
      <c r="BV74" s="322"/>
    </row>
    <row r="75" spans="3:74" ht="4.95" customHeight="1">
      <c r="BV75" s="322"/>
    </row>
    <row r="76" spans="3:74" ht="12" customHeight="1">
      <c r="C76" s="426" t="s">
        <v>146</v>
      </c>
      <c r="D76" s="1377" t="s">
        <v>147</v>
      </c>
      <c r="E76" s="1377"/>
      <c r="F76" s="1377"/>
      <c r="G76" s="1377"/>
      <c r="H76" s="1377"/>
      <c r="I76" s="137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709"/>
      <c r="BV76" s="322"/>
    </row>
    <row r="77" spans="3:74" ht="12" customHeight="1">
      <c r="D77" s="1377"/>
      <c r="E77" s="1377"/>
      <c r="F77" s="1377"/>
      <c r="G77" s="1377"/>
      <c r="H77" s="1377"/>
      <c r="I77" s="1377"/>
      <c r="J77" s="1377"/>
      <c r="K77" s="1377"/>
      <c r="L77" s="1377"/>
      <c r="M77" s="1377"/>
      <c r="N77" s="1377"/>
      <c r="O77" s="1377"/>
      <c r="P77" s="1377"/>
      <c r="Q77" s="1377"/>
      <c r="R77" s="1377"/>
      <c r="S77" s="1377"/>
      <c r="T77" s="1377"/>
      <c r="U77" s="1377"/>
      <c r="V77" s="1377"/>
      <c r="W77" s="1377"/>
      <c r="X77" s="1377"/>
      <c r="Y77" s="1377"/>
      <c r="Z77" s="1377"/>
      <c r="AA77" s="1377"/>
      <c r="AB77" s="1377"/>
      <c r="AC77" s="1377"/>
      <c r="AD77" s="1377"/>
      <c r="AE77" s="1377"/>
      <c r="AF77" s="1377"/>
      <c r="AG77" s="1377"/>
      <c r="AH77" s="1377"/>
      <c r="AI77" s="1377"/>
      <c r="AJ77" s="1377"/>
      <c r="AK77" s="1377"/>
      <c r="AL77" s="1377"/>
      <c r="AM77" s="1377"/>
      <c r="AN77" s="1377"/>
      <c r="AO77" s="1377"/>
      <c r="AP77" s="1377"/>
      <c r="AQ77" s="1377"/>
      <c r="AR77" s="1377"/>
      <c r="AS77" s="1377"/>
      <c r="AT77" s="1377"/>
      <c r="AU77" s="1377"/>
      <c r="AV77" s="1377"/>
      <c r="AW77" s="1377"/>
      <c r="AX77" s="1377"/>
      <c r="AY77" s="1377"/>
      <c r="AZ77" s="1377"/>
      <c r="BA77" s="1377"/>
      <c r="BB77" s="1377"/>
      <c r="BC77" s="1377"/>
      <c r="BD77" s="1377"/>
      <c r="BE77" s="1377"/>
      <c r="BF77" s="1377"/>
      <c r="BG77" s="1377"/>
      <c r="BH77" s="1377"/>
      <c r="BI77" s="1377"/>
      <c r="BJ77" s="1377"/>
      <c r="BK77" s="1377"/>
      <c r="BL77" s="1377"/>
      <c r="BM77" s="1377"/>
      <c r="BN77" s="1377"/>
      <c r="BO77" s="1377"/>
      <c r="BP77" s="1377"/>
      <c r="BQ77" s="1377"/>
      <c r="BR77" s="1377"/>
      <c r="BS77" s="1377"/>
      <c r="BT77" s="1377"/>
      <c r="BU77" s="1709"/>
      <c r="BV77" s="322"/>
    </row>
    <row r="78" spans="3:74" ht="6" customHeight="1">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V78" s="322"/>
    </row>
    <row r="79" spans="3:74" ht="12" customHeight="1">
      <c r="C79" s="236" t="s">
        <v>301</v>
      </c>
      <c r="D79" s="1377" t="s">
        <v>302</v>
      </c>
      <c r="E79" s="1377"/>
      <c r="F79" s="1377"/>
      <c r="G79" s="1377"/>
      <c r="H79" s="1377"/>
      <c r="I79" s="137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322"/>
    </row>
    <row r="80" spans="3:74" ht="12" customHeight="1">
      <c r="C80" s="236"/>
      <c r="D80" s="1377"/>
      <c r="E80" s="1377"/>
      <c r="F80" s="1377"/>
      <c r="G80" s="1377"/>
      <c r="H80" s="1377"/>
      <c r="I80" s="1377"/>
      <c r="J80" s="1377"/>
      <c r="K80" s="1377"/>
      <c r="L80" s="1377"/>
      <c r="M80" s="1377"/>
      <c r="N80" s="1377"/>
      <c r="O80" s="1377"/>
      <c r="P80" s="1377"/>
      <c r="Q80" s="1377"/>
      <c r="R80" s="1377"/>
      <c r="S80" s="1377"/>
      <c r="T80" s="1377"/>
      <c r="U80" s="1377"/>
      <c r="V80" s="1377"/>
      <c r="W80" s="1377"/>
      <c r="X80" s="1377"/>
      <c r="Y80" s="1377"/>
      <c r="Z80" s="1377"/>
      <c r="AA80" s="1377"/>
      <c r="AB80" s="1377"/>
      <c r="AC80" s="1377"/>
      <c r="AD80" s="1377"/>
      <c r="AE80" s="1377"/>
      <c r="AF80" s="1377"/>
      <c r="AG80" s="1377"/>
      <c r="AH80" s="1377"/>
      <c r="AI80" s="1377"/>
      <c r="AJ80" s="1377"/>
      <c r="AK80" s="1377"/>
      <c r="AL80" s="1377"/>
      <c r="AM80" s="1377"/>
      <c r="AN80" s="1377"/>
      <c r="AO80" s="1377"/>
      <c r="AP80" s="1377"/>
      <c r="AQ80" s="1377"/>
      <c r="AR80" s="1377"/>
      <c r="AS80" s="1377"/>
      <c r="AT80" s="1377"/>
      <c r="AU80" s="1377"/>
      <c r="AV80" s="1377"/>
      <c r="AW80" s="1377"/>
      <c r="AX80" s="1377"/>
      <c r="AY80" s="1377"/>
      <c r="AZ80" s="1377"/>
      <c r="BA80" s="1377"/>
      <c r="BB80" s="1377"/>
      <c r="BC80" s="1377"/>
      <c r="BD80" s="1377"/>
      <c r="BE80" s="1377"/>
      <c r="BF80" s="1377"/>
      <c r="BG80" s="1377"/>
      <c r="BH80" s="1377"/>
      <c r="BI80" s="1377"/>
      <c r="BJ80" s="1377"/>
      <c r="BK80" s="1377"/>
      <c r="BL80" s="1377"/>
      <c r="BM80" s="1377"/>
      <c r="BN80" s="1377"/>
      <c r="BO80" s="1377"/>
      <c r="BP80" s="1377"/>
      <c r="BQ80" s="1377"/>
      <c r="BR80" s="1377"/>
      <c r="BS80" s="1377"/>
      <c r="BT80" s="1377"/>
      <c r="BU80" s="1377"/>
      <c r="BV80" s="322"/>
    </row>
    <row r="81" spans="2:112" ht="9" customHeight="1">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V81" s="322"/>
    </row>
    <row r="82" spans="2:112" s="239" customFormat="1" ht="13.05" customHeight="1">
      <c r="C82" s="1699" t="s">
        <v>148</v>
      </c>
      <c r="D82" s="1699"/>
      <c r="E82" s="1699"/>
      <c r="F82" s="1699"/>
      <c r="G82" s="1699"/>
      <c r="H82" s="1688" t="s">
        <v>623</v>
      </c>
      <c r="I82" s="1688"/>
      <c r="J82" s="1688"/>
      <c r="K82" s="1706" t="s">
        <v>150</v>
      </c>
      <c r="L82" s="1706"/>
      <c r="M82" s="1706"/>
      <c r="N82" s="1688"/>
      <c r="O82" s="1688"/>
      <c r="P82" s="1688"/>
      <c r="Q82" s="1706" t="s">
        <v>151</v>
      </c>
      <c r="R82" s="1706"/>
      <c r="S82" s="1706"/>
      <c r="T82" s="1688"/>
      <c r="U82" s="1688"/>
      <c r="V82" s="1688"/>
      <c r="W82" s="1706" t="s">
        <v>152</v>
      </c>
      <c r="X82" s="1706"/>
      <c r="Y82" s="1706"/>
      <c r="Z82" s="184"/>
      <c r="AI82" s="1744" t="s">
        <v>197</v>
      </c>
      <c r="AJ82" s="1744"/>
      <c r="AK82" s="1744"/>
      <c r="AL82" s="1744"/>
      <c r="AM82" s="1744"/>
      <c r="AN82" s="1744"/>
      <c r="AO82" s="1744"/>
      <c r="AP82" s="1745"/>
      <c r="AQ82" s="1683" t="str">
        <f>'様式２（高エネ型）'!AL35</f>
        <v>一般社団法人東海木造住宅協会</v>
      </c>
      <c r="AR82" s="1684"/>
      <c r="AS82" s="1684"/>
      <c r="AT82" s="1684"/>
      <c r="AU82" s="1684"/>
      <c r="AV82" s="1684"/>
      <c r="AW82" s="1684"/>
      <c r="AX82" s="1684"/>
      <c r="AY82" s="1684"/>
      <c r="AZ82" s="1684"/>
      <c r="BA82" s="1684"/>
      <c r="BB82" s="1684"/>
      <c r="BC82" s="1684"/>
      <c r="BD82" s="1684"/>
      <c r="BE82" s="1684"/>
      <c r="BF82" s="1684"/>
      <c r="BG82" s="1684"/>
      <c r="BH82" s="1684"/>
      <c r="BI82" s="1684"/>
      <c r="BJ82" s="1684"/>
      <c r="BK82" s="1684"/>
      <c r="BL82" s="1684"/>
      <c r="BM82" s="1684"/>
      <c r="BN82" s="1684"/>
      <c r="BO82" s="1684"/>
      <c r="BP82" s="1684"/>
      <c r="BQ82" s="1684"/>
      <c r="BR82" s="1684"/>
      <c r="BS82" s="1684"/>
      <c r="BT82" s="1685"/>
      <c r="BV82" s="332"/>
    </row>
    <row r="83" spans="2:112" ht="8.1" customHeight="1">
      <c r="BV83" s="322"/>
    </row>
    <row r="84" spans="2:112" ht="12" customHeight="1">
      <c r="B84" s="237"/>
      <c r="C84" s="1705" t="s">
        <v>181</v>
      </c>
      <c r="D84" s="1705"/>
      <c r="E84" s="1705"/>
      <c r="F84" s="1705"/>
      <c r="G84" s="1705"/>
      <c r="H84" s="1705"/>
      <c r="I84" s="1705"/>
      <c r="J84" s="1705"/>
      <c r="K84" s="1705"/>
      <c r="L84" s="329"/>
      <c r="M84" s="329"/>
      <c r="N84" s="658"/>
      <c r="O84" s="658"/>
      <c r="P84" s="658"/>
      <c r="Q84" s="658"/>
      <c r="R84" s="658"/>
      <c r="S84" s="658"/>
      <c r="T84" s="658"/>
      <c r="U84" s="658"/>
      <c r="V84" s="658"/>
      <c r="W84" s="658"/>
      <c r="X84" s="658"/>
      <c r="Y84" s="658"/>
      <c r="Z84" s="321"/>
      <c r="AA84" s="1776" t="s">
        <v>589</v>
      </c>
      <c r="AB84" s="1776"/>
      <c r="AC84" s="1776"/>
      <c r="AD84" s="1776"/>
      <c r="AE84" s="1776"/>
      <c r="AF84" s="1776"/>
      <c r="AG84" s="1776"/>
      <c r="AH84" s="1776"/>
      <c r="AI84" s="1776"/>
      <c r="AJ84" s="1776"/>
      <c r="AK84" s="1776"/>
      <c r="AL84" s="1776"/>
      <c r="AM84" s="1776"/>
      <c r="AN84" s="1776"/>
      <c r="AO84" s="1776"/>
      <c r="AP84" s="1776"/>
      <c r="AQ84" s="1776"/>
      <c r="AR84" s="1776"/>
      <c r="AS84" s="329"/>
      <c r="AT84" s="321"/>
      <c r="AU84" s="321"/>
      <c r="AV84" s="321"/>
      <c r="AW84" s="321"/>
      <c r="AX84" s="1705" t="s">
        <v>614</v>
      </c>
      <c r="AY84" s="1705"/>
      <c r="AZ84" s="1705"/>
      <c r="BA84" s="1705"/>
      <c r="BB84" s="1705"/>
      <c r="BC84" s="1705"/>
      <c r="BD84" s="1705"/>
      <c r="BE84" s="1705"/>
      <c r="BF84" s="1705"/>
      <c r="BG84" s="1705"/>
      <c r="BH84" s="1705"/>
      <c r="BI84" s="1705"/>
      <c r="BJ84" s="1705"/>
      <c r="BK84" s="1705"/>
      <c r="BL84" s="1705"/>
      <c r="BM84" s="1705"/>
      <c r="BN84" s="1705"/>
      <c r="BO84" s="1705"/>
      <c r="BP84" s="1705"/>
      <c r="BQ84" s="1705"/>
      <c r="BR84" s="1705"/>
      <c r="BS84" s="1705"/>
      <c r="BT84" s="1705"/>
      <c r="BV84" s="322"/>
    </row>
    <row r="85" spans="2:112" ht="12" customHeight="1">
      <c r="B85" s="237"/>
      <c r="C85" s="1702" t="s">
        <v>180</v>
      </c>
      <c r="D85" s="1702"/>
      <c r="E85" s="1702"/>
      <c r="F85" s="1703"/>
      <c r="G85" s="1703"/>
      <c r="H85" s="1703"/>
      <c r="I85" s="1703"/>
      <c r="J85" s="1703"/>
      <c r="K85" s="1703"/>
      <c r="L85" s="1703"/>
      <c r="M85" s="1703"/>
      <c r="N85" s="1703"/>
      <c r="O85" s="1703"/>
      <c r="P85" s="1703"/>
      <c r="Q85" s="1703"/>
      <c r="R85" s="1703"/>
      <c r="S85" s="1703"/>
      <c r="T85" s="1703"/>
      <c r="U85" s="1703"/>
      <c r="V85" s="1703"/>
      <c r="W85" s="1703"/>
      <c r="X85" s="1703"/>
      <c r="Y85" s="1703"/>
      <c r="Z85" s="326"/>
      <c r="AA85" s="1702" t="s">
        <v>180</v>
      </c>
      <c r="AB85" s="1702"/>
      <c r="AC85" s="1702"/>
      <c r="AD85" s="1703"/>
      <c r="AE85" s="1703"/>
      <c r="AF85" s="1703"/>
      <c r="AG85" s="1703"/>
      <c r="AH85" s="1703"/>
      <c r="AI85" s="1703"/>
      <c r="AJ85" s="1703"/>
      <c r="AK85" s="1703"/>
      <c r="AL85" s="1703"/>
      <c r="AM85" s="1703"/>
      <c r="AN85" s="1703"/>
      <c r="AO85" s="1703"/>
      <c r="AP85" s="1703"/>
      <c r="AQ85" s="1703"/>
      <c r="AR85" s="1703"/>
      <c r="AS85" s="1703"/>
      <c r="AT85" s="1703"/>
      <c r="AU85" s="1703"/>
      <c r="AV85" s="1703"/>
      <c r="AW85" s="331"/>
      <c r="AX85" s="1702" t="s">
        <v>180</v>
      </c>
      <c r="AY85" s="1702"/>
      <c r="AZ85" s="1702"/>
      <c r="BA85" s="1703"/>
      <c r="BB85" s="1703"/>
      <c r="BC85" s="1703"/>
      <c r="BD85" s="1703"/>
      <c r="BE85" s="1703"/>
      <c r="BF85" s="1703"/>
      <c r="BG85" s="1703"/>
      <c r="BH85" s="1703"/>
      <c r="BI85" s="1703"/>
      <c r="BJ85" s="1703"/>
      <c r="BK85" s="1703"/>
      <c r="BL85" s="1703"/>
      <c r="BM85" s="1703"/>
      <c r="BN85" s="1703"/>
      <c r="BO85" s="1703"/>
      <c r="BP85" s="1703"/>
      <c r="BQ85" s="1703"/>
      <c r="BR85" s="1703"/>
      <c r="BS85" s="1703"/>
      <c r="BT85" s="1703"/>
      <c r="BU85" s="322"/>
      <c r="BV85" s="322"/>
    </row>
    <row r="86" spans="2:112" ht="12" customHeight="1">
      <c r="B86" s="238"/>
      <c r="C86" s="330"/>
      <c r="D86" s="331"/>
      <c r="E86" s="331"/>
      <c r="F86" s="1704"/>
      <c r="G86" s="1704"/>
      <c r="H86" s="1704"/>
      <c r="I86" s="1704"/>
      <c r="J86" s="1704"/>
      <c r="K86" s="1704"/>
      <c r="L86" s="1704"/>
      <c r="M86" s="1704"/>
      <c r="N86" s="1704"/>
      <c r="O86" s="1704"/>
      <c r="P86" s="1704"/>
      <c r="Q86" s="1704"/>
      <c r="R86" s="1704"/>
      <c r="S86" s="1704"/>
      <c r="T86" s="1704"/>
      <c r="U86" s="1704"/>
      <c r="V86" s="1704"/>
      <c r="W86" s="1704"/>
      <c r="X86" s="1704"/>
      <c r="Y86" s="1704"/>
      <c r="Z86" s="326"/>
      <c r="AA86" s="330"/>
      <c r="AB86" s="331"/>
      <c r="AC86" s="331"/>
      <c r="AD86" s="1704"/>
      <c r="AE86" s="1704"/>
      <c r="AF86" s="1704"/>
      <c r="AG86" s="1704"/>
      <c r="AH86" s="1704"/>
      <c r="AI86" s="1704"/>
      <c r="AJ86" s="1704"/>
      <c r="AK86" s="1704"/>
      <c r="AL86" s="1704"/>
      <c r="AM86" s="1704"/>
      <c r="AN86" s="1704"/>
      <c r="AO86" s="1704"/>
      <c r="AP86" s="1704"/>
      <c r="AQ86" s="1704"/>
      <c r="AR86" s="1704"/>
      <c r="AS86" s="1704"/>
      <c r="AT86" s="1704"/>
      <c r="AU86" s="1704"/>
      <c r="AV86" s="1704"/>
      <c r="AW86" s="331"/>
      <c r="AX86" s="330"/>
      <c r="AY86" s="336"/>
      <c r="AZ86" s="336"/>
      <c r="BA86" s="1704"/>
      <c r="BB86" s="1704"/>
      <c r="BC86" s="1704"/>
      <c r="BD86" s="1704"/>
      <c r="BE86" s="1704"/>
      <c r="BF86" s="1704"/>
      <c r="BG86" s="1704"/>
      <c r="BH86" s="1704"/>
      <c r="BI86" s="1704"/>
      <c r="BJ86" s="1704"/>
      <c r="BK86" s="1704"/>
      <c r="BL86" s="1704"/>
      <c r="BM86" s="1704"/>
      <c r="BN86" s="1704"/>
      <c r="BO86" s="1704"/>
      <c r="BP86" s="1704"/>
      <c r="BQ86" s="1704"/>
      <c r="BR86" s="1704"/>
      <c r="BS86" s="1704"/>
      <c r="BT86" s="1704"/>
      <c r="BU86" s="339"/>
      <c r="BV86" s="322"/>
    </row>
    <row r="87" spans="2:112" ht="12" customHeight="1">
      <c r="B87" s="238"/>
      <c r="C87" s="1700" t="s">
        <v>184</v>
      </c>
      <c r="D87" s="1700"/>
      <c r="E87" s="1700"/>
      <c r="F87" s="1772"/>
      <c r="G87" s="1772"/>
      <c r="H87" s="1772"/>
      <c r="I87" s="1772"/>
      <c r="J87" s="1772"/>
      <c r="K87" s="1772"/>
      <c r="L87" s="1772"/>
      <c r="M87" s="1772"/>
      <c r="N87" s="1772"/>
      <c r="O87" s="1772"/>
      <c r="P87" s="1772"/>
      <c r="Q87" s="1772"/>
      <c r="R87" s="1772"/>
      <c r="S87" s="1772"/>
      <c r="T87" s="1772"/>
      <c r="U87" s="1772"/>
      <c r="V87" s="1774" t="s">
        <v>198</v>
      </c>
      <c r="W87" s="1774"/>
      <c r="X87" s="1774"/>
      <c r="Y87" s="1774"/>
      <c r="Z87" s="326"/>
      <c r="AA87" s="1702" t="s">
        <v>182</v>
      </c>
      <c r="AB87" s="1702"/>
      <c r="AC87" s="1702"/>
      <c r="AD87" s="1771"/>
      <c r="AE87" s="1771"/>
      <c r="AF87" s="1771"/>
      <c r="AG87" s="1771"/>
      <c r="AH87" s="1771"/>
      <c r="AI87" s="1771"/>
      <c r="AJ87" s="1771"/>
      <c r="AK87" s="1771"/>
      <c r="AL87" s="1771"/>
      <c r="AM87" s="1771"/>
      <c r="AN87" s="1771"/>
      <c r="AO87" s="1771"/>
      <c r="AP87" s="1771"/>
      <c r="AQ87" s="1771"/>
      <c r="AR87" s="1771"/>
      <c r="AS87" s="1771"/>
      <c r="AT87" s="1771"/>
      <c r="AU87" s="1771"/>
      <c r="AV87" s="1771"/>
      <c r="AW87" s="333"/>
      <c r="AX87" s="1702" t="s">
        <v>182</v>
      </c>
      <c r="AY87" s="1702"/>
      <c r="AZ87" s="1702"/>
      <c r="BA87" s="1771"/>
      <c r="BB87" s="1771"/>
      <c r="BC87" s="1771"/>
      <c r="BD87" s="1771"/>
      <c r="BE87" s="1771"/>
      <c r="BF87" s="1771"/>
      <c r="BG87" s="1771"/>
      <c r="BH87" s="1771"/>
      <c r="BI87" s="1771"/>
      <c r="BJ87" s="1771"/>
      <c r="BK87" s="1771"/>
      <c r="BL87" s="1771"/>
      <c r="BM87" s="1771"/>
      <c r="BN87" s="1771"/>
      <c r="BO87" s="1771"/>
      <c r="BP87" s="1771"/>
      <c r="BQ87" s="1771"/>
      <c r="BR87" s="1771"/>
      <c r="BS87" s="1771"/>
      <c r="BT87" s="1771"/>
      <c r="BU87" s="340"/>
      <c r="BV87" s="322"/>
    </row>
    <row r="88" spans="2:112" ht="12" customHeight="1">
      <c r="B88" s="237"/>
      <c r="C88" s="335"/>
      <c r="D88" s="335"/>
      <c r="E88" s="336"/>
      <c r="F88" s="1773"/>
      <c r="G88" s="1773"/>
      <c r="H88" s="1773"/>
      <c r="I88" s="1773"/>
      <c r="J88" s="1773"/>
      <c r="K88" s="1773"/>
      <c r="L88" s="1773"/>
      <c r="M88" s="1773"/>
      <c r="N88" s="1773"/>
      <c r="O88" s="1773"/>
      <c r="P88" s="1773"/>
      <c r="Q88" s="1773"/>
      <c r="R88" s="1773"/>
      <c r="S88" s="1773"/>
      <c r="T88" s="1773"/>
      <c r="U88" s="1773"/>
      <c r="V88" s="1775"/>
      <c r="W88" s="1775"/>
      <c r="X88" s="1775"/>
      <c r="Y88" s="1775"/>
      <c r="Z88" s="326"/>
      <c r="AA88" s="331"/>
      <c r="AB88" s="336"/>
      <c r="AC88" s="336"/>
      <c r="AD88" s="1704"/>
      <c r="AE88" s="1704"/>
      <c r="AF88" s="1704"/>
      <c r="AG88" s="1704"/>
      <c r="AH88" s="1704"/>
      <c r="AI88" s="1704"/>
      <c r="AJ88" s="1704"/>
      <c r="AK88" s="1704"/>
      <c r="AL88" s="1704"/>
      <c r="AM88" s="1704"/>
      <c r="AN88" s="1704"/>
      <c r="AO88" s="1704"/>
      <c r="AP88" s="1704"/>
      <c r="AQ88" s="1704"/>
      <c r="AR88" s="1704"/>
      <c r="AS88" s="1704"/>
      <c r="AT88" s="1704"/>
      <c r="AU88" s="1704"/>
      <c r="AV88" s="1704"/>
      <c r="AW88" s="336"/>
      <c r="AX88" s="330"/>
      <c r="AY88" s="336"/>
      <c r="AZ88" s="336"/>
      <c r="BA88" s="1704"/>
      <c r="BB88" s="1704"/>
      <c r="BC88" s="1704"/>
      <c r="BD88" s="1704"/>
      <c r="BE88" s="1704"/>
      <c r="BF88" s="1704"/>
      <c r="BG88" s="1704"/>
      <c r="BH88" s="1704"/>
      <c r="BI88" s="1704"/>
      <c r="BJ88" s="1704"/>
      <c r="BK88" s="1704"/>
      <c r="BL88" s="1704"/>
      <c r="BM88" s="1704"/>
      <c r="BN88" s="1704"/>
      <c r="BO88" s="1704"/>
      <c r="BP88" s="1704"/>
      <c r="BQ88" s="1704"/>
      <c r="BR88" s="1704"/>
      <c r="BS88" s="1704"/>
      <c r="BT88" s="1704"/>
      <c r="BU88" s="339"/>
      <c r="BV88" s="322"/>
    </row>
    <row r="89" spans="2:112" ht="12" customHeight="1">
      <c r="B89" s="237"/>
      <c r="C89" s="1700" t="s">
        <v>180</v>
      </c>
      <c r="D89" s="1700"/>
      <c r="E89" s="1700"/>
      <c r="F89" s="1703"/>
      <c r="G89" s="1703"/>
      <c r="H89" s="1703"/>
      <c r="I89" s="1703"/>
      <c r="J89" s="1703"/>
      <c r="K89" s="1703"/>
      <c r="L89" s="1703"/>
      <c r="M89" s="1703"/>
      <c r="N89" s="1703"/>
      <c r="O89" s="1703"/>
      <c r="P89" s="1703"/>
      <c r="Q89" s="1703"/>
      <c r="R89" s="1703"/>
      <c r="S89" s="1703"/>
      <c r="T89" s="1703"/>
      <c r="U89" s="1703"/>
      <c r="V89" s="1703"/>
      <c r="W89" s="1703"/>
      <c r="X89" s="1703"/>
      <c r="Y89" s="1703"/>
      <c r="Z89" s="328"/>
      <c r="AA89" s="1702" t="s">
        <v>183</v>
      </c>
      <c r="AB89" s="1702"/>
      <c r="AC89" s="1702"/>
      <c r="AD89" s="1702"/>
      <c r="AE89" s="1771"/>
      <c r="AF89" s="1771"/>
      <c r="AG89" s="1771"/>
      <c r="AH89" s="1771"/>
      <c r="AI89" s="1771"/>
      <c r="AJ89" s="1771"/>
      <c r="AK89" s="1771"/>
      <c r="AL89" s="1771"/>
      <c r="AM89" s="1771"/>
      <c r="AN89" s="1771"/>
      <c r="AO89" s="1771"/>
      <c r="AP89" s="1771"/>
      <c r="AQ89" s="1771"/>
      <c r="AR89" s="1771"/>
      <c r="AS89" s="1774" t="s">
        <v>198</v>
      </c>
      <c r="AT89" s="1774"/>
      <c r="AU89" s="1774"/>
      <c r="AV89" s="1774"/>
      <c r="AW89" s="334"/>
      <c r="AX89" s="1702" t="s">
        <v>183</v>
      </c>
      <c r="AY89" s="1702"/>
      <c r="AZ89" s="1702"/>
      <c r="BA89" s="1702"/>
      <c r="BB89" s="1771"/>
      <c r="BC89" s="1771"/>
      <c r="BD89" s="1771"/>
      <c r="BE89" s="1771"/>
      <c r="BF89" s="1771"/>
      <c r="BG89" s="1771"/>
      <c r="BH89" s="1771"/>
      <c r="BI89" s="1771"/>
      <c r="BJ89" s="1771"/>
      <c r="BK89" s="1771"/>
      <c r="BL89" s="1771"/>
      <c r="BM89" s="1771"/>
      <c r="BN89" s="1771"/>
      <c r="BO89" s="1771"/>
      <c r="BP89" s="344"/>
      <c r="BQ89" s="1774" t="s">
        <v>198</v>
      </c>
      <c r="BR89" s="1774"/>
      <c r="BS89" s="1774"/>
      <c r="BT89" s="1774"/>
      <c r="BU89" s="340"/>
      <c r="BV89" s="322"/>
    </row>
    <row r="90" spans="2:112" ht="12" customHeight="1">
      <c r="B90" s="238"/>
      <c r="C90" s="330"/>
      <c r="D90" s="331"/>
      <c r="E90" s="331"/>
      <c r="F90" s="1704"/>
      <c r="G90" s="1704"/>
      <c r="H90" s="1704"/>
      <c r="I90" s="1704"/>
      <c r="J90" s="1704"/>
      <c r="K90" s="1704"/>
      <c r="L90" s="1704"/>
      <c r="M90" s="1704"/>
      <c r="N90" s="1704"/>
      <c r="O90" s="1704"/>
      <c r="P90" s="1704"/>
      <c r="Q90" s="1704"/>
      <c r="R90" s="1704"/>
      <c r="S90" s="1704"/>
      <c r="T90" s="1704"/>
      <c r="U90" s="1704"/>
      <c r="V90" s="1704"/>
      <c r="W90" s="1704"/>
      <c r="X90" s="1704"/>
      <c r="Y90" s="1704"/>
      <c r="Z90" s="327"/>
      <c r="AA90" s="327"/>
      <c r="AB90" s="337"/>
      <c r="AC90" s="337"/>
      <c r="AD90" s="337"/>
      <c r="AE90" s="1704"/>
      <c r="AF90" s="1704"/>
      <c r="AG90" s="1704"/>
      <c r="AH90" s="1704"/>
      <c r="AI90" s="1704"/>
      <c r="AJ90" s="1704"/>
      <c r="AK90" s="1704"/>
      <c r="AL90" s="1704"/>
      <c r="AM90" s="1704"/>
      <c r="AN90" s="1704"/>
      <c r="AO90" s="1704"/>
      <c r="AP90" s="1704"/>
      <c r="AQ90" s="1704"/>
      <c r="AR90" s="1704"/>
      <c r="AS90" s="1775"/>
      <c r="AT90" s="1775"/>
      <c r="AU90" s="1775"/>
      <c r="AV90" s="1775"/>
      <c r="AW90" s="338"/>
      <c r="AX90" s="325"/>
      <c r="AY90" s="324"/>
      <c r="AZ90" s="324"/>
      <c r="BA90" s="324"/>
      <c r="BB90" s="1704"/>
      <c r="BC90" s="1704"/>
      <c r="BD90" s="1704"/>
      <c r="BE90" s="1704"/>
      <c r="BF90" s="1704"/>
      <c r="BG90" s="1704"/>
      <c r="BH90" s="1704"/>
      <c r="BI90" s="1704"/>
      <c r="BJ90" s="1704"/>
      <c r="BK90" s="1704"/>
      <c r="BL90" s="1704"/>
      <c r="BM90" s="1704"/>
      <c r="BN90" s="1704"/>
      <c r="BO90" s="1704"/>
      <c r="BP90" s="345"/>
      <c r="BQ90" s="1775"/>
      <c r="BR90" s="1775"/>
      <c r="BS90" s="1775"/>
      <c r="BT90" s="1775"/>
      <c r="BU90" s="339"/>
      <c r="BV90" s="322"/>
    </row>
    <row r="91" spans="2:112" ht="12" customHeight="1">
      <c r="B91" s="238"/>
      <c r="C91" s="1700" t="s">
        <v>184</v>
      </c>
      <c r="D91" s="1700"/>
      <c r="E91" s="1700"/>
      <c r="F91" s="1771"/>
      <c r="G91" s="1771"/>
      <c r="H91" s="1771"/>
      <c r="I91" s="1771"/>
      <c r="J91" s="1771"/>
      <c r="K91" s="1771"/>
      <c r="L91" s="1771"/>
      <c r="M91" s="1771"/>
      <c r="N91" s="1771"/>
      <c r="O91" s="1771"/>
      <c r="P91" s="1771"/>
      <c r="Q91" s="1771"/>
      <c r="R91" s="1771"/>
      <c r="S91" s="1771"/>
      <c r="T91" s="1771"/>
      <c r="U91" s="1771"/>
      <c r="V91" s="1774" t="s">
        <v>198</v>
      </c>
      <c r="W91" s="1774"/>
      <c r="X91" s="1774"/>
      <c r="Y91" s="1774"/>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V91" s="322"/>
    </row>
    <row r="92" spans="2:112" ht="12" customHeight="1">
      <c r="B92" s="237"/>
      <c r="C92" s="335"/>
      <c r="D92" s="335"/>
      <c r="E92" s="336"/>
      <c r="F92" s="1704"/>
      <c r="G92" s="1704"/>
      <c r="H92" s="1704"/>
      <c r="I92" s="1704"/>
      <c r="J92" s="1704"/>
      <c r="K92" s="1704"/>
      <c r="L92" s="1704"/>
      <c r="M92" s="1704"/>
      <c r="N92" s="1704"/>
      <c r="O92" s="1704"/>
      <c r="P92" s="1704"/>
      <c r="Q92" s="1704"/>
      <c r="R92" s="1704"/>
      <c r="S92" s="1704"/>
      <c r="T92" s="1704"/>
      <c r="U92" s="1704"/>
      <c r="V92" s="1775"/>
      <c r="W92" s="1775"/>
      <c r="X92" s="1775"/>
      <c r="Y92" s="1775"/>
      <c r="BV92" s="322"/>
    </row>
    <row r="93" spans="2:112" ht="10.050000000000001" customHeight="1">
      <c r="BV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row>
    <row r="94" spans="2:112" ht="12" customHeight="1">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row>
    <row r="95" spans="2:112" ht="12" customHeight="1">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row>
    <row r="96" spans="2:112" ht="12" customHeight="1">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row>
    <row r="97" spans="80:112" ht="12" customHeight="1">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row>
    <row r="98" spans="80:112" ht="12" customHeight="1">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row>
    <row r="99" spans="80:112" ht="12" customHeight="1">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row>
    <row r="100" spans="80:112" ht="12" customHeight="1">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row>
    <row r="101" spans="80:112" ht="12" customHeight="1">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row>
    <row r="102" spans="80:112" ht="12" customHeight="1">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row>
    <row r="103" spans="80:112" ht="12" customHeight="1">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row>
    <row r="104" spans="80:112" ht="12" customHeight="1"/>
    <row r="105" spans="80:112" ht="12" customHeight="1"/>
    <row r="106" spans="80:112" ht="12" customHeight="1"/>
    <row r="107" spans="80:112" ht="12" customHeight="1"/>
    <row r="108" spans="80:112" ht="12" customHeight="1"/>
    <row r="109" spans="80:112" ht="12" customHeight="1"/>
    <row r="110" spans="80:112" ht="12" customHeight="1"/>
    <row r="111" spans="80:112" ht="12" customHeight="1"/>
    <row r="112" spans="80: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sheetData>
  <sheetProtection password="F489" sheet="1" objects="1" scenarios="1" selectLockedCells="1"/>
  <mergeCells count="84">
    <mergeCell ref="AA84:AR84"/>
    <mergeCell ref="V87:Y88"/>
    <mergeCell ref="AD87:AV88"/>
    <mergeCell ref="V91:Y92"/>
    <mergeCell ref="BA87:BT88"/>
    <mergeCell ref="BQ89:BT90"/>
    <mergeCell ref="BB89:BO90"/>
    <mergeCell ref="AX85:AZ85"/>
    <mergeCell ref="AA85:AC85"/>
    <mergeCell ref="AD85:AV86"/>
    <mergeCell ref="BA85:BT86"/>
    <mergeCell ref="AX84:BT84"/>
    <mergeCell ref="F91:U92"/>
    <mergeCell ref="F87:U88"/>
    <mergeCell ref="AS89:AV90"/>
    <mergeCell ref="AE89:AR90"/>
    <mergeCell ref="AX89:BA89"/>
    <mergeCell ref="AX87:AZ87"/>
    <mergeCell ref="AA87:AC87"/>
    <mergeCell ref="AA89:AD89"/>
    <mergeCell ref="T82:V82"/>
    <mergeCell ref="W82:Y82"/>
    <mergeCell ref="AQ82:BT82"/>
    <mergeCell ref="AI82:AP82"/>
    <mergeCell ref="E65:BA66"/>
    <mergeCell ref="E67:BA68"/>
    <mergeCell ref="BF65:BU65"/>
    <mergeCell ref="BL69:BU69"/>
    <mergeCell ref="BL70:BU70"/>
    <mergeCell ref="BE68:BU68"/>
    <mergeCell ref="D79:BU80"/>
    <mergeCell ref="BG66:BL66"/>
    <mergeCell ref="BG67:BL67"/>
    <mergeCell ref="BO66:BU66"/>
    <mergeCell ref="BE69:BF70"/>
    <mergeCell ref="BG69:BJ70"/>
    <mergeCell ref="D62:BU63"/>
    <mergeCell ref="D20:BU21"/>
    <mergeCell ref="F34:BU35"/>
    <mergeCell ref="F37:BU38"/>
    <mergeCell ref="F40:BU43"/>
    <mergeCell ref="F45:BU48"/>
    <mergeCell ref="F50:BU52"/>
    <mergeCell ref="F54:BU55"/>
    <mergeCell ref="F57:BU58"/>
    <mergeCell ref="A5:A8"/>
    <mergeCell ref="D15:BU16"/>
    <mergeCell ref="D23:BU24"/>
    <mergeCell ref="D28:BU30"/>
    <mergeCell ref="D32:BU32"/>
    <mergeCell ref="D8:Q8"/>
    <mergeCell ref="C9:BU11"/>
    <mergeCell ref="C6:BU6"/>
    <mergeCell ref="D3:M4"/>
    <mergeCell ref="N3:U4"/>
    <mergeCell ref="V3:AC4"/>
    <mergeCell ref="AD3:AH4"/>
    <mergeCell ref="AJ3:BN4"/>
    <mergeCell ref="D76:BU77"/>
    <mergeCell ref="BM66:BN66"/>
    <mergeCell ref="BM67:BN67"/>
    <mergeCell ref="BO67:BU67"/>
    <mergeCell ref="E69:BA69"/>
    <mergeCell ref="BB66:BD66"/>
    <mergeCell ref="BB67:BD67"/>
    <mergeCell ref="BB68:BD70"/>
    <mergeCell ref="BE66:BF66"/>
    <mergeCell ref="BE67:BF67"/>
    <mergeCell ref="C82:G82"/>
    <mergeCell ref="C91:E91"/>
    <mergeCell ref="C69:D69"/>
    <mergeCell ref="C67:D67"/>
    <mergeCell ref="C65:D65"/>
    <mergeCell ref="C87:E87"/>
    <mergeCell ref="C85:E85"/>
    <mergeCell ref="C89:E89"/>
    <mergeCell ref="F85:Y86"/>
    <mergeCell ref="C84:K84"/>
    <mergeCell ref="H82:J82"/>
    <mergeCell ref="K82:M82"/>
    <mergeCell ref="N82:P82"/>
    <mergeCell ref="Q82:S82"/>
    <mergeCell ref="F89:Y90"/>
    <mergeCell ref="D72:BU74"/>
  </mergeCells>
  <phoneticPr fontId="1"/>
  <conditionalFormatting sqref="AQ82:BT82">
    <cfRule type="expression" dxfId="8" priority="8">
      <formula>($AQ$82=0)</formula>
    </cfRule>
  </conditionalFormatting>
  <conditionalFormatting sqref="AJ3:BN4">
    <cfRule type="expression" dxfId="7" priority="7">
      <formula>($AJ$3=0)</formula>
    </cfRule>
  </conditionalFormatting>
  <conditionalFormatting sqref="AD3:AH4">
    <cfRule type="expression" dxfId="6" priority="6">
      <formula>($AD$3=0)</formula>
    </cfRule>
  </conditionalFormatting>
  <conditionalFormatting sqref="V3:AC4">
    <cfRule type="expression" dxfId="5" priority="5">
      <formula>($AD$3="")</formula>
    </cfRule>
  </conditionalFormatting>
  <conditionalFormatting sqref="N3">
    <cfRule type="expression" dxfId="4" priority="4">
      <formula>($N$3="0")</formula>
    </cfRule>
  </conditionalFormatting>
  <conditionalFormatting sqref="D3:M4">
    <cfRule type="expression" dxfId="3" priority="2">
      <formula>($N$3="0")</formula>
    </cfRule>
    <cfRule type="expression" dxfId="2" priority="3">
      <formula>($N$3="")</formula>
    </cfRule>
  </conditionalFormatting>
  <conditionalFormatting sqref="D8:Q8">
    <cfRule type="expression" dxfId="1" priority="1">
      <formula>($D$8=0)</formula>
    </cfRule>
  </conditionalFormatting>
  <dataValidations count="2">
    <dataValidation imeMode="halfAlpha" allowBlank="1" showInputMessage="1" showErrorMessage="1" sqref="N3 V3 AD3"/>
    <dataValidation type="list" allowBlank="1" showInputMessage="1" showErrorMessage="1" sqref="BE66:BF67 BM66:BN67 BE69:BF70 BK69:BK70">
      <formula1>"■,□"</formula1>
    </dataValidation>
  </dataValidations>
  <printOptions horizontalCentered="1"/>
  <pageMargins left="0.70866141732283472" right="0.39370078740157483" top="0.39370078740157483" bottom="7.874015748031496E-2" header="0.31496062992125984" footer="7.874015748031496E-2"/>
  <pageSetup paperSize="9" scale="90"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13</vt:i4>
      </vt:variant>
    </vt:vector>
  </HeadingPairs>
  <TitlesOfParts>
    <vt:vector size="23" baseType="lpstr">
      <vt:lpstr>様式表紙</vt:lpstr>
      <vt:lpstr>提出書類のチェックシート・認定</vt:lpstr>
      <vt:lpstr>はじめに</vt:lpstr>
      <vt:lpstr>様式２（高エネ型）</vt:lpstr>
      <vt:lpstr>様式３（高エネ型）</vt:lpstr>
      <vt:lpstr>様式４（高エネ型）</vt:lpstr>
      <vt:lpstr>様式５（高エネ型）</vt:lpstr>
      <vt:lpstr>様式６（認定住宅 高エネ型）</vt:lpstr>
      <vt:lpstr>様式６-２（高エネ型）</vt:lpstr>
      <vt:lpstr>様式６-３（高エネ型）</vt:lpstr>
      <vt:lpstr>はじめに!Print_Area</vt:lpstr>
      <vt:lpstr>提出書類のチェックシート・認定!Print_Area</vt:lpstr>
      <vt:lpstr>'様式２（高エネ型）'!Print_Area</vt:lpstr>
      <vt:lpstr>'様式３（高エネ型）'!Print_Area</vt:lpstr>
      <vt:lpstr>'様式４（高エネ型）'!Print_Area</vt:lpstr>
      <vt:lpstr>'様式５（高エネ型）'!Print_Area</vt:lpstr>
      <vt:lpstr>'様式６（認定住宅 高エネ型）'!Print_Area</vt:lpstr>
      <vt:lpstr>'様式６-２（高エネ型）'!Print_Area</vt:lpstr>
      <vt:lpstr>'様式６-３（高エネ型）'!Print_Area</vt:lpstr>
      <vt:lpstr>様式表紙!Print_Area</vt:lpstr>
      <vt:lpstr>平成31</vt:lpstr>
      <vt:lpstr>令和2</vt:lpstr>
      <vt:lpstr>令和元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houscrum</cp:lastModifiedBy>
  <cp:lastPrinted>2019-07-10T02:04:33Z</cp:lastPrinted>
  <dcterms:created xsi:type="dcterms:W3CDTF">2018-06-01T12:14:10Z</dcterms:created>
  <dcterms:modified xsi:type="dcterms:W3CDTF">2019-07-12T02:04:18Z</dcterms:modified>
</cp:coreProperties>
</file>