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192.168.10.5\filesrv5\開発部\情報支援室\東海木造住宅協会\地域型住宅ブランド化-グリーン化事業\平成31年度\3 ゼロエネルギー住宅\交付申請\"/>
    </mc:Choice>
  </mc:AlternateContent>
  <workbookProtection workbookPassword="F489" lockStructure="1"/>
  <bookViews>
    <workbookView xWindow="0" yWindow="0" windowWidth="19200" windowHeight="7236" tabRatio="830" firstSheet="1" activeTab="4"/>
  </bookViews>
  <sheets>
    <sheet name="様式１（高エネ型）" sheetId="66" state="hidden" r:id="rId1"/>
    <sheet name="棟別様式表紙" sheetId="78" r:id="rId2"/>
    <sheet name="チェックシート・ゼロ" sheetId="79" r:id="rId3"/>
    <sheet name="はじめに" sheetId="81" r:id="rId4"/>
    <sheet name="様式２（ゼロ）" sheetId="1" r:id="rId5"/>
    <sheet name="様式３（ゼロ）" sheetId="65" r:id="rId6"/>
    <sheet name="様式４（ゼロ）掛かり増し" sheetId="75" r:id="rId7"/>
    <sheet name="様式４-２（ゼロ）１０分の１" sheetId="69" r:id="rId8"/>
    <sheet name="様式５（ゼロ）" sheetId="70" r:id="rId9"/>
    <sheet name="様式６（ゼロエネルギー住宅）" sheetId="74" r:id="rId10"/>
    <sheet name="様式６-２（ゼロエネルギー住宅）" sheetId="76" r:id="rId11"/>
    <sheet name="様式６-３（ゼロエネルギー住宅）" sheetId="77" r:id="rId12"/>
  </sheets>
  <definedNames>
    <definedName name="_xlnm.Print_Area" localSheetId="2">チェックシート・ゼロ!$B$2:$Y$413</definedName>
    <definedName name="_xlnm.Print_Area" localSheetId="3">はじめに!$A$1:$Y$31</definedName>
    <definedName name="_xlnm.Print_Area" localSheetId="1">棟別様式表紙!$A$2:$J$22</definedName>
    <definedName name="_xlnm.Print_Area" localSheetId="0">'様式１（高エネ型）'!$B$2:$BV$56</definedName>
    <definedName name="_xlnm.Print_Area" localSheetId="4">'様式２（ゼロ）'!$B$2:$BV$92</definedName>
    <definedName name="_xlnm.Print_Area" localSheetId="5">'様式３（ゼロ）'!$B$3:$BV$77</definedName>
    <definedName name="_xlnm.Print_Area" localSheetId="6">'様式４（ゼロ）掛かり増し'!$B$3:$BU$93</definedName>
    <definedName name="_xlnm.Print_Area" localSheetId="7">'様式４-２（ゼロ）１０分の１'!$B$3:$BU$88</definedName>
    <definedName name="_xlnm.Print_Area" localSheetId="8">'様式５（ゼロ）'!$B$2:$BV$74</definedName>
    <definedName name="_xlnm.Print_Area" localSheetId="9">'様式６（ゼロエネルギー住宅）'!$B$3:$CW$78</definedName>
    <definedName name="_xlnm.Print_Area" localSheetId="10">'様式６-２（ゼロエネルギー住宅）'!$B$2:$BV$92</definedName>
    <definedName name="_xlnm.Print_Area" localSheetId="11">'様式６-３（ゼロエネルギー住宅）'!$B$2:$BV$66</definedName>
    <definedName name="平成31">'様式３（ゼロ）'!$CJ$7:$CJ$8</definedName>
    <definedName name="令和2">'様式３（ゼロ）'!$CN$7:$CN$18</definedName>
    <definedName name="令和元">'様式３（ゼロ）'!$CL$7:$CL$14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A21" i="65" l="1"/>
  <c r="G22" i="79" s="1"/>
  <c r="CA16" i="65"/>
  <c r="G20" i="79" s="1"/>
  <c r="E21" i="78" l="1"/>
  <c r="I21" i="78"/>
  <c r="G21" i="78"/>
  <c r="AB28" i="79" l="1"/>
  <c r="O28" i="79" s="1"/>
  <c r="AB26" i="79"/>
  <c r="O26" i="79" s="1"/>
  <c r="AB24" i="79"/>
  <c r="O24" i="79" s="1"/>
  <c r="AJ2" i="76" l="1"/>
  <c r="AQ8" i="77"/>
  <c r="R16" i="75" l="1"/>
  <c r="BY67" i="75" l="1"/>
  <c r="BY66" i="75"/>
  <c r="E16" i="78" l="1"/>
  <c r="A16" i="78" s="1"/>
  <c r="E15" i="78"/>
  <c r="A8" i="78" s="1"/>
  <c r="E13" i="78"/>
  <c r="F37" i="79"/>
  <c r="K33" i="79"/>
  <c r="K18" i="79"/>
  <c r="G18" i="79"/>
  <c r="T12" i="79"/>
  <c r="N12" i="79"/>
  <c r="H12" i="79"/>
  <c r="G10" i="79"/>
  <c r="G8" i="79"/>
  <c r="G16" i="79"/>
  <c r="G14" i="79"/>
  <c r="S356" i="79" s="1"/>
  <c r="AJ2" i="77"/>
  <c r="S172" i="79" l="1"/>
  <c r="S94" i="79"/>
  <c r="S270" i="79"/>
  <c r="S41" i="79"/>
  <c r="S127" i="79"/>
  <c r="S216" i="79"/>
  <c r="S310" i="79"/>
  <c r="Q92" i="75" l="1"/>
  <c r="CD67" i="65"/>
  <c r="CD64" i="65"/>
  <c r="BP67" i="65" l="1"/>
  <c r="CB70" i="65"/>
  <c r="CC70" i="65" s="1"/>
  <c r="AN70" i="65" s="1"/>
  <c r="CD70" i="65" s="1"/>
  <c r="BP70" i="65" s="1"/>
  <c r="BP64" i="65"/>
  <c r="AQ81" i="76" l="1"/>
  <c r="CA58" i="1"/>
  <c r="C20" i="69" l="1"/>
  <c r="C18" i="69"/>
  <c r="C20" i="75"/>
  <c r="C18" i="75"/>
  <c r="C12" i="69" l="1"/>
  <c r="C12" i="75"/>
  <c r="BE67" i="75" l="1"/>
  <c r="BE66" i="75"/>
  <c r="CA89" i="75"/>
  <c r="CE86" i="75"/>
  <c r="CA86" i="75"/>
  <c r="CE83" i="75"/>
  <c r="CA83" i="75"/>
  <c r="BI79" i="75"/>
  <c r="CA93" i="75" s="1"/>
  <c r="AJ3" i="75"/>
  <c r="BY71" i="75" l="1"/>
  <c r="BE71" i="75" s="1"/>
  <c r="AY79" i="75" s="1"/>
  <c r="CA79" i="75" s="1"/>
  <c r="CA50" i="69"/>
  <c r="CA52" i="69" l="1"/>
  <c r="CA62" i="69" s="1"/>
  <c r="AR49" i="69"/>
  <c r="CF79" i="75"/>
  <c r="BD79" i="75" s="1"/>
  <c r="CA77" i="75"/>
  <c r="AZ77" i="75" s="1"/>
  <c r="AJ3" i="74" l="1"/>
  <c r="AJ2" i="70"/>
  <c r="AJ3" i="69"/>
  <c r="CM7" i="1"/>
  <c r="N2" i="76" s="1"/>
  <c r="CM4" i="1"/>
  <c r="AD2" i="76" s="1"/>
  <c r="G6" i="79" l="1"/>
  <c r="N2" i="77"/>
  <c r="E12" i="78"/>
  <c r="A2" i="78" s="1"/>
  <c r="E14" i="78"/>
  <c r="O6" i="79"/>
  <c r="AD2" i="77"/>
  <c r="N3" i="65"/>
  <c r="N3" i="74"/>
  <c r="AD3" i="65"/>
  <c r="AD3" i="75"/>
  <c r="N3" i="75"/>
  <c r="AD3" i="74"/>
  <c r="N2" i="70"/>
  <c r="AD2" i="70"/>
  <c r="N3" i="69"/>
  <c r="AD3" i="69"/>
  <c r="L172" i="79" l="1"/>
  <c r="L270" i="79"/>
  <c r="L356" i="79"/>
  <c r="L127" i="79"/>
  <c r="L94" i="79"/>
  <c r="L41" i="79"/>
  <c r="L310" i="79"/>
  <c r="L216" i="79"/>
  <c r="BA67" i="74"/>
  <c r="CA80" i="69" l="1"/>
  <c r="CA77" i="69"/>
  <c r="BI70" i="69" l="1"/>
  <c r="CA84" i="69" s="1"/>
  <c r="Q83" i="69" l="1"/>
  <c r="AA24" i="79" s="1"/>
  <c r="G24" i="79" s="1"/>
  <c r="CA74" i="69" l="1"/>
  <c r="CE74" i="69"/>
  <c r="CE77" i="69"/>
  <c r="AS62" i="69" l="1"/>
  <c r="AY70" i="69" s="1"/>
  <c r="CA70" i="69" s="1"/>
  <c r="AJ3" i="65"/>
  <c r="CF70" i="69" l="1"/>
  <c r="BD70" i="69" s="1"/>
  <c r="CA68" i="69"/>
  <c r="AZ68" i="69" s="1"/>
  <c r="E172" i="79" l="1"/>
  <c r="E41" i="79"/>
  <c r="E356" i="79"/>
  <c r="E270" i="79"/>
  <c r="E127" i="79"/>
  <c r="E310" i="79"/>
  <c r="E94" i="79"/>
  <c r="E216" i="79"/>
</calcChain>
</file>

<file path=xl/comments1.xml><?xml version="1.0" encoding="utf-8"?>
<comments xmlns="http://schemas.openxmlformats.org/spreadsheetml/2006/main">
  <authors>
    <author>kkj</author>
  </authors>
  <commentList>
    <comment ref="A2" authorId="0" shapeId="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kkj</author>
  </authors>
  <commentList>
    <comment ref="A2" authorId="0" shapeId="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kkj</author>
  </authors>
  <commentList>
    <comment ref="A3" authorId="0" shapeId="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4.xml><?xml version="1.0" encoding="utf-8"?>
<comments xmlns="http://schemas.openxmlformats.org/spreadsheetml/2006/main">
  <authors>
    <author>kkj</author>
  </authors>
  <commentList>
    <comment ref="A3" authorId="0" shapeId="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authors>
    <author>kkj</author>
  </authors>
  <commentList>
    <comment ref="A2" authorId="0" shapeId="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authors>
    <author>kkj</author>
  </authors>
  <commentList>
    <comment ref="A3" authorId="0" shapeId="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authors>
    <author>kkj</author>
  </authors>
  <commentList>
    <comment ref="A2" authorId="0" shapeId="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authors>
    <author>kkj</author>
  </authors>
  <commentList>
    <comment ref="A2" authorId="0" shapeId="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<sst xmlns="http://schemas.openxmlformats.org/spreadsheetml/2006/main" count="1234" uniqueCount="794">
  <si>
    <t>事業者番号</t>
    <rPh sb="0" eb="3">
      <t>ジギョウシャ</t>
    </rPh>
    <rPh sb="3" eb="5">
      <t>バンゴウ</t>
    </rPh>
    <phoneticPr fontId="1"/>
  </si>
  <si>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</si>
  <si>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</si>
  <si>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</si>
  <si>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</si>
  <si>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</si>
  <si>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</si>
  <si>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</si>
  <si>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</si>
  <si>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</si>
  <si>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グループの名称</t>
    <rPh sb="5" eb="7">
      <t>メイショウ</t>
    </rPh>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</si>
  <si>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</si>
  <si>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</si>
  <si>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</si>
  <si>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</si>
  <si>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</si>
  <si>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</si>
  <si>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</si>
  <si>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</si>
  <si>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</si>
  <si>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</si>
  <si>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</si>
  <si>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</si>
  <si>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代表者所属先</t>
    <rPh sb="0" eb="2">
      <t>ダイヒョウ</t>
    </rPh>
    <rPh sb="2" eb="3">
      <t>シャ</t>
    </rPh>
    <rPh sb="3" eb="5">
      <t>ショゾク</t>
    </rPh>
    <rPh sb="5" eb="6">
      <t>サキ</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</si>
  <si>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</si>
  <si>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</si>
  <si>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</si>
  <si>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</si>
  <si>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</si>
  <si>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</si>
  <si>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</si>
  <si>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</si>
  <si>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</si>
  <si>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</si>
  <si>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</si>
  <si>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</si>
  <si>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</si>
  <si>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</si>
  <si>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</si>
  <si>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</si>
  <si>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</si>
  <si>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</si>
  <si>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</si>
  <si>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</si>
  <si>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</si>
  <si>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</si>
  <si>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＜原本の提出＞</t>
    <rPh sb="1" eb="3">
      <t>ゲンポン</t>
    </rPh>
    <rPh sb="4" eb="6">
      <t>テイシュツ</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</si>
  <si>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</si>
  <si>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</si>
  <si>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</si>
  <si>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</si>
  <si>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</si>
  <si>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</si>
  <si>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</si>
  <si>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グループ代表者</t>
    <rPh sb="4" eb="7">
      <t>ダイヒョウシャ</t>
    </rPh>
    <phoneticPr fontId="1"/>
  </si>
  <si>
    <t>グループ事務局</t>
    <rPh sb="4" eb="7">
      <t>ジムキョク</t>
    </rPh>
    <phoneticPr fontId="1"/>
  </si>
  <si>
    <t>事業者名</t>
    <rPh sb="0" eb="2">
      <t>ジギョウ</t>
    </rPh>
    <rPh sb="2" eb="3">
      <t>シャ</t>
    </rPh>
    <rPh sb="3" eb="4">
      <t>メイ</t>
    </rPh>
    <phoneticPr fontId="1"/>
  </si>
  <si>
    <t>担当者名</t>
    <rPh sb="0" eb="3">
      <t>タントウシャ</t>
    </rPh>
    <rPh sb="3" eb="4">
      <t>メイ</t>
    </rPh>
    <phoneticPr fontId="1"/>
  </si>
  <si>
    <t>２.</t>
  </si>
  <si>
    <t>７.</t>
  </si>
  <si>
    <t>　補助事業の適正かつ円滑な実施のため、その実施中または完了後に必要に応じて現地調査等を実施する場合は協力すること</t>
    <rPh sb="47" eb="49">
      <t>バアイ</t>
    </rPh>
    <rPh sb="50" eb="52">
      <t>キョウリョク</t>
    </rPh>
    <phoneticPr fontId="1"/>
  </si>
  <si>
    <t>　評価事務局又は実施支援室に提出する書類には、如何なる理由があってもその内容に虚偽の記述、事実と異なる内容の記載や報告・説明を行わないこと</t>
    <rPh sb="6" eb="7">
      <t>マタ</t>
    </rPh>
    <rPh sb="57" eb="59">
      <t>ホウコク</t>
    </rPh>
    <rPh sb="60" eb="62">
      <t>セツメイ</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</si>
  <si>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</si>
  <si>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</si>
  <si>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契約形態</t>
    <phoneticPr fontId="1"/>
  </si>
  <si>
    <t>建築主等</t>
    <rPh sb="0" eb="2">
      <t>ケンチク</t>
    </rPh>
    <rPh sb="2" eb="3">
      <t>ヌシ</t>
    </rPh>
    <rPh sb="3" eb="4">
      <t>トウ</t>
    </rPh>
    <phoneticPr fontId="1"/>
  </si>
  <si>
    <t>グループ番号</t>
    <rPh sb="4" eb="6">
      <t>バンゴウ</t>
    </rPh>
    <phoneticPr fontId="1"/>
  </si>
  <si>
    <t>住　　　　　　　所</t>
    <rPh sb="0" eb="1">
      <t>ジュウ</t>
    </rPh>
    <rPh sb="8" eb="9">
      <t>ショ</t>
    </rPh>
    <phoneticPr fontId="1"/>
  </si>
  <si>
    <t>１.工事請負契約の締結日</t>
    <rPh sb="2" eb="8">
      <t>コウジ</t>
    </rPh>
    <rPh sb="9" eb="11">
      <t>テイケツ</t>
    </rPh>
    <rPh sb="11" eb="12">
      <t>ビ</t>
    </rPh>
    <phoneticPr fontId="1"/>
  </si>
  <si>
    <t>２.事業の完了日</t>
    <rPh sb="2" eb="4">
      <t>ジギョウ</t>
    </rPh>
    <rPh sb="5" eb="8">
      <t>カンリョウビ</t>
    </rPh>
    <phoneticPr fontId="1"/>
  </si>
  <si>
    <t>2</t>
  </si>
  <si>
    <t>3</t>
  </si>
  <si>
    <t>4</t>
  </si>
  <si>
    <t>5</t>
  </si>
  <si>
    <t>6</t>
  </si>
  <si>
    <t>7</t>
  </si>
  <si>
    <t>代表者氏名</t>
    <rPh sb="0" eb="2">
      <t>ダイヒョウ</t>
    </rPh>
    <rPh sb="2" eb="3">
      <t>シャ</t>
    </rPh>
    <rPh sb="3" eb="5">
      <t>シメイ</t>
    </rPh>
    <phoneticPr fontId="1"/>
  </si>
  <si>
    <t>５.交付申請額・算出方法及び事業経費の配分（様式4のとおり）</t>
    <rPh sb="12" eb="13">
      <t>オヨ</t>
    </rPh>
    <phoneticPr fontId="1"/>
  </si>
  <si>
    <t>４.事業の完了日　（様式3のとおり）</t>
    <rPh sb="2" eb="4">
      <t>ジギョウ</t>
    </rPh>
    <rPh sb="5" eb="7">
      <t>カンリョウ</t>
    </rPh>
    <rPh sb="7" eb="8">
      <t>ビ</t>
    </rPh>
    <phoneticPr fontId="1"/>
  </si>
  <si>
    <t>　グループは、令和元年度地域型住宅グリーン化事業（以下、「本事業」という。）に対する補助金（以下、「本補助金」という。）の交付を受けるにあたり、次の内容に従って補助事業を実施するものとして誓約します。</t>
    <rPh sb="7" eb="12">
      <t>レイワ</t>
    </rPh>
    <rPh sb="72" eb="73">
      <t>ツギ</t>
    </rPh>
    <rPh sb="94" eb="96">
      <t>セイヤク</t>
    </rPh>
    <phoneticPr fontId="1"/>
  </si>
  <si>
    <t>１.</t>
    <phoneticPr fontId="1"/>
  </si>
  <si>
    <t>　募集要領、交付要綱、交付規程及び交付申請手続きマニュアル（以下「マニュアル等」という。）の内容を理解、遵守したうえで、補助事業者（施工事業者）、建築主とマニュアル等の内容を共有し、三者連携のうえ申請代理人として交付申請等の手続きを行うこと</t>
    <rPh sb="1" eb="3">
      <t>ボシュウ</t>
    </rPh>
    <rPh sb="3" eb="5">
      <t>ヨウリョウ</t>
    </rPh>
    <rPh sb="6" eb="8">
      <t>コウフ</t>
    </rPh>
    <rPh sb="8" eb="10">
      <t>ヨウコウ</t>
    </rPh>
    <rPh sb="11" eb="13">
      <t>コウフ</t>
    </rPh>
    <rPh sb="13" eb="15">
      <t>キテイ</t>
    </rPh>
    <rPh sb="15" eb="16">
      <t>オヨ</t>
    </rPh>
    <rPh sb="17" eb="19">
      <t>コウフ</t>
    </rPh>
    <rPh sb="19" eb="21">
      <t>シンセイ</t>
    </rPh>
    <rPh sb="21" eb="23">
      <t>テツヅ</t>
    </rPh>
    <rPh sb="30" eb="32">
      <t>イカ</t>
    </rPh>
    <rPh sb="38" eb="39">
      <t>トウ</t>
    </rPh>
    <rPh sb="46" eb="48">
      <t>ナイヨウ</t>
    </rPh>
    <rPh sb="49" eb="51">
      <t>リカイ</t>
    </rPh>
    <rPh sb="52" eb="54">
      <t>ジュンシュ</t>
    </rPh>
    <rPh sb="60" eb="62">
      <t>ホジョ</t>
    </rPh>
    <rPh sb="62" eb="65">
      <t>ジギョウシャ</t>
    </rPh>
    <rPh sb="66" eb="68">
      <t>セコウ</t>
    </rPh>
    <rPh sb="68" eb="71">
      <t>ジギョウシャ</t>
    </rPh>
    <rPh sb="73" eb="75">
      <t>ケンチク</t>
    </rPh>
    <rPh sb="75" eb="76">
      <t>ヌシ</t>
    </rPh>
    <rPh sb="82" eb="83">
      <t>トウ</t>
    </rPh>
    <rPh sb="84" eb="86">
      <t>ナイヨウ</t>
    </rPh>
    <rPh sb="87" eb="89">
      <t>キョウユウ</t>
    </rPh>
    <rPh sb="91" eb="93">
      <t>サンシャ</t>
    </rPh>
    <rPh sb="93" eb="95">
      <t>レンケイ</t>
    </rPh>
    <rPh sb="98" eb="100">
      <t>シンセイ</t>
    </rPh>
    <rPh sb="100" eb="103">
      <t>ダイリニン</t>
    </rPh>
    <rPh sb="106" eb="108">
      <t>コウフ</t>
    </rPh>
    <rPh sb="108" eb="110">
      <t>シンセイ</t>
    </rPh>
    <rPh sb="110" eb="111">
      <t>トウ</t>
    </rPh>
    <rPh sb="112" eb="114">
      <t>テツヅ</t>
    </rPh>
    <rPh sb="116" eb="117">
      <t>オコナ</t>
    </rPh>
    <phoneticPr fontId="1"/>
  </si>
  <si>
    <t>　交付申請等の手続きを行う際は、補助事業者及び対象住宅・建築物が本事業の要件及びグループの共通ルールに適合していることを確認し、マニュアル等に基づき交付申請等の手続きを行うこと</t>
    <rPh sb="1" eb="3">
      <t>コウフ</t>
    </rPh>
    <rPh sb="3" eb="5">
      <t>シンセイ</t>
    </rPh>
    <rPh sb="5" eb="6">
      <t>トウ</t>
    </rPh>
    <rPh sb="7" eb="9">
      <t>テツヅ</t>
    </rPh>
    <rPh sb="11" eb="12">
      <t>オコナ</t>
    </rPh>
    <rPh sb="13" eb="14">
      <t>サイ</t>
    </rPh>
    <rPh sb="16" eb="18">
      <t>ホジョ</t>
    </rPh>
    <rPh sb="18" eb="21">
      <t>ジギョウシャ</t>
    </rPh>
    <rPh sb="21" eb="22">
      <t>オヨ</t>
    </rPh>
    <rPh sb="23" eb="25">
      <t>タイショウ</t>
    </rPh>
    <rPh sb="25" eb="27">
      <t>ジュウタク</t>
    </rPh>
    <rPh sb="28" eb="31">
      <t>ケンチクブツ</t>
    </rPh>
    <rPh sb="32" eb="33">
      <t>ホン</t>
    </rPh>
    <rPh sb="33" eb="35">
      <t>ジギョウ</t>
    </rPh>
    <rPh sb="36" eb="38">
      <t>ヨウケン</t>
    </rPh>
    <rPh sb="38" eb="39">
      <t>オヨ</t>
    </rPh>
    <rPh sb="45" eb="47">
      <t>キョウツウ</t>
    </rPh>
    <rPh sb="51" eb="53">
      <t>テキゴウ</t>
    </rPh>
    <rPh sb="60" eb="62">
      <t>カクニン</t>
    </rPh>
    <rPh sb="69" eb="70">
      <t>トウ</t>
    </rPh>
    <rPh sb="71" eb="72">
      <t>モト</t>
    </rPh>
    <rPh sb="74" eb="76">
      <t>コウフ</t>
    </rPh>
    <rPh sb="76" eb="78">
      <t>シンセイ</t>
    </rPh>
    <rPh sb="78" eb="79">
      <t>トウ</t>
    </rPh>
    <rPh sb="80" eb="82">
      <t>テツヅ</t>
    </rPh>
    <rPh sb="84" eb="85">
      <t>オコナ</t>
    </rPh>
    <phoneticPr fontId="1"/>
  </si>
  <si>
    <t>３.</t>
    <phoneticPr fontId="1"/>
  </si>
  <si>
    <t>　グループが補助事業者や実施支援室に連絡することを怠ったことにより、事業の不履行等が生じ審査が継続できないと実施支援室が判断した場合は、実施支援室が当該申請を無効とすることができることや交付決定を取り消すことができることを承知していること</t>
    <rPh sb="6" eb="8">
      <t>ホジョ</t>
    </rPh>
    <rPh sb="8" eb="11">
      <t>ジギョウシャ</t>
    </rPh>
    <rPh sb="93" eb="95">
      <t>コウフ</t>
    </rPh>
    <rPh sb="95" eb="97">
      <t>ケッテイ</t>
    </rPh>
    <rPh sb="98" eb="99">
      <t>ト</t>
    </rPh>
    <rPh sb="100" eb="101">
      <t>ケ</t>
    </rPh>
    <rPh sb="111" eb="113">
      <t>ショウチ</t>
    </rPh>
    <phoneticPr fontId="1"/>
  </si>
  <si>
    <t>４.</t>
    <phoneticPr fontId="1"/>
  </si>
  <si>
    <t>５.</t>
    <phoneticPr fontId="1"/>
  </si>
  <si>
    <t>　評価事務局又は実施支援室から資料の提出や報告・説明を指示された際は、速やかに対応すること</t>
    <rPh sb="6" eb="7">
      <t>マタ</t>
    </rPh>
    <rPh sb="21" eb="23">
      <t>ホウコク</t>
    </rPh>
    <rPh sb="24" eb="26">
      <t>セツメイ</t>
    </rPh>
    <phoneticPr fontId="1"/>
  </si>
  <si>
    <t>６.</t>
    <phoneticPr fontId="1"/>
  </si>
  <si>
    <t>　グループ募集の際に提出した適用申請書（変更があった際は変更の手続きの書類）に記載したグループ代表者、グループ事務局に変更があるときは、速やかに変更の手続きを行うこと</t>
    <rPh sb="5" eb="7">
      <t>ボシュウ</t>
    </rPh>
    <rPh sb="8" eb="9">
      <t>サイ</t>
    </rPh>
    <rPh sb="10" eb="12">
      <t>テイシュツ</t>
    </rPh>
    <rPh sb="14" eb="16">
      <t>テキヨウ</t>
    </rPh>
    <rPh sb="16" eb="19">
      <t>シンセイショ</t>
    </rPh>
    <rPh sb="20" eb="22">
      <t>ヘンコウ</t>
    </rPh>
    <rPh sb="26" eb="27">
      <t>サイ</t>
    </rPh>
    <rPh sb="28" eb="30">
      <t>ヘンコウ</t>
    </rPh>
    <rPh sb="31" eb="33">
      <t>テツヅ</t>
    </rPh>
    <rPh sb="35" eb="37">
      <t>ショルイ</t>
    </rPh>
    <rPh sb="39" eb="41">
      <t>キサイ</t>
    </rPh>
    <rPh sb="47" eb="50">
      <t>ダイヒョウシャ</t>
    </rPh>
    <rPh sb="55" eb="58">
      <t>ジムキョク</t>
    </rPh>
    <rPh sb="59" eb="61">
      <t>ヘンコウ</t>
    </rPh>
    <rPh sb="68" eb="69">
      <t>スミ</t>
    </rPh>
    <rPh sb="72" eb="74">
      <t>ヘンコウ</t>
    </rPh>
    <rPh sb="75" eb="77">
      <t>テツヅ</t>
    </rPh>
    <rPh sb="79" eb="80">
      <t>オコナ</t>
    </rPh>
    <phoneticPr fontId="1"/>
  </si>
  <si>
    <t>８.</t>
    <phoneticPr fontId="1"/>
  </si>
  <si>
    <t>　グループ代表者、グループ事務局が変更になった場合は、マニュアル等の内容、実施する住宅・建築物の進捗状況を変更後のものに引き継ぐこと</t>
    <rPh sb="5" eb="8">
      <t>ダイヒョウシャ</t>
    </rPh>
    <rPh sb="13" eb="16">
      <t>ジムキョク</t>
    </rPh>
    <rPh sb="17" eb="19">
      <t>ヘンコウ</t>
    </rPh>
    <rPh sb="23" eb="25">
      <t>バアイ</t>
    </rPh>
    <rPh sb="32" eb="33">
      <t>トウ</t>
    </rPh>
    <rPh sb="34" eb="36">
      <t>ナイヨウ</t>
    </rPh>
    <rPh sb="37" eb="39">
      <t>ジッシ</t>
    </rPh>
    <rPh sb="41" eb="43">
      <t>ジュウタク</t>
    </rPh>
    <rPh sb="44" eb="47">
      <t>ケンチクブツ</t>
    </rPh>
    <rPh sb="48" eb="50">
      <t>シンチョク</t>
    </rPh>
    <rPh sb="50" eb="52">
      <t>ジョウキョウ</t>
    </rPh>
    <rPh sb="53" eb="55">
      <t>ヘンコウ</t>
    </rPh>
    <rPh sb="55" eb="56">
      <t>ゴ</t>
    </rPh>
    <rPh sb="60" eb="61">
      <t>ヒ</t>
    </rPh>
    <rPh sb="62" eb="63">
      <t>ツ</t>
    </rPh>
    <phoneticPr fontId="1"/>
  </si>
  <si>
    <t>９.</t>
    <phoneticPr fontId="1"/>
  </si>
  <si>
    <t>　グループ応募時または交付決定された事業内容からの変更は、原則認められないことを承知していること</t>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</si>
  <si>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</si>
  <si>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</si>
  <si>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</si>
  <si>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</si>
  <si>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</si>
  <si>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</si>
  <si>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</si>
  <si>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</si>
  <si>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</si>
  <si>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</si>
  <si>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</si>
  <si>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</si>
  <si>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甲(建築主)、乙(施工業者)の関係について</t>
    <rPh sb="0" eb="1">
      <t>コウ</t>
    </rPh>
    <rPh sb="2" eb="4">
      <t>ケンチク</t>
    </rPh>
    <rPh sb="4" eb="5">
      <t>ヌシ</t>
    </rPh>
    <rPh sb="7" eb="8">
      <t>オツ</t>
    </rPh>
    <rPh sb="9" eb="11">
      <t>セコウ</t>
    </rPh>
    <rPh sb="11" eb="13">
      <t>ギョウシャ</t>
    </rPh>
    <rPh sb="15" eb="17">
      <t>カンケイ</t>
    </rPh>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</si>
  <si>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</si>
  <si>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</si>
  <si>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</si>
  <si>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</si>
  <si>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</si>
  <si>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</si>
  <si>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(ト)</t>
    <phoneticPr fontId="1"/>
  </si>
  <si>
    <t>(チ)</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</si>
  <si>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</si>
  <si>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</si>
  <si>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</si>
  <si>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乙(</t>
    </r>
    <r>
      <rPr>
        <b/>
        <sz val="9"/>
        <color theme="1"/>
        <rFont val="ＭＳ Ｐ明朝"/>
        <family val="1"/>
        <charset val="128"/>
      </rPr>
      <t>施工業者</t>
    </r>
    <r>
      <rPr>
        <sz val="9"/>
        <color theme="1"/>
        <rFont val="ＭＳ Ｐ明朝"/>
        <family val="1"/>
        <charset val="128"/>
      </rPr>
      <t>)について</t>
    </r>
    <rPh sb="0" eb="1">
      <t>オツ</t>
    </rPh>
    <rPh sb="2" eb="4">
      <t>セコウ</t>
    </rPh>
    <rPh sb="4" eb="5">
      <t>ギョウ</t>
    </rPh>
    <rPh sb="5" eb="6">
      <t>シャ</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</si>
  <si>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</si>
  <si>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</si>
  <si>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</si>
  <si>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</si>
  <si>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</si>
  <si>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9"/>
  </si>
  <si>
    <t>事業者番号</t>
    <rPh sb="0" eb="3">
      <t>ジギョウシャ</t>
    </rPh>
    <rPh sb="3" eb="5">
      <t>バンゴウ</t>
    </rPh>
    <phoneticPr fontId="39"/>
  </si>
  <si>
    <t xml:space="preserve"> 甲乙の関係が交付規程第５第４項及び第５項に規定する関係会社等に該当すること</t>
    <phoneticPr fontId="39"/>
  </si>
  <si>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9"/>
  </si>
  <si>
    <t>円</t>
    <rPh sb="0" eb="1">
      <t>エン</t>
    </rPh>
    <phoneticPr fontId="39"/>
  </si>
  <si>
    <t>契約額のうち
土地の代金</t>
    <rPh sb="0" eb="2">
      <t>ケイヤク</t>
    </rPh>
    <rPh sb="2" eb="3">
      <t>ガク</t>
    </rPh>
    <rPh sb="7" eb="9">
      <t>トチ</t>
    </rPh>
    <rPh sb="10" eb="12">
      <t>ダイキン</t>
    </rPh>
    <phoneticPr fontId="39"/>
  </si>
  <si>
    <t>補助対象外工事費　項目</t>
    <rPh sb="9" eb="11">
      <t>コウモク</t>
    </rPh>
    <phoneticPr fontId="39"/>
  </si>
  <si>
    <t>1</t>
    <phoneticPr fontId="39"/>
  </si>
  <si>
    <t>用地費、地盤改良工事、解体工事費、外構工事、ウッドデッキ等</t>
    <rPh sb="0" eb="3">
      <t>ヨウチヒ</t>
    </rPh>
    <rPh sb="4" eb="6">
      <t>ジバン</t>
    </rPh>
    <rPh sb="6" eb="8">
      <t>カイリョウ</t>
    </rPh>
    <rPh sb="8" eb="10">
      <t>コウジ</t>
    </rPh>
    <phoneticPr fontId="39"/>
  </si>
  <si>
    <t>インナーガレージ・店舗部分等</t>
    <phoneticPr fontId="39"/>
  </si>
  <si>
    <t>昇降機、煙突、アンテナ、屋上緑化等</t>
    <phoneticPr fontId="39"/>
  </si>
  <si>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9"/>
  </si>
  <si>
    <t>分離して購入できるもの (カーテン、ペレットストーブ、家具等)</t>
    <rPh sb="0" eb="2">
      <t>ブンリ</t>
    </rPh>
    <rPh sb="4" eb="6">
      <t>コウニュウ</t>
    </rPh>
    <rPh sb="27" eb="29">
      <t>カグ</t>
    </rPh>
    <rPh sb="29" eb="30">
      <t>トウ</t>
    </rPh>
    <phoneticPr fontId="39"/>
  </si>
  <si>
    <t>設計料、工事監理費、各種申請費、保険費、調査費</t>
    <rPh sb="0" eb="2">
      <t>セッケイ</t>
    </rPh>
    <rPh sb="2" eb="3">
      <t>リョウ</t>
    </rPh>
    <rPh sb="4" eb="6">
      <t>コウジ</t>
    </rPh>
    <rPh sb="6" eb="8">
      <t>カンリ</t>
    </rPh>
    <rPh sb="8" eb="9">
      <t>ヒ</t>
    </rPh>
    <phoneticPr fontId="39"/>
  </si>
  <si>
    <t>太陽光発電設備</t>
    <phoneticPr fontId="39"/>
  </si>
  <si>
    <t>その他</t>
    <rPh sb="2" eb="3">
      <t>タ</t>
    </rPh>
    <phoneticPr fontId="39"/>
  </si>
  <si>
    <t>(</t>
    <phoneticPr fontId="39"/>
  </si>
  <si>
    <t>)</t>
    <phoneticPr fontId="39"/>
  </si>
  <si>
    <t>国庫を含まない補助金の額</t>
    <rPh sb="0" eb="2">
      <t>コッコ</t>
    </rPh>
    <rPh sb="3" eb="4">
      <t>フク</t>
    </rPh>
    <rPh sb="7" eb="10">
      <t>ホジョキン</t>
    </rPh>
    <rPh sb="11" eb="12">
      <t>ガク</t>
    </rPh>
    <phoneticPr fontId="39"/>
  </si>
  <si>
    <t>配分の区分</t>
    <rPh sb="0" eb="2">
      <t>ハイブン</t>
    </rPh>
    <rPh sb="3" eb="5">
      <t>クブン</t>
    </rPh>
    <phoneticPr fontId="39"/>
  </si>
  <si>
    <t>補助額</t>
    <rPh sb="0" eb="2">
      <t>ホジョ</t>
    </rPh>
    <rPh sb="2" eb="3">
      <t>ガク</t>
    </rPh>
    <phoneticPr fontId="39"/>
  </si>
  <si>
    <t>補助対象工事費から求める補助額の確認</t>
    <rPh sb="12" eb="14">
      <t>ホジョ</t>
    </rPh>
    <rPh sb="16" eb="18">
      <t>カクニン</t>
    </rPh>
    <phoneticPr fontId="39"/>
  </si>
  <si>
    <t>(5万円単位)</t>
    <phoneticPr fontId="39"/>
  </si>
  <si>
    <t>地域材加算額</t>
    <rPh sb="0" eb="2">
      <t>チイキ</t>
    </rPh>
    <rPh sb="2" eb="3">
      <t>ザイ</t>
    </rPh>
    <rPh sb="3" eb="5">
      <t>カサン</t>
    </rPh>
    <rPh sb="5" eb="6">
      <t>ガク</t>
    </rPh>
    <phoneticPr fontId="39"/>
  </si>
  <si>
    <t>(10万円単位)</t>
    <rPh sb="3" eb="5">
      <t>マンエン</t>
    </rPh>
    <rPh sb="5" eb="7">
      <t>タンイ</t>
    </rPh>
    <phoneticPr fontId="39"/>
  </si>
  <si>
    <t>ＯＫ</t>
    <phoneticPr fontId="39"/>
  </si>
  <si>
    <t>交付申請額</t>
    <rPh sb="0" eb="2">
      <t>コウフ</t>
    </rPh>
    <rPh sb="2" eb="4">
      <t>シンセイ</t>
    </rPh>
    <rPh sb="4" eb="5">
      <t>ガク</t>
    </rPh>
    <phoneticPr fontId="39"/>
  </si>
  <si>
    <t>万円</t>
    <rPh sb="0" eb="2">
      <t>マンエン</t>
    </rPh>
    <phoneticPr fontId="39"/>
  </si>
  <si>
    <t>補助額を選択してください</t>
    <phoneticPr fontId="39"/>
  </si>
  <si>
    <t>(目的)</t>
    <phoneticPr fontId="39"/>
  </si>
  <si>
    <t>第1条</t>
    <rPh sb="0" eb="1">
      <t>ダイ</t>
    </rPh>
    <rPh sb="2" eb="3">
      <t>ジョウ</t>
    </rPh>
    <phoneticPr fontId="39"/>
  </si>
  <si>
    <t>(本事業の代表者)</t>
    <rPh sb="1" eb="2">
      <t>ホン</t>
    </rPh>
    <rPh sb="2" eb="4">
      <t>ジギョウ</t>
    </rPh>
    <rPh sb="5" eb="8">
      <t>ダイヒョウシャ</t>
    </rPh>
    <phoneticPr fontId="39"/>
  </si>
  <si>
    <t>第２条</t>
    <rPh sb="0" eb="1">
      <t>ダイ</t>
    </rPh>
    <rPh sb="2" eb="3">
      <t>ジョウ</t>
    </rPh>
    <phoneticPr fontId="39"/>
  </si>
  <si>
    <t>　分離発注によって複数の施工事業者が本工事を行うため、乙と丙のうち乙を施工事業者の代表とする。また乙が中心となって施工事業者に関わる本事業の要件を満たす。</t>
    <phoneticPr fontId="39"/>
  </si>
  <si>
    <t>２</t>
    <phoneticPr fontId="39"/>
  </si>
  <si>
    <t>　本事業に関する諸手続き等については、甲、乙及び丙を代表して乙が行い、補助金の還元については乙、丙を代表して乙が行うものとする。また甲及び丙は乙の求めに応じて手続きに協力する。</t>
    <phoneticPr fontId="39"/>
  </si>
  <si>
    <t>(要件等の確認)</t>
    <phoneticPr fontId="39"/>
  </si>
  <si>
    <t>第３条</t>
    <phoneticPr fontId="39"/>
  </si>
  <si>
    <t>(イ)</t>
    <phoneticPr fontId="39"/>
  </si>
  <si>
    <t>(ロ)</t>
    <phoneticPr fontId="39"/>
  </si>
  <si>
    <t>(ハ)</t>
    <phoneticPr fontId="39"/>
  </si>
  <si>
    <t>(ニ)</t>
    <phoneticPr fontId="39"/>
  </si>
  <si>
    <t>第４条</t>
    <phoneticPr fontId="39"/>
  </si>
  <si>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9"/>
  </si>
  <si>
    <t>３</t>
    <phoneticPr fontId="39"/>
  </si>
  <si>
    <t>　甲及び丙が、第１項において虚偽の申告を行うことで相手に損害を与えた時は、甲、乙及び丙は当該損害についてその責任を負うこととする。</t>
    <phoneticPr fontId="39"/>
  </si>
  <si>
    <t>令和</t>
    <rPh sb="0" eb="1">
      <t>レイ</t>
    </rPh>
    <rPh sb="1" eb="2">
      <t>カズ</t>
    </rPh>
    <phoneticPr fontId="44"/>
  </si>
  <si>
    <t>年</t>
    <rPh sb="0" eb="1">
      <t>ネン</t>
    </rPh>
    <phoneticPr fontId="44"/>
  </si>
  <si>
    <t>月</t>
    <rPh sb="0" eb="1">
      <t>ツキ</t>
    </rPh>
    <phoneticPr fontId="44"/>
  </si>
  <si>
    <t>日</t>
    <rPh sb="0" eb="1">
      <t>ニチ</t>
    </rPh>
    <phoneticPr fontId="44"/>
  </si>
  <si>
    <t>採択日以降の着工前の写真</t>
    <rPh sb="0" eb="2">
      <t>サイタク</t>
    </rPh>
    <rPh sb="2" eb="3">
      <t>ヒ</t>
    </rPh>
    <rPh sb="3" eb="5">
      <t>イコウ</t>
    </rPh>
    <rPh sb="6" eb="8">
      <t>チャッコウ</t>
    </rPh>
    <rPh sb="8" eb="9">
      <t>マエ</t>
    </rPh>
    <rPh sb="10" eb="12">
      <t>シャシン</t>
    </rPh>
    <phoneticPr fontId="39"/>
  </si>
  <si>
    <t>使用する配分額の採択通知の番号※</t>
    <phoneticPr fontId="44"/>
  </si>
  <si>
    <t>国住木 第</t>
    <rPh sb="0" eb="1">
      <t>クニ</t>
    </rPh>
    <rPh sb="1" eb="2">
      <t>ジュウ</t>
    </rPh>
    <rPh sb="2" eb="3">
      <t>キ</t>
    </rPh>
    <rPh sb="4" eb="5">
      <t>ダイ</t>
    </rPh>
    <phoneticPr fontId="39"/>
  </si>
  <si>
    <t>―</t>
    <phoneticPr fontId="39"/>
  </si>
  <si>
    <t>号</t>
  </si>
  <si>
    <r>
      <t>　</t>
    </r>
    <r>
      <rPr>
        <b/>
        <u/>
        <sz val="9"/>
        <color indexed="10"/>
        <rFont val="ＭＳ ゴシック"/>
        <family val="3"/>
        <charset val="128"/>
      </rPr>
      <t/>
    </r>
    <phoneticPr fontId="39"/>
  </si>
  <si>
    <t>信憑性確認機能（改ざん検知機能）を有するデジタル工事写真の小黒板情報電子化対応ソフトウェア</t>
    <rPh sb="17" eb="18">
      <t>ユウ</t>
    </rPh>
    <phoneticPr fontId="39"/>
  </si>
  <si>
    <t>アプリ名</t>
    <rPh sb="3" eb="4">
      <t>メイ</t>
    </rPh>
    <phoneticPr fontId="39"/>
  </si>
  <si>
    <t>バージョン</t>
    <phoneticPr fontId="39"/>
  </si>
  <si>
    <t>0123</t>
    <phoneticPr fontId="1"/>
  </si>
  <si>
    <t>元</t>
    <rPh sb="0" eb="1">
      <t>モト</t>
    </rPh>
    <phoneticPr fontId="1"/>
  </si>
  <si>
    <t>長持　太郎</t>
    <rPh sb="0" eb="2">
      <t>ナガモ</t>
    </rPh>
    <rPh sb="3" eb="5">
      <t>タロウ</t>
    </rPh>
    <phoneticPr fontId="1"/>
  </si>
  <si>
    <t>●●　株式会社</t>
    <rPh sb="3" eb="7">
      <t>カブ</t>
    </rPh>
    <phoneticPr fontId="1"/>
  </si>
  <si>
    <t>◆◆　株式会社</t>
    <rPh sb="3" eb="7">
      <t>カブ</t>
    </rPh>
    <phoneticPr fontId="1"/>
  </si>
  <si>
    <t>高度　一郎</t>
    <rPh sb="0" eb="2">
      <t>コウド</t>
    </rPh>
    <rPh sb="3" eb="5">
      <t>イチロウ</t>
    </rPh>
    <phoneticPr fontId="1"/>
  </si>
  <si>
    <t>環境共生住宅▽▽グループ</t>
    <rPh sb="0" eb="2">
      <t>カンキョウ</t>
    </rPh>
    <rPh sb="2" eb="4">
      <t>キョウセイ</t>
    </rPh>
    <rPh sb="4" eb="6">
      <t>ジュウタク</t>
    </rPh>
    <phoneticPr fontId="1"/>
  </si>
  <si>
    <t>令和元年度 地域型住宅グリーン化事業に関する 誓約書</t>
    <rPh sb="0" eb="2">
      <t>レイワ</t>
    </rPh>
    <rPh sb="2" eb="4">
      <t>ガンネン</t>
    </rPh>
    <rPh sb="4" eb="5">
      <t>ド</t>
    </rPh>
    <rPh sb="6" eb="18">
      <t>チイキ</t>
    </rPh>
    <rPh sb="19" eb="20">
      <t>カン</t>
    </rPh>
    <rPh sb="23" eb="26">
      <t>セイヤクショ</t>
    </rPh>
    <phoneticPr fontId="1"/>
  </si>
  <si>
    <t>地域型住宅グリーン化事業 実施支援室　殿</t>
    <rPh sb="13" eb="15">
      <t>ジッシ</t>
    </rPh>
    <rPh sb="15" eb="17">
      <t>シエン</t>
    </rPh>
    <rPh sb="17" eb="18">
      <t>シツ</t>
    </rPh>
    <rPh sb="19" eb="20">
      <t>ドノ</t>
    </rPh>
    <phoneticPr fontId="2"/>
  </si>
  <si>
    <t>日</t>
    <rPh sb="0" eb="1">
      <t>ヒ</t>
    </rPh>
    <phoneticPr fontId="1"/>
  </si>
  <si>
    <t>月</t>
    <rPh sb="0" eb="1">
      <t>ツキ</t>
    </rPh>
    <phoneticPr fontId="1"/>
  </si>
  <si>
    <t>年</t>
    <rPh sb="0" eb="1">
      <t>ネン</t>
    </rPh>
    <phoneticPr fontId="1"/>
  </si>
  <si>
    <t>令和</t>
    <rPh sb="0" eb="2">
      <t>レイワ</t>
    </rPh>
    <phoneticPr fontId="1"/>
  </si>
  <si>
    <t>事業者番号</t>
    <rPh sb="0" eb="3">
      <t>ジギョウシャ</t>
    </rPh>
    <rPh sb="3" eb="5">
      <t>バンゴウ</t>
    </rPh>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</si>
  <si>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</si>
  <si>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</si>
  <si>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</si>
  <si>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</si>
  <si>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</si>
  <si>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</si>
  <si>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</si>
  <si>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地域材加算額は主要構造部の過半において、地域材を使用することによる掛かり増し費用相当額の１／２以内の額である</t>
    <rPh sb="7" eb="9">
      <t>シュヨウ</t>
    </rPh>
    <rPh sb="9" eb="11">
      <t>コウゾウ</t>
    </rPh>
    <rPh sb="11" eb="12">
      <t>ブ</t>
    </rPh>
    <rPh sb="13" eb="15">
      <t>カハン</t>
    </rPh>
    <rPh sb="24" eb="26">
      <t>シヨウ</t>
    </rPh>
    <rPh sb="40" eb="42">
      <t>ソウトウ</t>
    </rPh>
    <rPh sb="42" eb="43">
      <t>ガク</t>
    </rPh>
    <rPh sb="47" eb="49">
      <t>イナイ</t>
    </rPh>
    <rPh sb="50" eb="51">
      <t>ガク</t>
    </rPh>
    <phoneticPr fontId="39"/>
  </si>
  <si>
    <t>三世代同居加算額は、三世代同居対応住宅にするための掛かり増し費用相当額の１／２以内の額である</t>
    <rPh sb="5" eb="7">
      <t>カサン</t>
    </rPh>
    <rPh sb="32" eb="34">
      <t>ソウトウ</t>
    </rPh>
    <rPh sb="34" eb="35">
      <t>ガク</t>
    </rPh>
    <rPh sb="39" eb="41">
      <t>イナイ</t>
    </rPh>
    <rPh sb="42" eb="43">
      <t>ガク</t>
    </rPh>
    <phoneticPr fontId="39"/>
  </si>
  <si>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</si>
  <si>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9"/>
  </si>
  <si>
    <t>　　掛かり増し費の確認</t>
  </si>
  <si>
    <r>
      <rPr>
        <b/>
        <sz val="10"/>
        <color indexed="8"/>
        <rFont val="ＭＳ Ｐ明朝"/>
        <family val="1"/>
        <charset val="128"/>
      </rPr>
      <t xml:space="preserve"> </t>
    </r>
    <r>
      <rPr>
        <b/>
        <sz val="9"/>
        <color indexed="8"/>
        <rFont val="ＭＳ Ｐ明朝"/>
        <family val="1"/>
        <charset val="128"/>
      </rPr>
      <t xml:space="preserve">万円
       </t>
    </r>
    <rPh sb="1" eb="3">
      <t>マンエン</t>
    </rPh>
    <phoneticPr fontId="39"/>
  </si>
  <si>
    <t xml:space="preserve"> 万円
       </t>
    <rPh sb="1" eb="3">
      <t>マンエン</t>
    </rPh>
    <phoneticPr fontId="39"/>
  </si>
  <si>
    <t>　甲、乙及び丙は、令和元年度地域型住宅グリーン化事業（以下、「本事業」という。）の趣旨を理解し、 良質な住宅を甲に提供する。</t>
    <phoneticPr fontId="39"/>
  </si>
  <si>
    <t>住所</t>
    <phoneticPr fontId="1"/>
  </si>
  <si>
    <t>【甲】建築主</t>
    <phoneticPr fontId="1"/>
  </si>
  <si>
    <t>代表者</t>
    <rPh sb="0" eb="3">
      <t>ダイヒョウシャ</t>
    </rPh>
    <phoneticPr fontId="1"/>
  </si>
  <si>
    <t>交付規程第５第３項に規定する暴力団又は暴力団員でないこと、及び暴力団又は暴力団員との不適切な関係にあること。</t>
    <phoneticPr fontId="1"/>
  </si>
  <si>
    <t>丙について</t>
    <rPh sb="0" eb="1">
      <t>ヘイ</t>
    </rPh>
    <phoneticPr fontId="1"/>
  </si>
  <si>
    <t>甲丙の関係について</t>
    <rPh sb="0" eb="1">
      <t>コウ</t>
    </rPh>
    <rPh sb="1" eb="2">
      <t>ヘイ</t>
    </rPh>
    <rPh sb="3" eb="5">
      <t>カンケイ</t>
    </rPh>
    <phoneticPr fontId="1"/>
  </si>
  <si>
    <t>【丙】施工事業者　(分離発注先)</t>
    <rPh sb="10" eb="12">
      <t>ブンリ</t>
    </rPh>
    <rPh sb="12" eb="14">
      <t>ハッチュウ</t>
    </rPh>
    <rPh sb="14" eb="15">
      <t>サキ</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</si>
  <si>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</si>
  <si>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</si>
  <si>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</si>
  <si>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無し</t>
    <rPh sb="0" eb="1">
      <t>ナ</t>
    </rPh>
    <phoneticPr fontId="1"/>
  </si>
  <si>
    <t>該当する</t>
    <rPh sb="0" eb="2">
      <t>ガイトウ</t>
    </rPh>
    <phoneticPr fontId="1"/>
  </si>
  <si>
    <t>グループ名</t>
    <rPh sb="4" eb="5">
      <t>メイ</t>
    </rPh>
    <phoneticPr fontId="1"/>
  </si>
  <si>
    <t>所属グループ名称</t>
    <phoneticPr fontId="1"/>
  </si>
  <si>
    <t>３.補助事業の概要 （様式3のとおり）</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</si>
  <si>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</si>
  <si>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</si>
  <si>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　令和元年度地域型住宅グリーン化事業に要する費用について、補助金の交付を受けたいので、令和元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なお、グループ代表者及び事務局担当者を申請代理人と定め、令和元年度地域型住宅グリーン化事業補助金の交付申請等の手続きに関する一切の権限を委任します。</t>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</si>
  <si>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</si>
  <si>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</si>
  <si>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</si>
  <si>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</si>
  <si>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</si>
  <si>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</si>
  <si>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9"/>
  </si>
  <si>
    <t>(Ｂ)</t>
    <phoneticPr fontId="1"/>
  </si>
  <si>
    <t xml:space="preserve">  </t>
    <phoneticPr fontId="1"/>
  </si>
  <si>
    <r>
      <t>2.契約額のうち補助対象とならない経費の内訳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9"/>
  </si>
  <si>
    <t>3.他の補助事業の補助金</t>
    <rPh sb="2" eb="3">
      <t>タ</t>
    </rPh>
    <rPh sb="4" eb="6">
      <t>ホジョ</t>
    </rPh>
    <rPh sb="6" eb="8">
      <t>ジギョウ</t>
    </rPh>
    <rPh sb="9" eb="11">
      <t>ホジョ</t>
    </rPh>
    <phoneticPr fontId="39"/>
  </si>
  <si>
    <t>4.補助対象工事費の算出</t>
    <rPh sb="2" eb="4">
      <t>ホジョ</t>
    </rPh>
    <rPh sb="4" eb="6">
      <t>タイショウ</t>
    </rPh>
    <rPh sb="6" eb="8">
      <t>コウジ</t>
    </rPh>
    <rPh sb="8" eb="9">
      <t>ヒ</t>
    </rPh>
    <rPh sb="10" eb="12">
      <t>サンシュツ</t>
    </rPh>
    <phoneticPr fontId="39"/>
  </si>
  <si>
    <t>5.補助額及び掛かり増し費</t>
    <phoneticPr fontId="39"/>
  </si>
  <si>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</si>
  <si>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</si>
  <si>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</si>
  <si>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</si>
  <si>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</si>
  <si>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</si>
  <si>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　(少数点第三位以下切り捨て)</t>
    <rPh sb="3" eb="5">
      <t>ショウスウ</t>
    </rPh>
    <rPh sb="5" eb="6">
      <t>テン</t>
    </rPh>
    <rPh sb="6" eb="7">
      <t>ダイ</t>
    </rPh>
    <rPh sb="7" eb="9">
      <t>サンイ</t>
    </rPh>
    <rPh sb="9" eb="11">
      <t>イカ</t>
    </rPh>
    <rPh sb="11" eb="12">
      <t>キ</t>
    </rPh>
    <rPh sb="13" eb="14">
      <t>ス</t>
    </rPh>
    <phoneticPr fontId="1"/>
  </si>
  <si>
    <t>（申告）</t>
    <phoneticPr fontId="39"/>
  </si>
  <si>
    <t xml:space="preserve">  甲及び乙は、令和元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</si>
  <si>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</si>
  <si>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</si>
  <si>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</si>
  <si>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</si>
  <si>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</si>
  <si>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</si>
  <si>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平成２８年度以降、国土交通省住宅局が所轄する他の補助事業において、本補助金の交付規程第１３条の規定に相当する理由で補助金の返還を求められたこと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</si>
  <si>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甲乙の関係が交付規程第５第４項及び第５項に規定する関係会社等の関係にあること</t>
    <phoneticPr fontId="1"/>
  </si>
  <si>
    <t>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</si>
  <si>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【甲】が3名以上の場合は余白に記入押印して下さい</t>
    <phoneticPr fontId="1"/>
  </si>
  <si>
    <t>【乙】は交付申請書(様式2)と同じ印を使用してください</t>
    <phoneticPr fontId="1"/>
  </si>
  <si>
    <t>【乙】の所属グループ名</t>
    <phoneticPr fontId="1"/>
  </si>
  <si>
    <t>所属グループ名</t>
    <phoneticPr fontId="1"/>
  </si>
  <si>
    <t>　　交付申請者は、令和元年度地域型住宅グリーン化事業（以下、「本事業」という。）に対する補助金（以下、「本補助金」という。）の交付を受けるため、本誓約を確認し、本誓約書の内容に従って補助事業を実施するものとして届け出ます。</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</si>
  <si>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</si>
  <si>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</si>
  <si>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</si>
  <si>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</si>
  <si>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</si>
  <si>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</si>
  <si>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</si>
  <si>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</si>
  <si>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交付申請者は、買主が決定次第、買主とすみやかに共同実施規約を締結し、交付申請者は、完了実績報告から補助金の受領に至るまでの手続きを買主と共同して行なう。</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</si>
  <si>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</si>
  <si>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</si>
  <si>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分離発注</t>
    <rPh sb="0" eb="2">
      <t>ブンリ</t>
    </rPh>
    <rPh sb="2" eb="4">
      <t>ハッチュウ</t>
    </rPh>
    <phoneticPr fontId="1"/>
  </si>
  <si>
    <t>（Ａ）</t>
    <phoneticPr fontId="1"/>
  </si>
  <si>
    <t>令和元年度地域型住宅グリーン化事業補助金交付申請書</t>
    <rPh sb="0" eb="2">
      <t>レイワ</t>
    </rPh>
    <rPh sb="2" eb="4">
      <t>ガンネン</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</si>
  <si>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対象住宅・建築物の概要</t>
    <phoneticPr fontId="1"/>
  </si>
  <si>
    <t>対象住宅・建築物の経費</t>
    <phoneticPr fontId="39"/>
  </si>
  <si>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9"/>
  </si>
  <si>
    <t>令和元年度地域型住宅グリーン化事業共同事業実施規約</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</si>
  <si>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令和元年度地域型住宅グリーン化事業に関する協定書</t>
    <rPh sb="0" eb="2">
      <t>レイワ</t>
    </rPh>
    <rPh sb="2" eb="4">
      <t>ガンネン</t>
    </rPh>
    <rPh sb="4" eb="5">
      <t>ド</t>
    </rPh>
    <rPh sb="5" eb="8">
      <t>チイキガタ</t>
    </rPh>
    <rPh sb="8" eb="10">
      <t>ジュウタク</t>
    </rPh>
    <rPh sb="14" eb="15">
      <t>カ</t>
    </rPh>
    <rPh sb="15" eb="17">
      <t>ジギョウ</t>
    </rPh>
    <rPh sb="18" eb="19">
      <t>カン</t>
    </rPh>
    <rPh sb="21" eb="24">
      <t>キョウテイショ</t>
    </rPh>
    <phoneticPr fontId="39"/>
  </si>
  <si>
    <t>令和元年度地域型住宅グリーン化事業共同事業実施による誓約書</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</si>
  <si>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</si>
  <si>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</si>
  <si>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</si>
  <si>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</si>
  <si>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</si>
  <si>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令和元</t>
  </si>
  <si>
    <t>平成３１</t>
    <phoneticPr fontId="1"/>
  </si>
  <si>
    <t>令和元</t>
    <phoneticPr fontId="1"/>
  </si>
  <si>
    <t>令和２</t>
    <phoneticPr fontId="1"/>
  </si>
  <si>
    <t>　完了実績報告提出期限のいずれか早い日</t>
    <phoneticPr fontId="1"/>
  </si>
  <si>
    <t>※事業完了（支払い全額精算かつ引渡し）日、または</t>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</si>
  <si>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</si>
  <si>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</si>
  <si>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</si>
  <si>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</si>
  <si>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</si>
  <si>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</si>
  <si>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</si>
  <si>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</si>
  <si>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9"/>
  </si>
  <si>
    <r>
      <t>補助対象工事費　</t>
    </r>
    <r>
      <rPr>
        <sz val="11"/>
        <color rgb="FFFF0000"/>
        <rFont val="ＭＳ Ｐ明朝"/>
        <family val="1"/>
        <charset val="128"/>
      </rPr>
      <t>(A)- {(B)+(C)}</t>
    </r>
    <rPh sb="0" eb="2">
      <t>ホジョ</t>
    </rPh>
    <rPh sb="2" eb="4">
      <t>タイショウ</t>
    </rPh>
    <rPh sb="4" eb="6">
      <t>コウジ</t>
    </rPh>
    <rPh sb="6" eb="7">
      <t>ヒ</t>
    </rPh>
    <phoneticPr fontId="39"/>
  </si>
  <si>
    <t>円</t>
    <phoneticPr fontId="1"/>
  </si>
  <si>
    <t>（Ｄ）</t>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</si>
  <si>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（Ｅ）</t>
    </r>
    <rPh sb="1" eb="3">
      <t>マンエン</t>
    </rPh>
    <phoneticPr fontId="39"/>
  </si>
  <si>
    <r>
      <t>万円</t>
    </r>
    <r>
      <rPr>
        <b/>
        <sz val="9"/>
        <color rgb="FFFF0000"/>
        <rFont val="ＭＳ Ｐ明朝"/>
        <family val="1"/>
        <charset val="128"/>
      </rPr>
      <t>（Ｅ）</t>
    </r>
    <phoneticPr fontId="1"/>
  </si>
  <si>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</si>
  <si>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</si>
  <si>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</si>
  <si>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</si>
  <si>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</si>
  <si>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</si>
  <si>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</si>
  <si>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</si>
  <si>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ランクアップ外皮基準</t>
    <rPh sb="6" eb="8">
      <t>ガイヒ</t>
    </rPh>
    <rPh sb="8" eb="10">
      <t>キジュン</t>
    </rPh>
    <phoneticPr fontId="1"/>
  </si>
  <si>
    <t>該当する地域区分</t>
    <rPh sb="0" eb="2">
      <t>ガイトウ</t>
    </rPh>
    <rPh sb="4" eb="6">
      <t>チイキ</t>
    </rPh>
    <rPh sb="6" eb="8">
      <t>クブン</t>
    </rPh>
    <phoneticPr fontId="1"/>
  </si>
  <si>
    <t>地域</t>
    <rPh sb="0" eb="2">
      <t>チイキ</t>
    </rPh>
    <phoneticPr fontId="1"/>
  </si>
  <si>
    <t>太陽光発電設備　システム容量</t>
    <rPh sb="0" eb="3">
      <t>タイヨウコウ</t>
    </rPh>
    <rPh sb="3" eb="5">
      <t>ハツデン</t>
    </rPh>
    <rPh sb="5" eb="7">
      <t>セツビ</t>
    </rPh>
    <rPh sb="12" eb="14">
      <t>ヨウリョウ</t>
    </rPh>
    <phoneticPr fontId="1"/>
  </si>
  <si>
    <t>kw</t>
    <phoneticPr fontId="1"/>
  </si>
  <si>
    <t>計画性能</t>
    <rPh sb="0" eb="2">
      <t>ケイカク</t>
    </rPh>
    <rPh sb="2" eb="4">
      <t>セイノウ</t>
    </rPh>
    <phoneticPr fontId="1"/>
  </si>
  <si>
    <t>要件への適合</t>
    <rPh sb="0" eb="2">
      <t>ヨウケン</t>
    </rPh>
    <rPh sb="4" eb="6">
      <t>テキゴウ</t>
    </rPh>
    <phoneticPr fontId="1"/>
  </si>
  <si>
    <t>0</t>
  </si>
  <si>
    <t>円</t>
    <rPh sb="0" eb="1">
      <t>エン</t>
    </rPh>
    <phoneticPr fontId="2"/>
  </si>
  <si>
    <t>申請方法</t>
    <rPh sb="0" eb="2">
      <t>シンセイ</t>
    </rPh>
    <rPh sb="2" eb="4">
      <t>ホウホウ</t>
    </rPh>
    <phoneticPr fontId="39"/>
  </si>
  <si>
    <t>掛かり増し費用の１／２で申請します。　見積書およびカタログを添付します。</t>
    <rPh sb="12" eb="14">
      <t>シンセイ</t>
    </rPh>
    <phoneticPr fontId="39"/>
  </si>
  <si>
    <t>補助対象となる経費の１／１０で申請します。</t>
    <phoneticPr fontId="39"/>
  </si>
  <si>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</si>
  <si>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</si>
  <si>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</si>
  <si>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</si>
  <si>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</si>
  <si>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</si>
  <si>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</si>
  <si>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</si>
  <si>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</si>
  <si>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</si>
  <si>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</si>
  <si>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</si>
  <si>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</si>
  <si>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</si>
  <si>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</si>
  <si>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</si>
  <si>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</si>
  <si>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</si>
  <si>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</si>
  <si>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t>
    <phoneticPr fontId="2"/>
  </si>
  <si>
    <t>)</t>
    <phoneticPr fontId="2"/>
  </si>
  <si>
    <t>通常の仕様の工事費</t>
    <phoneticPr fontId="39"/>
  </si>
  <si>
    <t>（小計）</t>
    <rPh sb="1" eb="3">
      <t>ショウケイ</t>
    </rPh>
    <phoneticPr fontId="39"/>
  </si>
  <si>
    <t>住宅部分の床面積</t>
    <phoneticPr fontId="39"/>
  </si>
  <si>
    <t>㎡</t>
    <phoneticPr fontId="39"/>
  </si>
  <si>
    <t>×15,000円</t>
    <rPh sb="6" eb="7">
      <t>エン</t>
    </rPh>
    <phoneticPr fontId="39"/>
  </si>
  <si>
    <t>＝</t>
    <phoneticPr fontId="39"/>
  </si>
  <si>
    <t>=(掛かり増し費用小計)-(通常の仕様の工事費)</t>
    <phoneticPr fontId="39"/>
  </si>
  <si>
    <r>
      <t xml:space="preserve">高度省エネ型
</t>
    </r>
    <r>
      <rPr>
        <sz val="8"/>
        <color theme="1"/>
        <rFont val="ＭＳ Ｐ明朝"/>
        <family val="1"/>
        <charset val="128"/>
      </rPr>
      <t>(ゼロエネルギー住宅)</t>
    </r>
    <rPh sb="0" eb="2">
      <t>コウド</t>
    </rPh>
    <rPh sb="2" eb="3">
      <t>ショウ</t>
    </rPh>
    <rPh sb="5" eb="6">
      <t>カタ</t>
    </rPh>
    <rPh sb="15" eb="17">
      <t>ジュウタク</t>
    </rPh>
    <phoneticPr fontId="39"/>
  </si>
  <si>
    <t>三世代同居加算額</t>
    <rPh sb="0" eb="1">
      <t>サン</t>
    </rPh>
    <rPh sb="1" eb="3">
      <t>セダイ</t>
    </rPh>
    <rPh sb="3" eb="5">
      <t>ドウキョ</t>
    </rPh>
    <rPh sb="5" eb="7">
      <t>カサン</t>
    </rPh>
    <rPh sb="7" eb="8">
      <t>ガク</t>
    </rPh>
    <phoneticPr fontId="39"/>
  </si>
  <si>
    <t>基準値</t>
    <rPh sb="0" eb="1">
      <t>モト</t>
    </rPh>
    <rPh sb="1" eb="2">
      <t>ジュン</t>
    </rPh>
    <rPh sb="2" eb="3">
      <t>アタイ</t>
    </rPh>
    <phoneticPr fontId="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</si>
  <si>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</si>
  <si>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※改修の場合、床面積の入力の他に、
通常の仕様の工事費を算出し比較することも可能です。</t>
    <rPh sb="0" eb="1">
      <t>カイシュウ</t>
    </rPh>
    <rPh sb="2" eb="4">
      <t>バアイ</t>
    </rPh>
    <rPh sb="7" eb="10">
      <t>ユカメンセキ</t>
    </rPh>
    <rPh sb="11" eb="13">
      <t>ニュウリョク</t>
    </rPh>
    <rPh sb="14" eb="15">
      <t>ホカ</t>
    </rPh>
    <rPh sb="18" eb="20">
      <t>ツウジョウ</t>
    </rPh>
    <rPh sb="21" eb="23">
      <t>シヨウ</t>
    </rPh>
    <rPh sb="24" eb="27">
      <t>コウジヒ</t>
    </rPh>
    <rPh sb="28" eb="30">
      <t>サンシュツ</t>
    </rPh>
    <rPh sb="31" eb="33">
      <t>ヒカク</t>
    </rPh>
    <rPh sb="38" eb="40">
      <t>カノウ</t>
    </rPh>
    <phoneticPr fontId="39"/>
  </si>
  <si>
    <t>＜掛かり増し費用の１／２での申請＞</t>
    <rPh sb="1" eb="2">
      <t>カ</t>
    </rPh>
    <rPh sb="4" eb="5">
      <t>マ</t>
    </rPh>
    <rPh sb="6" eb="8">
      <t>ヒヨウ</t>
    </rPh>
    <rPh sb="14" eb="16">
      <t>シンセイ</t>
    </rPh>
    <phoneticPr fontId="1"/>
  </si>
  <si>
    <t>＜補助対象となる経費の１／１０での申請＞</t>
    <rPh sb="1" eb="3">
      <t>ホジョ</t>
    </rPh>
    <rPh sb="3" eb="5">
      <t>タイショウ</t>
    </rPh>
    <rPh sb="8" eb="10">
      <t>ケイヒ</t>
    </rPh>
    <rPh sb="17" eb="19">
      <t>シンセイ</t>
    </rPh>
    <phoneticPr fontId="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</si>
  <si>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</si>
  <si>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r>
      <t>２.ゼロ・エネルギー住宅とするための掛かり増し費用算定</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8" eb="31">
      <t>ショウヒゼイ</t>
    </rPh>
    <rPh sb="31" eb="32">
      <t>ヌ</t>
    </rPh>
    <phoneticPr fontId="2"/>
  </si>
  <si>
    <t xml:space="preserve">工事請負契約の契約額 </t>
    <rPh sb="0" eb="2">
      <t>コウジ</t>
    </rPh>
    <rPh sb="2" eb="4">
      <t>ウケオイ</t>
    </rPh>
    <rPh sb="4" eb="6">
      <t>ケイヤク</t>
    </rPh>
    <rPh sb="7" eb="9">
      <t>ケイヤク</t>
    </rPh>
    <rPh sb="9" eb="10">
      <t>ガク</t>
    </rPh>
    <phoneticPr fontId="39"/>
  </si>
  <si>
    <t>(F)</t>
    <phoneticPr fontId="2"/>
  </si>
  <si>
    <r>
      <t>（F）</t>
    </r>
    <r>
      <rPr>
        <sz val="9"/>
        <color theme="1"/>
        <rFont val="ＭＳ Ｐ明朝"/>
        <family val="1"/>
        <charset val="128"/>
      </rPr>
      <t>/</t>
    </r>
    <r>
      <rPr>
        <sz val="9"/>
        <rFont val="ＭＳ Ｐ明朝"/>
        <family val="1"/>
        <charset val="128"/>
      </rPr>
      <t>10000(単位調整)×1/2＝</t>
    </r>
  </si>
  <si>
    <r>
      <t>（Ｄ）</t>
    </r>
    <r>
      <rPr>
        <sz val="9"/>
        <color theme="1"/>
        <rFont val="ＭＳ Ｐ明朝"/>
        <family val="1"/>
        <charset val="128"/>
      </rPr>
      <t>/</t>
    </r>
    <r>
      <rPr>
        <sz val="9"/>
        <rFont val="ＭＳ Ｐ明朝"/>
        <family val="1"/>
        <charset val="128"/>
      </rPr>
      <t>10000(単位調整)×1/10＝</t>
    </r>
    <phoneticPr fontId="39"/>
  </si>
  <si>
    <t>（消費エネルギー量調査への協力）</t>
    <phoneticPr fontId="39"/>
  </si>
  <si>
    <t>（アンケート・ヒアリング・計測への協力）</t>
    <phoneticPr fontId="39"/>
  </si>
  <si>
    <t>第６条</t>
    <rPh sb="0" eb="1">
      <t>ダイ</t>
    </rPh>
    <rPh sb="2" eb="3">
      <t>ジョウ</t>
    </rPh>
    <phoneticPr fontId="1"/>
  </si>
  <si>
    <t>第７条</t>
    <rPh sb="0" eb="1">
      <t>ダイ</t>
    </rPh>
    <rPh sb="2" eb="3">
      <t>ジョウ</t>
    </rPh>
    <phoneticPr fontId="1"/>
  </si>
  <si>
    <t>甲は、本事業の完了後、居住開始の翌月からの1年間について、一次エネルギー消費量（電気、都市ガス、LPG、灯油、重油他）を記録し、乙に提出するとともに、これらの資料について公開することを了承する。</t>
    <phoneticPr fontId="1"/>
  </si>
  <si>
    <t>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</si>
  <si>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円</t>
    <rPh sb="0" eb="1">
      <t>エン</t>
    </rPh>
    <phoneticPr fontId="1"/>
  </si>
  <si>
    <t>補助金額は建設工事費のうち、ゼロ・エネルギー住宅にすることによる掛かり増し費用相当額の１／２以内の額である</t>
    <rPh sb="2" eb="3">
      <t>キン</t>
    </rPh>
    <rPh sb="39" eb="41">
      <t>ソウトウ</t>
    </rPh>
    <rPh sb="41" eb="42">
      <t>ガク</t>
    </rPh>
    <rPh sb="46" eb="48">
      <t>イナイ</t>
    </rPh>
    <rPh sb="49" eb="50">
      <t>ガク</t>
    </rPh>
    <phoneticPr fontId="39"/>
  </si>
  <si>
    <t>請負契約（新築）</t>
    <rPh sb="0" eb="2">
      <t>ウケオイ</t>
    </rPh>
    <rPh sb="2" eb="4">
      <t>ケイヤク</t>
    </rPh>
    <rPh sb="5" eb="7">
      <t>シンチク</t>
    </rPh>
    <phoneticPr fontId="1"/>
  </si>
  <si>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</si>
  <si>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</si>
  <si>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</si>
  <si>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39"/>
  </si>
  <si>
    <t>３.対象住宅の概要</t>
    <rPh sb="2" eb="4">
      <t>タイショウ</t>
    </rPh>
    <rPh sb="4" eb="6">
      <t>ジュウタク</t>
    </rPh>
    <rPh sb="7" eb="9">
      <t>ガイヨウ</t>
    </rPh>
    <phoneticPr fontId="1"/>
  </si>
  <si>
    <t>３.補助額及び掛かり増し費</t>
    <phoneticPr fontId="39"/>
  </si>
  <si>
    <t>対象住宅の経費（その２）</t>
    <phoneticPr fontId="39"/>
  </si>
  <si>
    <t>平成２８年度以降、国土交通省住宅局が所轄する他の補助事業において、本補助金の交付規程第１３条の規定に相当する理由で補助金の返還を求められたこと。</t>
    <phoneticPr fontId="1"/>
  </si>
  <si>
    <t>交付申請書（様式２）と同じ印を使用してください。↑</t>
    <phoneticPr fontId="1"/>
  </si>
  <si>
    <r>
      <t xml:space="preserve">４.三世代同居対応住宅に設置する調理室等の数 </t>
    </r>
    <r>
      <rPr>
        <b/>
        <sz val="10"/>
        <color theme="1"/>
        <rFont val="ＭＳ Ｐ明朝"/>
        <family val="1"/>
        <charset val="128"/>
      </rPr>
      <t>（三世代同居加算を対象とする場合）</t>
    </r>
    <rPh sb="2" eb="3">
      <t>サン</t>
    </rPh>
    <rPh sb="3" eb="5">
      <t>セダイ</t>
    </rPh>
    <rPh sb="5" eb="7">
      <t>ドウキョ</t>
    </rPh>
    <rPh sb="7" eb="9">
      <t>タイオウ</t>
    </rPh>
    <rPh sb="9" eb="11">
      <t>ジュウタク</t>
    </rPh>
    <rPh sb="12" eb="14">
      <t>セッチ</t>
    </rPh>
    <rPh sb="16" eb="18">
      <t>チョウリ</t>
    </rPh>
    <rPh sb="18" eb="19">
      <t>シツ</t>
    </rPh>
    <rPh sb="19" eb="20">
      <t>トウ</t>
    </rPh>
    <rPh sb="21" eb="22">
      <t>カズ</t>
    </rPh>
    <rPh sb="32" eb="34">
      <t>タイショウ</t>
    </rPh>
    <rPh sb="37" eb="39">
      <t>バアイ</t>
    </rPh>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</si>
  <si>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9"/>
  </si>
  <si>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</si>
  <si>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9"/>
  </si>
  <si>
    <t>　本補助金の補助対象となる住宅・建築物について、国費が充当された他の補助金との併用は行わないこと（他の補助金の交付対象部分を除く部分は、この限りではない）</t>
    <phoneticPr fontId="39"/>
  </si>
  <si>
    <t>　本補助金を受けた住宅・建築物について甲は、注意をもって管理し、本補助金の交付の目的に従って、その効率的な運用を行わなければならないこと</t>
    <phoneticPr fontId="39"/>
  </si>
  <si>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9"/>
  </si>
  <si>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9"/>
  </si>
  <si>
    <t>(ホ)</t>
    <phoneticPr fontId="39"/>
  </si>
  <si>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9"/>
  </si>
  <si>
    <t>(ヘ)</t>
    <phoneticPr fontId="39"/>
  </si>
  <si>
    <t>　甲、乙及び丙は、本事業の手続きに使用する書類、本補助事業で行われるアンケート等について、すみやかに準備し、協力して行うこと</t>
    <phoneticPr fontId="39"/>
  </si>
  <si>
    <t>(ト)</t>
    <phoneticPr fontId="39"/>
  </si>
  <si>
    <t>　本協定書内に定めのない項目については、甲と乙にて締結された「令和元年度地域型住宅グリーン化事業 共同事業実施規約」に準じること</t>
    <phoneticPr fontId="39"/>
  </si>
  <si>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9"/>
  </si>
  <si>
    <t>甲丙の関係が交付規程第５第４項及び第５項に規定する関係会社等に該当すること。</t>
    <phoneticPr fontId="1"/>
  </si>
  <si>
    <t>　　</t>
    <phoneticPr fontId="39"/>
  </si>
  <si>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</si>
  <si>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売買</t>
    <rPh sb="0" eb="2">
      <t>バイバイ</t>
    </rPh>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</si>
  <si>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</si>
  <si>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５.ゼロエネルギー住宅の性能の概要（計画）</t>
    <rPh sb="9" eb="11">
      <t>ジュウタク</t>
    </rPh>
    <rPh sb="12" eb="14">
      <t>セイノウ</t>
    </rPh>
    <rPh sb="15" eb="17">
      <t>ガイヨウ</t>
    </rPh>
    <rPh sb="18" eb="20">
      <t>ケイカク</t>
    </rPh>
    <phoneticPr fontId="1"/>
  </si>
  <si>
    <t>【乙】施工事業者（交付申請者）</t>
    <rPh sb="9" eb="11">
      <t>コウフ</t>
    </rPh>
    <rPh sb="11" eb="13">
      <t>シンセイ</t>
    </rPh>
    <rPh sb="13" eb="14">
      <t>シャ</t>
    </rPh>
    <phoneticPr fontId="1"/>
  </si>
  <si>
    <t xml:space="preserve"> 【乙】交付申請者</t>
    <rPh sb="2" eb="3">
      <t>オツ</t>
    </rPh>
    <rPh sb="4" eb="6">
      <t>コウフ</t>
    </rPh>
    <rPh sb="6" eb="9">
      <t>シンセイシャ</t>
    </rPh>
    <phoneticPr fontId="1"/>
  </si>
  <si>
    <t>交付申請者</t>
    <rPh sb="0" eb="2">
      <t>コウフ</t>
    </rPh>
    <rPh sb="2" eb="4">
      <t>シンセイ</t>
    </rPh>
    <rPh sb="4" eb="5">
      <t>シャ</t>
    </rPh>
    <phoneticPr fontId="1"/>
  </si>
  <si>
    <t>1適用しない</t>
    <rPh sb="1" eb="3">
      <t>テキヨウ</t>
    </rPh>
    <phoneticPr fontId="2"/>
  </si>
  <si>
    <t>2適用しない</t>
    <rPh sb="1" eb="3">
      <t>テキヨウ</t>
    </rPh>
    <phoneticPr fontId="2"/>
  </si>
  <si>
    <t>3適用しない</t>
    <rPh sb="1" eb="3">
      <t>テキヨウ</t>
    </rPh>
    <phoneticPr fontId="2"/>
  </si>
  <si>
    <t>4適用しない</t>
    <rPh sb="1" eb="3">
      <t>テキヨウ</t>
    </rPh>
    <phoneticPr fontId="2"/>
  </si>
  <si>
    <t>5適用しない</t>
    <rPh sb="1" eb="3">
      <t>テキヨウ</t>
    </rPh>
    <phoneticPr fontId="2"/>
  </si>
  <si>
    <t>6適用しない</t>
    <rPh sb="1" eb="3">
      <t>テキヨウ</t>
    </rPh>
    <phoneticPr fontId="2"/>
  </si>
  <si>
    <t>7適用しない</t>
    <rPh sb="1" eb="3">
      <t>テキヨウ</t>
    </rPh>
    <phoneticPr fontId="2"/>
  </si>
  <si>
    <t>8適用しない</t>
    <rPh sb="1" eb="3">
      <t>テキヨウ</t>
    </rPh>
    <phoneticPr fontId="2"/>
  </si>
  <si>
    <t>-</t>
    <phoneticPr fontId="2"/>
  </si>
  <si>
    <t>1適用する</t>
    <rPh sb="1" eb="3">
      <t>テキヨウ</t>
    </rPh>
    <phoneticPr fontId="2"/>
  </si>
  <si>
    <t>2適用する</t>
    <rPh sb="1" eb="3">
      <t>テキヨウ</t>
    </rPh>
    <phoneticPr fontId="2"/>
  </si>
  <si>
    <t>3適用する</t>
    <rPh sb="1" eb="3">
      <t>テキヨウ</t>
    </rPh>
    <phoneticPr fontId="2"/>
  </si>
  <si>
    <t>4適用する</t>
    <rPh sb="1" eb="3">
      <t>テキヨウ</t>
    </rPh>
    <phoneticPr fontId="2"/>
  </si>
  <si>
    <t>5適用する</t>
    <rPh sb="1" eb="3">
      <t>テキヨウ</t>
    </rPh>
    <phoneticPr fontId="2"/>
  </si>
  <si>
    <t>6適用する</t>
    <rPh sb="1" eb="3">
      <t>テキヨウ</t>
    </rPh>
    <phoneticPr fontId="2"/>
  </si>
  <si>
    <t>7適用する</t>
    <rPh sb="1" eb="3">
      <t>テキヨウ</t>
    </rPh>
    <phoneticPr fontId="2"/>
  </si>
  <si>
    <t>8適用する</t>
    <rPh sb="1" eb="3">
      <t>テキヨウ</t>
    </rPh>
    <phoneticPr fontId="2"/>
  </si>
  <si>
    <t>④</t>
    <phoneticPr fontId="39"/>
  </si>
  <si>
    <t>⑧</t>
    <phoneticPr fontId="39"/>
  </si>
  <si>
    <t>⑨</t>
    <phoneticPr fontId="39"/>
  </si>
  <si>
    <t>⑩</t>
    <phoneticPr fontId="39"/>
  </si>
  <si>
    <t>⑪</t>
    <phoneticPr fontId="39"/>
  </si>
  <si>
    <t>⑫</t>
    <phoneticPr fontId="39"/>
  </si>
  <si>
    <t>⑬</t>
    <phoneticPr fontId="39"/>
  </si>
  <si>
    <t>⑭</t>
    <phoneticPr fontId="39"/>
  </si>
  <si>
    <t>□</t>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</si>
  <si>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</si>
  <si>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</si>
  <si>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</si>
  <si>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</si>
  <si>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令和元年度地域型住宅グリーン化事業</t>
    <rPh sb="0" eb="2">
      <t>レイワ</t>
    </rPh>
    <rPh sb="2" eb="4">
      <t>ガンネン</t>
    </rPh>
    <rPh sb="4" eb="5">
      <t>ド</t>
    </rPh>
    <rPh sb="5" eb="8">
      <t>チイキガタ</t>
    </rPh>
    <rPh sb="8" eb="10">
      <t>ジュウタク</t>
    </rPh>
    <rPh sb="14" eb="15">
      <t>カ</t>
    </rPh>
    <rPh sb="15" eb="17">
      <t>ジギョウ</t>
    </rPh>
    <phoneticPr fontId="2"/>
  </si>
  <si>
    <t>令和元年度　高度省エネ型　</t>
    <rPh sb="0" eb="2">
      <t>レイワ</t>
    </rPh>
    <rPh sb="2" eb="4">
      <t>ガンネン</t>
    </rPh>
    <rPh sb="4" eb="5">
      <t>ド</t>
    </rPh>
    <rPh sb="6" eb="8">
      <t>コウド</t>
    </rPh>
    <rPh sb="8" eb="9">
      <t>ショウ</t>
    </rPh>
    <rPh sb="11" eb="12">
      <t>ガタ</t>
    </rPh>
    <phoneticPr fontId="86"/>
  </si>
  <si>
    <t xml:space="preserve">        （ 高 度 省 エ ネ 型 ）</t>
    <rPh sb="10" eb="11">
      <t>コウ</t>
    </rPh>
    <rPh sb="12" eb="13">
      <t>ド</t>
    </rPh>
    <rPh sb="14" eb="15">
      <t>ショウ</t>
    </rPh>
    <rPh sb="20" eb="21">
      <t>カタ</t>
    </rPh>
    <phoneticPr fontId="2"/>
  </si>
  <si>
    <t>　　　　交付申請</t>
    <rPh sb="4" eb="6">
      <t>コウフ</t>
    </rPh>
    <rPh sb="6" eb="8">
      <t>シンセイ</t>
    </rPh>
    <phoneticPr fontId="39"/>
  </si>
  <si>
    <t>グループ番号：</t>
    <rPh sb="4" eb="6">
      <t>バンゴウ</t>
    </rPh>
    <phoneticPr fontId="2"/>
  </si>
  <si>
    <t>グループ名：</t>
  </si>
  <si>
    <t>事業者番号：</t>
    <rPh sb="0" eb="3">
      <t>ジギョウシャ</t>
    </rPh>
    <rPh sb="3" eb="5">
      <t>バンゴウ</t>
    </rPh>
    <phoneticPr fontId="39"/>
  </si>
  <si>
    <t>　事業者名：</t>
    <phoneticPr fontId="1"/>
  </si>
  <si>
    <t>建築主名①：</t>
    <rPh sb="0" eb="2">
      <t>ケンチク</t>
    </rPh>
    <rPh sb="2" eb="3">
      <t>ヌシ</t>
    </rPh>
    <rPh sb="3" eb="4">
      <t>メイ</t>
    </rPh>
    <phoneticPr fontId="39"/>
  </si>
  <si>
    <t/>
  </si>
  <si>
    <t>③</t>
    <phoneticPr fontId="39"/>
  </si>
  <si>
    <t>　　　　</t>
    <phoneticPr fontId="39"/>
  </si>
  <si>
    <t>提出書類のチェックシート・ ゼロエネ住宅</t>
  </si>
  <si>
    <t>NO.1</t>
    <phoneticPr fontId="39"/>
  </si>
  <si>
    <t>※チェックシートに記入がない場合は、再提出となります。ご注意ください。</t>
    <rPh sb="9" eb="11">
      <t>キニュウ</t>
    </rPh>
    <rPh sb="14" eb="16">
      <t>バアイ</t>
    </rPh>
    <rPh sb="18" eb="21">
      <t>サイテイシュツ</t>
    </rPh>
    <rPh sb="28" eb="30">
      <t>チュウイ</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</si>
  <si>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</si>
  <si>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</si>
  <si>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</si>
  <si>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</si>
  <si>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</si>
  <si>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請負・新築</t>
    <rPh sb="0" eb="2">
      <t>ウケオイ</t>
    </rPh>
    <rPh sb="3" eb="5">
      <t>シンチク</t>
    </rPh>
    <phoneticPr fontId="1"/>
  </si>
  <si>
    <t>請負・改修</t>
    <rPh sb="0" eb="2">
      <t>ウケオイ</t>
    </rPh>
    <rPh sb="3" eb="5">
      <t>カイシュウ</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</si>
  <si>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</si>
  <si>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</si>
  <si>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</si>
  <si>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</si>
  <si>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</si>
  <si>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</si>
  <si>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</si>
  <si>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</si>
  <si>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</si>
  <si>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</si>
  <si>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</si>
  <si>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</si>
  <si>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対象住宅(建設地)の地域区分</t>
    <rPh sb="5" eb="8">
      <t>ケンセツチ</t>
    </rPh>
    <rPh sb="10" eb="12">
      <t>チイキ</t>
    </rPh>
    <rPh sb="12" eb="14">
      <t>クブン</t>
    </rPh>
    <phoneticPr fontId="39"/>
  </si>
  <si>
    <t xml:space="preserve"> 建設地に該当する地域区分</t>
    <rPh sb="1" eb="4">
      <t>ケンセツチ</t>
    </rPh>
    <rPh sb="5" eb="7">
      <t>ガイトウ</t>
    </rPh>
    <rPh sb="9" eb="11">
      <t>チイキ</t>
    </rPh>
    <rPh sb="11" eb="13">
      <t>クブン</t>
    </rPh>
    <phoneticPr fontId="39"/>
  </si>
  <si>
    <t>地域</t>
    <rPh sb="0" eb="2">
      <t>チイキ</t>
    </rPh>
    <phoneticPr fontId="39"/>
  </si>
  <si>
    <t>ランクアップ外皮</t>
    <rPh sb="6" eb="8">
      <t>ガイヒ</t>
    </rPh>
    <phoneticPr fontId="39"/>
  </si>
  <si>
    <t>　　　　提出書類のチェックシート・ ゼロエネ住宅</t>
    <rPh sb="4" eb="6">
      <t>テイシュツ</t>
    </rPh>
    <rPh sb="6" eb="8">
      <t>ショルイ</t>
    </rPh>
    <phoneticPr fontId="39"/>
  </si>
  <si>
    <t>NO.2</t>
    <phoneticPr fontId="39"/>
  </si>
  <si>
    <t>申請対象物件ごとにチェックシートを作成してください</t>
    <phoneticPr fontId="39"/>
  </si>
  <si>
    <t>建築主</t>
    <rPh sb="0" eb="2">
      <t>ケンチク</t>
    </rPh>
    <rPh sb="2" eb="3">
      <t>ヌシ</t>
    </rPh>
    <phoneticPr fontId="39"/>
  </si>
  <si>
    <t>※ ↑様式2に入力すると自動表示されます</t>
    <rPh sb="3" eb="5">
      <t>ヨウシキ</t>
    </rPh>
    <rPh sb="7" eb="9">
      <t>ニュウリョク</t>
    </rPh>
    <rPh sb="12" eb="14">
      <t>ジドウ</t>
    </rPh>
    <rPh sb="14" eb="16">
      <t>ヒョウジ</t>
    </rPh>
    <phoneticPr fontId="39"/>
  </si>
  <si>
    <t>●</t>
    <phoneticPr fontId="39"/>
  </si>
  <si>
    <t>：必須書類</t>
    <rPh sb="1" eb="3">
      <t>ヒッス</t>
    </rPh>
    <rPh sb="3" eb="5">
      <t>ショルイ</t>
    </rPh>
    <phoneticPr fontId="39"/>
  </si>
  <si>
    <t>◎</t>
    <phoneticPr fontId="39"/>
  </si>
  <si>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9"/>
  </si>
  <si>
    <t>◇</t>
    <phoneticPr fontId="39"/>
  </si>
  <si>
    <t>：分離発注工事がある場合必要な書類</t>
    <rPh sb="1" eb="3">
      <t>ブンリ</t>
    </rPh>
    <rPh sb="3" eb="5">
      <t>ハッチュウ</t>
    </rPh>
    <rPh sb="5" eb="7">
      <t>コウジ</t>
    </rPh>
    <rPh sb="10" eb="12">
      <t>バアイ</t>
    </rPh>
    <rPh sb="12" eb="14">
      <t>ヒツヨウ</t>
    </rPh>
    <rPh sb="15" eb="17">
      <t>ショルイ</t>
    </rPh>
    <phoneticPr fontId="39"/>
  </si>
  <si>
    <t>■</t>
    <phoneticPr fontId="39"/>
  </si>
  <si>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39"/>
  </si>
  <si>
    <t>○</t>
    <phoneticPr fontId="39"/>
  </si>
  <si>
    <t>：該当する場合に必要な書類</t>
    <rPh sb="1" eb="3">
      <t>ガイトウ</t>
    </rPh>
    <rPh sb="5" eb="7">
      <t>バアイ</t>
    </rPh>
    <rPh sb="8" eb="10">
      <t>ヒツヨウ</t>
    </rPh>
    <rPh sb="11" eb="13">
      <t>ショルイ</t>
    </rPh>
    <phoneticPr fontId="39"/>
  </si>
  <si>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9"/>
  </si>
  <si>
    <t>申請者記入欄</t>
    <rPh sb="0" eb="3">
      <t>シンセイシャ</t>
    </rPh>
    <rPh sb="3" eb="5">
      <t>キニュウ</t>
    </rPh>
    <rPh sb="5" eb="6">
      <t>ラン</t>
    </rPh>
    <phoneticPr fontId="39"/>
  </si>
  <si>
    <t>グループ
事務局
記入欄</t>
    <rPh sb="5" eb="8">
      <t>ジムキョク</t>
    </rPh>
    <rPh sb="9" eb="11">
      <t>キニュウ</t>
    </rPh>
    <rPh sb="11" eb="12">
      <t>ラン</t>
    </rPh>
    <phoneticPr fontId="39"/>
  </si>
  <si>
    <t>審査室記入欄</t>
    <rPh sb="0" eb="2">
      <t>シンサ</t>
    </rPh>
    <rPh sb="2" eb="3">
      <t>シツ</t>
    </rPh>
    <rPh sb="3" eb="5">
      <t>キニュウ</t>
    </rPh>
    <rPh sb="5" eb="6">
      <t>ラン</t>
    </rPh>
    <phoneticPr fontId="39"/>
  </si>
  <si>
    <t>③このチェックシートは、ゼロエネ住宅用ですが、適切に使用していますか。</t>
  </si>
  <si>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9"/>
  </si>
  <si>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9"/>
  </si>
  <si>
    <t>④補助金交付申請書【様式2】</t>
    <rPh sb="1" eb="4">
      <t>ホジョキン</t>
    </rPh>
    <rPh sb="4" eb="6">
      <t>コウフ</t>
    </rPh>
    <rPh sb="6" eb="9">
      <t>シンセイショ</t>
    </rPh>
    <phoneticPr fontId="39"/>
  </si>
  <si>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9"/>
  </si>
  <si>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</si>
  <si>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t>・事業者番号</t>
    <phoneticPr fontId="39"/>
  </si>
  <si>
    <r>
      <t>：</t>
    </r>
    <r>
      <rPr>
        <b/>
        <u/>
        <sz val="10"/>
        <rFont val="ＭＳ Ｐ明朝"/>
        <family val="1"/>
        <charset val="128"/>
      </rPr>
      <t>令和元年度</t>
    </r>
    <r>
      <rPr>
        <sz val="10"/>
        <rFont val="ＭＳ Ｐ明朝"/>
        <family val="1"/>
        <charset val="128"/>
      </rPr>
      <t>の事業者番号の下５桁を記入していますか。</t>
    </r>
    <rPh sb="1" eb="3">
      <t>レイワ</t>
    </rPh>
    <rPh sb="3" eb="5">
      <t>ガンネン</t>
    </rPh>
    <rPh sb="5" eb="6">
      <t>ド</t>
    </rPh>
    <rPh sb="7" eb="10">
      <t>ジギョウシャ</t>
    </rPh>
    <rPh sb="10" eb="12">
      <t>バンゴウ</t>
    </rPh>
    <phoneticPr fontId="39"/>
  </si>
  <si>
    <r>
      <t>　(</t>
    </r>
    <r>
      <rPr>
        <b/>
        <u val="double"/>
        <sz val="11"/>
        <color indexed="9"/>
        <rFont val="ＭＳ Ｐ明朝"/>
        <family val="1"/>
        <charset val="128"/>
      </rPr>
      <t>エクセルでの入力は出来ません</t>
    </r>
    <r>
      <rPr>
        <b/>
        <sz val="11"/>
        <color indexed="9"/>
        <rFont val="ＭＳ Ｐ明朝"/>
        <family val="1"/>
        <charset val="128"/>
      </rPr>
      <t>)</t>
    </r>
    <phoneticPr fontId="39"/>
  </si>
  <si>
    <t>・申請日</t>
    <rPh sb="1" eb="3">
      <t>シンセイ</t>
    </rPh>
    <rPh sb="3" eb="4">
      <t>ヒ</t>
    </rPh>
    <phoneticPr fontId="39"/>
  </si>
  <si>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9"/>
  </si>
  <si>
    <t>　提出する日を記入していますか。</t>
    <phoneticPr fontId="1"/>
  </si>
  <si>
    <t>・グループ番号</t>
    <rPh sb="5" eb="7">
      <t>バンゴウ</t>
    </rPh>
    <phoneticPr fontId="39"/>
  </si>
  <si>
    <t>：採択グループ番号(下４桁)は、採択通知書と整合していますか。</t>
    <phoneticPr fontId="39"/>
  </si>
  <si>
    <t>→過去年度事業の採択グループ番号とは異なりますのでご注意ください。</t>
    <phoneticPr fontId="39"/>
  </si>
  <si>
    <t>・グループ名称</t>
    <rPh sb="5" eb="7">
      <t>メイショウ</t>
    </rPh>
    <phoneticPr fontId="39"/>
  </si>
  <si>
    <t>：所属するグループ名を正確に記載していますか。</t>
    <rPh sb="1" eb="3">
      <t>ショゾク</t>
    </rPh>
    <rPh sb="9" eb="10">
      <t>メイ</t>
    </rPh>
    <rPh sb="11" eb="13">
      <t>セイカク</t>
    </rPh>
    <rPh sb="14" eb="16">
      <t>キサイ</t>
    </rPh>
    <phoneticPr fontId="39"/>
  </si>
  <si>
    <t>・交付申請者</t>
    <rPh sb="1" eb="3">
      <t>コウフ</t>
    </rPh>
    <rPh sb="3" eb="5">
      <t>シンセイ</t>
    </rPh>
    <rPh sb="5" eb="6">
      <t>シャ</t>
    </rPh>
    <phoneticPr fontId="39"/>
  </si>
  <si>
    <t>：会社名・代表者は適用申請書記載事項確認念書から変更はありませんか。</t>
    <rPh sb="1" eb="3">
      <t>カイシャ</t>
    </rPh>
    <rPh sb="3" eb="4">
      <t>メイ</t>
    </rPh>
    <rPh sb="5" eb="8">
      <t>ダイヒョウシャ</t>
    </rPh>
    <phoneticPr fontId="39"/>
  </si>
  <si>
    <t>→変更がある場合は評価事務局での計画変更の手続きが必要です。</t>
    <phoneticPr fontId="39"/>
  </si>
  <si>
    <t>・住所</t>
    <phoneticPr fontId="39"/>
  </si>
  <si>
    <t>：本社の住所を記入していますか。</t>
    <phoneticPr fontId="39"/>
  </si>
  <si>
    <t>：都道府県名より記入していますか。</t>
    <phoneticPr fontId="39"/>
  </si>
  <si>
    <t>・法人印、個人事業主の場合は実印</t>
    <rPh sb="5" eb="7">
      <t>コジン</t>
    </rPh>
    <phoneticPr fontId="39"/>
  </si>
  <si>
    <t>：法人印→本社の代表者印を使用してしていますか。</t>
    <phoneticPr fontId="39"/>
  </si>
  <si>
    <t>（代表者の個人印ではありません）</t>
    <phoneticPr fontId="39"/>
  </si>
  <si>
    <r>
      <t>：個人印→</t>
    </r>
    <r>
      <rPr>
        <sz val="10"/>
        <color indexed="10"/>
        <rFont val="ＭＳ Ｐ明朝"/>
        <family val="1"/>
        <charset val="128"/>
      </rPr>
      <t>印鑑登録証明書</t>
    </r>
    <r>
      <rPr>
        <sz val="10"/>
        <color indexed="8"/>
        <rFont val="ＭＳ Ｐ明朝"/>
        <family val="1"/>
        <charset val="128"/>
      </rPr>
      <t>と同じものですか。</t>
    </r>
    <rPh sb="11" eb="12">
      <t>ショ</t>
    </rPh>
    <phoneticPr fontId="39"/>
  </si>
  <si>
    <t>・契約形態</t>
    <rPh sb="3" eb="5">
      <t>ケイタイ</t>
    </rPh>
    <phoneticPr fontId="39"/>
  </si>
  <si>
    <t>：申請する物件の契約形態と整合していますか。</t>
    <rPh sb="1" eb="3">
      <t>シンセイ</t>
    </rPh>
    <rPh sb="5" eb="7">
      <t>ブッケン</t>
    </rPh>
    <rPh sb="8" eb="10">
      <t>ケイヤク</t>
    </rPh>
    <rPh sb="10" eb="12">
      <t>ケイタイ</t>
    </rPh>
    <rPh sb="13" eb="15">
      <t>セイゴウ</t>
    </rPh>
    <phoneticPr fontId="39"/>
  </si>
  <si>
    <t>・住宅の建築主</t>
    <rPh sb="1" eb="3">
      <t>ジュウタク</t>
    </rPh>
    <phoneticPr fontId="39"/>
  </si>
  <si>
    <r>
      <t>：請負契約の場合→</t>
    </r>
    <r>
      <rPr>
        <b/>
        <u/>
        <sz val="10"/>
        <color indexed="10"/>
        <rFont val="ＭＳ Ｐ明朝"/>
        <family val="1"/>
        <charset val="128"/>
      </rPr>
      <t>工事請負契約書</t>
    </r>
    <r>
      <rPr>
        <sz val="10"/>
        <color indexed="8"/>
        <rFont val="ＭＳ Ｐ明朝"/>
        <family val="1"/>
        <charset val="128"/>
      </rPr>
      <t>と整合していますか。</t>
    </r>
    <phoneticPr fontId="39"/>
  </si>
  <si>
    <t>：売買契約の場合→物件名を記入していますか。</t>
    <rPh sb="1" eb="3">
      <t>バイバイ</t>
    </rPh>
    <rPh sb="3" eb="5">
      <t>ケイヤク</t>
    </rPh>
    <rPh sb="6" eb="8">
      <t>バアイ</t>
    </rPh>
    <rPh sb="9" eb="11">
      <t>ブッケン</t>
    </rPh>
    <rPh sb="11" eb="12">
      <t>メイ</t>
    </rPh>
    <rPh sb="13" eb="15">
      <t>キニュウ</t>
    </rPh>
    <phoneticPr fontId="39"/>
  </si>
  <si>
    <t>その他、記入漏れや誤記はありませんか。</t>
    <phoneticPr fontId="39"/>
  </si>
  <si>
    <t>＜法人・団体等の場合＞</t>
    <phoneticPr fontId="39"/>
  </si>
  <si>
    <t>〇</t>
    <phoneticPr fontId="39"/>
  </si>
  <si>
    <t>⑤国税庁の社会保障・税番号制度の法人番号公表サイトから印刷した</t>
    <phoneticPr fontId="39"/>
  </si>
  <si>
    <t>　 当該事業者の最新情報の履歴</t>
    <phoneticPr fontId="39"/>
  </si>
  <si>
    <t>・当該交付申請者のものですか。</t>
    <phoneticPr fontId="39"/>
  </si>
  <si>
    <t>・最新情報の履歴ですか。</t>
    <phoneticPr fontId="39"/>
  </si>
  <si>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9"/>
  </si>
  <si>
    <t>　(※2回目以降の申請の場合も提出が必要です)</t>
    <rPh sb="9" eb="11">
      <t>シンセイ</t>
    </rPh>
    <rPh sb="12" eb="14">
      <t>バアイ</t>
    </rPh>
    <rPh sb="15" eb="17">
      <t>テイシュツ</t>
    </rPh>
    <rPh sb="18" eb="20">
      <t>ヒツヨウ</t>
    </rPh>
    <phoneticPr fontId="39"/>
  </si>
  <si>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9"/>
  </si>
  <si>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9"/>
  </si>
  <si>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9"/>
  </si>
  <si>
    <t>・「様式２」の申請日より遡って3ヶ月以内に発行されたものですか。</t>
    <rPh sb="7" eb="9">
      <t>シンセイ</t>
    </rPh>
    <rPh sb="9" eb="10">
      <t>ビ</t>
    </rPh>
    <phoneticPr fontId="39"/>
  </si>
  <si>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9"/>
  </si>
  <si>
    <t>・補助金申請者と、会社名、代表者名、所在地が一致していますか。</t>
    <phoneticPr fontId="39"/>
  </si>
  <si>
    <t>・許可の有効期限は切れていませんか。</t>
    <phoneticPr fontId="39"/>
  </si>
  <si>
    <t>（事業完了時に有効期間を過ぎている場合は、完了実績報告時に更新後の許可書の写しを提出）</t>
    <rPh sb="21" eb="23">
      <t>カンリョウ</t>
    </rPh>
    <phoneticPr fontId="39"/>
  </si>
  <si>
    <t>・補助金申請者自らが施工し、自らが販売される住宅ですか。</t>
    <phoneticPr fontId="39"/>
  </si>
  <si>
    <t>次頁へ続く→</t>
    <phoneticPr fontId="39"/>
  </si>
  <si>
    <t>NO.3</t>
    <phoneticPr fontId="39"/>
  </si>
  <si>
    <t>⑧対象住宅・建築物の概要【様式３】</t>
    <rPh sb="1" eb="3">
      <t>タイショウ</t>
    </rPh>
    <rPh sb="3" eb="5">
      <t>ジュウタク</t>
    </rPh>
    <rPh sb="6" eb="8">
      <t>ケンチク</t>
    </rPh>
    <rPh sb="8" eb="9">
      <t>ブツ</t>
    </rPh>
    <rPh sb="10" eb="12">
      <t>ガイヨウ</t>
    </rPh>
    <phoneticPr fontId="39"/>
  </si>
  <si>
    <t>・契約の締結日</t>
    <phoneticPr fontId="39"/>
  </si>
  <si>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9"/>
  </si>
  <si>
    <t>・事業の完了日</t>
    <phoneticPr fontId="39"/>
  </si>
  <si>
    <r>
      <t>：</t>
    </r>
    <r>
      <rPr>
        <sz val="10"/>
        <color indexed="8"/>
        <rFont val="ＭＳ Ｐ明朝"/>
        <family val="1"/>
        <charset val="128"/>
      </rPr>
      <t>事業完了日(支払い全額精算かつ引渡し)、または</t>
    </r>
    <rPh sb="1" eb="3">
      <t>ジギョウ</t>
    </rPh>
    <rPh sb="3" eb="5">
      <t>カンリョウ</t>
    </rPh>
    <rPh sb="5" eb="6">
      <t>ヒ</t>
    </rPh>
    <rPh sb="7" eb="9">
      <t>シハラ</t>
    </rPh>
    <rPh sb="10" eb="12">
      <t>ゼンガク</t>
    </rPh>
    <rPh sb="12" eb="14">
      <t>セイサン</t>
    </rPh>
    <rPh sb="16" eb="18">
      <t>ヒキワタ</t>
    </rPh>
    <phoneticPr fontId="39"/>
  </si>
  <si>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</si>
  <si>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9"/>
  </si>
  <si>
    <t>：建設場所の所在地とし、確認申請等に使用する地名地番を</t>
    <phoneticPr fontId="39"/>
  </si>
  <si>
    <t>　地名地番</t>
    <phoneticPr fontId="39"/>
  </si>
  <si>
    <t>　都道府県名から記入していますか。</t>
    <phoneticPr fontId="39"/>
  </si>
  <si>
    <t>：契約書と異なる場合、理由欄に■が入っていますか。</t>
    <phoneticPr fontId="39"/>
  </si>
  <si>
    <t>・用途</t>
    <rPh sb="1" eb="3">
      <t>ヨウト</t>
    </rPh>
    <phoneticPr fontId="39"/>
  </si>
  <si>
    <t>：該当する用途に■が入っていますか。</t>
    <rPh sb="1" eb="3">
      <t>ガイトウ</t>
    </rPh>
    <rPh sb="5" eb="7">
      <t>ヨウト</t>
    </rPh>
    <rPh sb="10" eb="11">
      <t>ハイ</t>
    </rPh>
    <phoneticPr fontId="39"/>
  </si>
  <si>
    <t>・三世代同居</t>
    <phoneticPr fontId="39"/>
  </si>
  <si>
    <t>：調理室、浴室、便所、玄関　それぞれに設置する個数を記入していますか。</t>
    <phoneticPr fontId="39"/>
  </si>
  <si>
    <t>　加算要件</t>
    <phoneticPr fontId="39"/>
  </si>
  <si>
    <t>・ゼロエネ住宅</t>
    <phoneticPr fontId="39"/>
  </si>
  <si>
    <t>：該当する配分枠を記入していますか。</t>
    <rPh sb="1" eb="3">
      <t>ガイトウ</t>
    </rPh>
    <rPh sb="5" eb="7">
      <t>ハイブン</t>
    </rPh>
    <rPh sb="7" eb="8">
      <t>ワク</t>
    </rPh>
    <rPh sb="9" eb="11">
      <t>キニュウ</t>
    </rPh>
    <phoneticPr fontId="39"/>
  </si>
  <si>
    <t>　の性能の概要</t>
    <rPh sb="2" eb="4">
      <t>セイノウ</t>
    </rPh>
    <rPh sb="5" eb="7">
      <t>ガイヨウ</t>
    </rPh>
    <phoneticPr fontId="39"/>
  </si>
  <si>
    <t>：該当する地域区分を記入していますか。</t>
    <rPh sb="1" eb="3">
      <t>ガイトウ</t>
    </rPh>
    <rPh sb="5" eb="7">
      <t>チイキ</t>
    </rPh>
    <rPh sb="7" eb="9">
      <t>クブン</t>
    </rPh>
    <rPh sb="10" eb="12">
      <t>キニュウ</t>
    </rPh>
    <phoneticPr fontId="39"/>
  </si>
  <si>
    <t>：R0、R、UA各値の計画性能を記入していますか。</t>
    <rPh sb="8" eb="9">
      <t>カク</t>
    </rPh>
    <rPh sb="9" eb="10">
      <t>チ</t>
    </rPh>
    <rPh sb="11" eb="13">
      <t>ケイカク</t>
    </rPh>
    <rPh sb="13" eb="15">
      <t>セイノウ</t>
    </rPh>
    <rPh sb="16" eb="18">
      <t>キニュウ</t>
    </rPh>
    <phoneticPr fontId="39"/>
  </si>
  <si>
    <t>　要件の適合欄で「不適」の表示はありませんか。</t>
    <rPh sb="1" eb="3">
      <t>ヨウケン</t>
    </rPh>
    <rPh sb="4" eb="6">
      <t>テキゴウ</t>
    </rPh>
    <rPh sb="6" eb="7">
      <t>ラン</t>
    </rPh>
    <rPh sb="9" eb="11">
      <t>フテキ</t>
    </rPh>
    <rPh sb="13" eb="15">
      <t>ヒョウジ</t>
    </rPh>
    <phoneticPr fontId="44"/>
  </si>
  <si>
    <t>：搭載予定の太陽光パネルのシステム容量を記入していますか。</t>
    <rPh sb="1" eb="3">
      <t>トウサイ</t>
    </rPh>
    <rPh sb="3" eb="5">
      <t>ヨテイ</t>
    </rPh>
    <rPh sb="6" eb="9">
      <t>タイヨウコウ</t>
    </rPh>
    <rPh sb="17" eb="19">
      <t>ヨウリョウ</t>
    </rPh>
    <rPh sb="20" eb="22">
      <t>キニュウ</t>
    </rPh>
    <phoneticPr fontId="39"/>
  </si>
  <si>
    <t>　　　　提出書類のチェックシート・ ゼロエネ住宅　</t>
    <rPh sb="4" eb="6">
      <t>テイシュツ</t>
    </rPh>
    <rPh sb="6" eb="8">
      <t>ショルイ</t>
    </rPh>
    <phoneticPr fontId="39"/>
  </si>
  <si>
    <t>⑨対象住宅・建築物の経費【様式４】　※掛かり増し費用算定</t>
    <rPh sb="1" eb="3">
      <t>タイショウ</t>
    </rPh>
    <rPh sb="3" eb="5">
      <t>ジュウタク</t>
    </rPh>
    <rPh sb="6" eb="8">
      <t>ケンチク</t>
    </rPh>
    <rPh sb="8" eb="9">
      <t>ブツ</t>
    </rPh>
    <rPh sb="10" eb="12">
      <t>ケイヒ</t>
    </rPh>
    <rPh sb="13" eb="15">
      <t>ヨウシキ</t>
    </rPh>
    <rPh sb="19" eb="20">
      <t>カ</t>
    </rPh>
    <rPh sb="22" eb="23">
      <t>マ</t>
    </rPh>
    <rPh sb="24" eb="26">
      <t>ヒヨウ</t>
    </rPh>
    <rPh sb="26" eb="28">
      <t>サンテイ</t>
    </rPh>
    <phoneticPr fontId="39"/>
  </si>
  <si>
    <t>〇</t>
  </si>
  <si>
    <t>・契約の区分</t>
    <phoneticPr fontId="39"/>
  </si>
  <si>
    <t>：該当の申請区分に■が入っていますか。（様式２から反映）</t>
    <rPh sb="1" eb="3">
      <t>ガイトウ</t>
    </rPh>
    <rPh sb="4" eb="6">
      <t>シンセイ</t>
    </rPh>
    <rPh sb="6" eb="8">
      <t>クブン</t>
    </rPh>
    <rPh sb="20" eb="22">
      <t>ヨウシキ</t>
    </rPh>
    <rPh sb="25" eb="27">
      <t>ハンエイ</t>
    </rPh>
    <phoneticPr fontId="39"/>
  </si>
  <si>
    <t xml:space="preserve">  及び契約額</t>
    <rPh sb="2" eb="3">
      <t>オヨ</t>
    </rPh>
    <rPh sb="4" eb="6">
      <t>ケイヤク</t>
    </rPh>
    <rPh sb="6" eb="7">
      <t>ガク</t>
    </rPh>
    <phoneticPr fontId="39"/>
  </si>
  <si>
    <r>
      <rPr>
        <sz val="10"/>
        <color indexed="10"/>
        <rFont val="ＭＳ Ｐ明朝"/>
        <family val="1"/>
        <charset val="128"/>
      </rPr>
      <t>(請負・新築の場合）</t>
    </r>
    <r>
      <rPr>
        <sz val="10"/>
        <color indexed="8"/>
        <rFont val="ＭＳ Ｐ明朝"/>
        <family val="1"/>
        <charset val="128"/>
      </rPr>
      <t>：申請方法で掛かり増し欄に■が入っていますか。</t>
    </r>
    <rPh sb="1" eb="3">
      <t>ウケオイ</t>
    </rPh>
    <rPh sb="4" eb="6">
      <t>シンチク</t>
    </rPh>
    <rPh sb="7" eb="9">
      <t>バアイ</t>
    </rPh>
    <rPh sb="11" eb="13">
      <t>シンセイ</t>
    </rPh>
    <rPh sb="13" eb="15">
      <t>ホウホウ</t>
    </rPh>
    <rPh sb="16" eb="17">
      <t>カ</t>
    </rPh>
    <rPh sb="19" eb="20">
      <t>マ</t>
    </rPh>
    <rPh sb="21" eb="22">
      <t>ラン</t>
    </rPh>
    <phoneticPr fontId="39"/>
  </si>
  <si>
    <t>：金額は消費税抜きの金額を記入していますか。</t>
    <phoneticPr fontId="39"/>
  </si>
  <si>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9"/>
  </si>
  <si>
    <t>・ゼロエネ住宅と</t>
    <rPh sb="5" eb="7">
      <t>ジュウタク</t>
    </rPh>
    <phoneticPr fontId="39"/>
  </si>
  <si>
    <t>：計上した各項目は掛かり増し費用の対象工事の基準を満たしていますか。</t>
    <rPh sb="1" eb="3">
      <t>ケイジョウ</t>
    </rPh>
    <rPh sb="5" eb="8">
      <t>カクコウモク</t>
    </rPh>
    <rPh sb="9" eb="10">
      <t>カ</t>
    </rPh>
    <rPh sb="12" eb="13">
      <t>マ</t>
    </rPh>
    <rPh sb="14" eb="16">
      <t>ヒヨウ</t>
    </rPh>
    <rPh sb="17" eb="19">
      <t>タイショウ</t>
    </rPh>
    <rPh sb="19" eb="21">
      <t>コウジ</t>
    </rPh>
    <rPh sb="22" eb="24">
      <t>キジュン</t>
    </rPh>
    <rPh sb="25" eb="26">
      <t>ミ</t>
    </rPh>
    <phoneticPr fontId="39"/>
  </si>
  <si>
    <t>　するための</t>
    <phoneticPr fontId="44"/>
  </si>
  <si>
    <t>　（補助対象となる掛かり増し費用等についてはマニュアル４章 3.2 表2を参照）</t>
    <phoneticPr fontId="39"/>
  </si>
  <si>
    <t>　掛かり増し</t>
    <rPh sb="1" eb="2">
      <t>カ</t>
    </rPh>
    <rPh sb="4" eb="5">
      <t>マ</t>
    </rPh>
    <phoneticPr fontId="44"/>
  </si>
  <si>
    <t>：住宅部分の床面積は確認申請等の住宅の部分の床面積と</t>
    <rPh sb="1" eb="3">
      <t>ジュウタク</t>
    </rPh>
    <rPh sb="3" eb="5">
      <t>ブブン</t>
    </rPh>
    <rPh sb="6" eb="9">
      <t>ユカメンセキ</t>
    </rPh>
    <rPh sb="10" eb="12">
      <t>カクニン</t>
    </rPh>
    <rPh sb="12" eb="14">
      <t>シンセイ</t>
    </rPh>
    <rPh sb="14" eb="15">
      <t>トウ</t>
    </rPh>
    <phoneticPr fontId="39"/>
  </si>
  <si>
    <t>　費用算定</t>
    <rPh sb="1" eb="3">
      <t>ヒヨウ</t>
    </rPh>
    <rPh sb="3" eb="5">
      <t>サンテイ</t>
    </rPh>
    <phoneticPr fontId="44"/>
  </si>
  <si>
    <t>　整合していますか。</t>
    <phoneticPr fontId="44"/>
  </si>
  <si>
    <t>：「共同事業実施規約【様式６】」第２条（ハ）「設計原価による申請」に</t>
    <phoneticPr fontId="39"/>
  </si>
  <si>
    <t>　■が入る場合</t>
    <phoneticPr fontId="39"/>
  </si>
  <si>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9"/>
  </si>
  <si>
    <t>　　補助対象となる経費を算定していますか。</t>
    <phoneticPr fontId="39"/>
  </si>
  <si>
    <t>・補助額及び</t>
    <phoneticPr fontId="39"/>
  </si>
  <si>
    <t>：ゼロエネ住宅　補助額(F)は適切ですか。</t>
    <rPh sb="5" eb="7">
      <t>ジュウタク</t>
    </rPh>
    <phoneticPr fontId="39"/>
  </si>
  <si>
    <t>　掛かり増し費</t>
    <phoneticPr fontId="1"/>
  </si>
  <si>
    <r>
      <t>：地域材加算額　補助額</t>
    </r>
    <r>
      <rPr>
        <sz val="10"/>
        <color indexed="8"/>
        <rFont val="ＭＳ Ｐ明朝"/>
        <family val="1"/>
        <charset val="128"/>
      </rPr>
      <t>は適切ですか。</t>
    </r>
    <phoneticPr fontId="39"/>
  </si>
  <si>
    <t>掛り増し費の確認欄に■が入っていますか。</t>
    <rPh sb="4" eb="5">
      <t>ヒ</t>
    </rPh>
    <phoneticPr fontId="39"/>
  </si>
  <si>
    <r>
      <t>：三世代加算　補助額</t>
    </r>
    <r>
      <rPr>
        <sz val="10"/>
        <color indexed="8"/>
        <rFont val="ＭＳ Ｐ明朝"/>
        <family val="1"/>
        <charset val="128"/>
      </rPr>
      <t>は適切ですか。</t>
    </r>
    <phoneticPr fontId="39"/>
  </si>
  <si>
    <t>・分離発注</t>
    <rPh sb="1" eb="3">
      <t>ブンリ</t>
    </rPh>
    <rPh sb="3" eb="5">
      <t>ハッチュウ</t>
    </rPh>
    <phoneticPr fontId="39"/>
  </si>
  <si>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9"/>
  </si>
  <si>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</si>
  <si>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※分離発注についての詳細は、実施支援室にお問い合わせください。</t>
    <rPh sb="1" eb="3">
      <t>ブンリ</t>
    </rPh>
    <rPh sb="3" eb="5">
      <t>ハッチュウ</t>
    </rPh>
    <rPh sb="10" eb="12">
      <t>ショウサイ</t>
    </rPh>
    <rPh sb="14" eb="16">
      <t>ジッシ</t>
    </rPh>
    <rPh sb="16" eb="18">
      <t>シエン</t>
    </rPh>
    <rPh sb="18" eb="19">
      <t>シツ</t>
    </rPh>
    <rPh sb="21" eb="22">
      <t>ト</t>
    </rPh>
    <rPh sb="23" eb="24">
      <t>ア</t>
    </rPh>
    <phoneticPr fontId="1"/>
  </si>
  <si>
    <t>※交付申請後は、契約形態の変更は原則不可となります。ご注意ください。</t>
    <rPh sb="1" eb="3">
      <t>コウフ</t>
    </rPh>
    <rPh sb="3" eb="5">
      <t>シンセイ</t>
    </rPh>
    <rPh sb="5" eb="6">
      <t>アト</t>
    </rPh>
    <rPh sb="8" eb="10">
      <t>ケイヤク</t>
    </rPh>
    <rPh sb="10" eb="12">
      <t>ケイタイ</t>
    </rPh>
    <rPh sb="13" eb="15">
      <t>ヘンコウ</t>
    </rPh>
    <rPh sb="16" eb="18">
      <t>ゲンソク</t>
    </rPh>
    <rPh sb="18" eb="20">
      <t>フカ</t>
    </rPh>
    <rPh sb="27" eb="29">
      <t>チュウイ</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</si>
  <si>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</si>
  <si>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</si>
  <si>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・様式６-２の協定書を作成し、写しを提出する。</t>
    <rPh sb="1" eb="3">
      <t>ヨウシキ</t>
    </rPh>
    <rPh sb="7" eb="10">
      <t>キョウテイショ</t>
    </rPh>
    <rPh sb="11" eb="13">
      <t>サクセイ</t>
    </rPh>
    <rPh sb="15" eb="16">
      <t>ウツ</t>
    </rPh>
    <rPh sb="18" eb="20">
      <t>テイシュツ</t>
    </rPh>
    <phoneticPr fontId="1"/>
  </si>
  <si>
    <t>・分離発注の契約書の写しを提出する。</t>
    <rPh sb="1" eb="3">
      <t>ブンリ</t>
    </rPh>
    <rPh sb="3" eb="5">
      <t>ハッチュウ</t>
    </rPh>
    <rPh sb="6" eb="9">
      <t>ケイヤクショ</t>
    </rPh>
    <rPh sb="10" eb="11">
      <t>ウツ</t>
    </rPh>
    <rPh sb="13" eb="15">
      <t>テイシュツ</t>
    </rPh>
    <phoneticPr fontId="1"/>
  </si>
  <si>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</si>
  <si>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⑩対象住宅の経費【様式４－２】　※補助対象となる経費の1/10算定</t>
    <rPh sb="1" eb="3">
      <t>タイショウ</t>
    </rPh>
    <rPh sb="3" eb="5">
      <t>ジュウタク</t>
    </rPh>
    <rPh sb="6" eb="8">
      <t>ケイヒ</t>
    </rPh>
    <rPh sb="9" eb="11">
      <t>ヨウシキ</t>
    </rPh>
    <rPh sb="17" eb="19">
      <t>ホジョ</t>
    </rPh>
    <rPh sb="19" eb="21">
      <t>タイショウ</t>
    </rPh>
    <rPh sb="24" eb="26">
      <t>ケイヒ</t>
    </rPh>
    <rPh sb="31" eb="33">
      <t>サンテイ</t>
    </rPh>
    <phoneticPr fontId="39"/>
  </si>
  <si>
    <t>：請負（新築）の「補助対象となる経費の1/10で申請します」欄に
　■が入っていますか。</t>
    <rPh sb="4" eb="6">
      <t>シンチク</t>
    </rPh>
    <rPh sb="9" eb="11">
      <t>ホジョ</t>
    </rPh>
    <rPh sb="11" eb="13">
      <t>タイショウ</t>
    </rPh>
    <rPh sb="16" eb="18">
      <t>ケイヒ</t>
    </rPh>
    <rPh sb="24" eb="26">
      <t>シンセイ</t>
    </rPh>
    <rPh sb="30" eb="31">
      <t>ラン</t>
    </rPh>
    <phoneticPr fontId="39"/>
  </si>
  <si>
    <t>・補助対象と</t>
    <phoneticPr fontId="39"/>
  </si>
  <si>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9"/>
  </si>
  <si>
    <t>　ならない経費</t>
    <phoneticPr fontId="39"/>
  </si>
  <si>
    <r>
      <t>　（補助対象</t>
    </r>
    <r>
      <rPr>
        <b/>
        <u/>
        <sz val="9"/>
        <color theme="1"/>
        <rFont val="ＭＳ Ｐ明朝"/>
        <family val="1"/>
        <charset val="128"/>
      </rPr>
      <t>外</t>
    </r>
    <r>
      <rPr>
        <sz val="9"/>
        <color theme="1"/>
        <rFont val="ＭＳ Ｐ明朝"/>
        <family val="1"/>
        <charset val="128"/>
      </rPr>
      <t>となる工事費等についてはマニュアル1章 2.6.1 表6-2を参照）</t>
    </r>
    <rPh sb="6" eb="7">
      <t>ガイ</t>
    </rPh>
    <phoneticPr fontId="39"/>
  </si>
  <si>
    <t>　の内訳</t>
    <phoneticPr fontId="39"/>
  </si>
  <si>
    <t>・太陽光</t>
    <rPh sb="1" eb="3">
      <t>タイヨウ</t>
    </rPh>
    <rPh sb="3" eb="4">
      <t>ヒカリ</t>
    </rPh>
    <phoneticPr fontId="39"/>
  </si>
  <si>
    <t>　　　発電設備</t>
    <rPh sb="5" eb="7">
      <t>セツビ</t>
    </rPh>
    <phoneticPr fontId="1"/>
  </si>
  <si>
    <t>・他の補助金</t>
    <phoneticPr fontId="39"/>
  </si>
  <si>
    <t>：国費が含まれない他の補助金を受ける場合、記入していますか。</t>
    <phoneticPr fontId="39"/>
  </si>
  <si>
    <t>：ゼロエネ住宅　補助額(D)は適切ですか。</t>
    <rPh sb="5" eb="7">
      <t>ジュウタク</t>
    </rPh>
    <phoneticPr fontId="39"/>
  </si>
  <si>
    <t>掛り増し確認欄に■が入っていますか。</t>
    <phoneticPr fontId="1"/>
  </si>
  <si>
    <t>　　　　提出書類のチェックシート・ゼロエネ住宅</t>
    <rPh sb="4" eb="6">
      <t>テイシュツ</t>
    </rPh>
    <rPh sb="6" eb="8">
      <t>ショルイ</t>
    </rPh>
    <phoneticPr fontId="39"/>
  </si>
  <si>
    <t>NO.5</t>
    <phoneticPr fontId="39"/>
  </si>
  <si>
    <t>⑪対象住宅・建築物の着工前の現地写真【様式５】</t>
    <rPh sb="1" eb="3">
      <t>タイショウ</t>
    </rPh>
    <rPh sb="3" eb="5">
      <t>ジュウタク</t>
    </rPh>
    <rPh sb="6" eb="8">
      <t>ケンチク</t>
    </rPh>
    <rPh sb="8" eb="9">
      <t>ブツ</t>
    </rPh>
    <rPh sb="10" eb="12">
      <t>チャッコウ</t>
    </rPh>
    <rPh sb="12" eb="13">
      <t>マエ</t>
    </rPh>
    <rPh sb="14" eb="16">
      <t>ゲンチ</t>
    </rPh>
    <rPh sb="16" eb="18">
      <t>シャシン</t>
    </rPh>
    <rPh sb="19" eb="21">
      <t>ヨウシキ</t>
    </rPh>
    <phoneticPr fontId="39"/>
  </si>
  <si>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9"/>
  </si>
  <si>
    <t>　現地写真を撮影しましたか。</t>
    <rPh sb="1" eb="3">
      <t>ゲンチ</t>
    </rPh>
    <rPh sb="3" eb="5">
      <t>シャシン</t>
    </rPh>
    <rPh sb="6" eb="8">
      <t>サツエイ</t>
    </rPh>
    <phoneticPr fontId="1"/>
  </si>
  <si>
    <r>
      <t>・様式５に</t>
    </r>
    <r>
      <rPr>
        <sz val="10"/>
        <color indexed="10"/>
        <rFont val="ＭＳ Ｐ明朝"/>
        <family val="1"/>
        <charset val="128"/>
      </rPr>
      <t>採択通知の番号</t>
    </r>
    <r>
      <rPr>
        <sz val="10"/>
        <color indexed="8"/>
        <rFont val="ＭＳ Ｐ明朝"/>
        <family val="1"/>
        <charset val="128"/>
      </rPr>
      <t>を記入していますか。</t>
    </r>
    <rPh sb="1" eb="3">
      <t>ヨウシキ</t>
    </rPh>
    <phoneticPr fontId="39"/>
  </si>
  <si>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9"/>
  </si>
  <si>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9"/>
  </si>
  <si>
    <r>
      <t>･写真の中に</t>
    </r>
    <r>
      <rPr>
        <sz val="10"/>
        <color indexed="10"/>
        <rFont val="ＭＳ Ｐ明朝"/>
        <family val="1"/>
        <charset val="128"/>
      </rPr>
      <t>｛採択通知番号・交付申請者名・建築主名(物件名)・撮影日｝</t>
    </r>
    <r>
      <rPr>
        <sz val="10"/>
        <color indexed="8"/>
        <rFont val="ＭＳ Ｐ明朝"/>
        <family val="1"/>
        <charset val="128"/>
      </rPr>
      <t>が明記された</t>
    </r>
    <r>
      <rPr>
        <sz val="10"/>
        <color indexed="10"/>
        <rFont val="ＭＳ Ｐ明朝"/>
        <family val="1"/>
        <charset val="128"/>
      </rPr>
      <t>看板</t>
    </r>
    <r>
      <rPr>
        <sz val="10"/>
        <color indexed="8"/>
        <rFont val="ＭＳ Ｐ明朝"/>
        <family val="1"/>
        <charset val="128"/>
      </rPr>
      <t>は入っていますか。</t>
    </r>
    <rPh sb="14" eb="16">
      <t>コウフ</t>
    </rPh>
    <rPh sb="16" eb="18">
      <t>シンセイ</t>
    </rPh>
    <rPh sb="18" eb="19">
      <t>シャ</t>
    </rPh>
    <rPh sb="19" eb="20">
      <t>メイ</t>
    </rPh>
    <rPh sb="21" eb="23">
      <t>ケンチク</t>
    </rPh>
    <rPh sb="26" eb="28">
      <t>ブッケン</t>
    </rPh>
    <rPh sb="28" eb="29">
      <t>メイ</t>
    </rPh>
    <phoneticPr fontId="39"/>
  </si>
  <si>
    <t>⑫共同事業実施規約【様式６】の写し　(請負のみ）</t>
    <rPh sb="15" eb="16">
      <t>ウツ</t>
    </rPh>
    <rPh sb="19" eb="21">
      <t>ウケオイ</t>
    </rPh>
    <phoneticPr fontId="39"/>
  </si>
  <si>
    <t>・規約の第2条（イ）（ロ）（ハ）のチェック漏れはありませんか。（該当項目に■を記入）</t>
    <phoneticPr fontId="39"/>
  </si>
  <si>
    <r>
      <t>・</t>
    </r>
    <r>
      <rPr>
        <b/>
        <sz val="10"/>
        <color indexed="8"/>
        <rFont val="ＭＳ Ｐ明朝"/>
        <family val="1"/>
        <charset val="128"/>
      </rPr>
      <t>規約を作成した日付が明記されていますか。</t>
    </r>
    <r>
      <rPr>
        <b/>
        <sz val="10"/>
        <color indexed="10"/>
        <rFont val="ＭＳ Ｐ明朝"/>
        <family val="1"/>
        <charset val="128"/>
      </rPr>
      <t>（請負契約日以降かつ交付申請日以前）</t>
    </r>
    <rPh sb="31" eb="33">
      <t>コウフ</t>
    </rPh>
    <rPh sb="33" eb="35">
      <t>シンセイ</t>
    </rPh>
    <rPh sb="35" eb="36">
      <t>ヒ</t>
    </rPh>
    <rPh sb="36" eb="38">
      <t>イゼン</t>
    </rPh>
    <phoneticPr fontId="39"/>
  </si>
  <si>
    <t>・交付申請者の所属グループ名を記入していますか。</t>
    <rPh sb="1" eb="3">
      <t>コウフ</t>
    </rPh>
    <rPh sb="3" eb="5">
      <t>シンセイ</t>
    </rPh>
    <rPh sb="5" eb="6">
      <t>シャ</t>
    </rPh>
    <rPh sb="7" eb="9">
      <t>ショゾク</t>
    </rPh>
    <rPh sb="13" eb="14">
      <t>メイ</t>
    </rPh>
    <rPh sb="15" eb="17">
      <t>キニュウ</t>
    </rPh>
    <phoneticPr fontId="39"/>
  </si>
  <si>
    <t>・甲欄</t>
    <rPh sb="1" eb="2">
      <t>コウ</t>
    </rPh>
    <rPh sb="2" eb="3">
      <t>ラン</t>
    </rPh>
    <phoneticPr fontId="39"/>
  </si>
  <si>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9"/>
  </si>
  <si>
    <t>：建築主の住所・氏名が明記され・押印がありますか。</t>
    <phoneticPr fontId="39"/>
  </si>
  <si>
    <t>：建築主が複数名の場合、全ての方が明記され・押印がありますか。</t>
    <phoneticPr fontId="39"/>
  </si>
  <si>
    <r>
      <t>：建築主の捺印は</t>
    </r>
    <r>
      <rPr>
        <u/>
        <sz val="10"/>
        <color indexed="10"/>
        <rFont val="ＭＳ Ｐ明朝"/>
        <family val="1"/>
        <charset val="128"/>
      </rPr>
      <t>工事請負契約書と同じ印鑑</t>
    </r>
    <r>
      <rPr>
        <sz val="10"/>
        <color indexed="8"/>
        <rFont val="ＭＳ Ｐ明朝"/>
        <family val="1"/>
        <charset val="128"/>
      </rPr>
      <t>ですか。</t>
    </r>
    <phoneticPr fontId="39"/>
  </si>
  <si>
    <t>・乙欄</t>
    <rPh sb="1" eb="2">
      <t>オツ</t>
    </rPh>
    <rPh sb="2" eb="3">
      <t>ラン</t>
    </rPh>
    <phoneticPr fontId="39"/>
  </si>
  <si>
    <t>：【様式2】の交付申請者の住所・会社名・代表者名を記入していますか。</t>
    <rPh sb="7" eb="9">
      <t>コウフ</t>
    </rPh>
    <rPh sb="9" eb="11">
      <t>シンセイ</t>
    </rPh>
    <rPh sb="11" eb="12">
      <t>シャ</t>
    </rPh>
    <phoneticPr fontId="39"/>
  </si>
  <si>
    <t>：法人の代表者印または、実印（個人事業者の場合）は【様式2】と整合していますか。</t>
    <phoneticPr fontId="39"/>
  </si>
  <si>
    <r>
      <t>⑬協定書の写し</t>
    </r>
    <r>
      <rPr>
        <b/>
        <sz val="11"/>
        <color indexed="8"/>
        <rFont val="ＭＳ Ｐゴシック"/>
        <family val="3"/>
        <charset val="128"/>
      </rPr>
      <t>【様式６－２】</t>
    </r>
    <rPh sb="1" eb="4">
      <t>キョウテイショ</t>
    </rPh>
    <rPh sb="5" eb="6">
      <t>ウツ</t>
    </rPh>
    <phoneticPr fontId="39"/>
  </si>
  <si>
    <t>・協定書の第4条（イ）（ロ）（ハ）のチェック漏れはありませんか。（該当項目に■を記入）</t>
    <rPh sb="1" eb="4">
      <t>キョウテイショ</t>
    </rPh>
    <phoneticPr fontId="39"/>
  </si>
  <si>
    <r>
      <t>・</t>
    </r>
    <r>
      <rPr>
        <b/>
        <sz val="10"/>
        <color indexed="8"/>
        <rFont val="ＭＳ Ｐ明朝"/>
        <family val="1"/>
        <charset val="128"/>
      </rPr>
      <t>協定書を作成した日付が明記されていますか。</t>
    </r>
    <r>
      <rPr>
        <b/>
        <sz val="10"/>
        <color indexed="10"/>
        <rFont val="ＭＳ Ｐ明朝"/>
        <family val="1"/>
        <charset val="128"/>
      </rPr>
      <t>（請負契約日以降かつ交付申請日以前）</t>
    </r>
    <rPh sb="1" eb="3">
      <t>キョウテイ</t>
    </rPh>
    <rPh sb="3" eb="4">
      <t>ショ</t>
    </rPh>
    <rPh sb="32" eb="34">
      <t>コウフ</t>
    </rPh>
    <rPh sb="34" eb="36">
      <t>シンセイ</t>
    </rPh>
    <rPh sb="36" eb="37">
      <t>ヒ</t>
    </rPh>
    <rPh sb="37" eb="39">
      <t>イゼン</t>
    </rPh>
    <phoneticPr fontId="39"/>
  </si>
  <si>
    <t>・丙欄</t>
    <rPh sb="1" eb="2">
      <t>ヘイ</t>
    </rPh>
    <rPh sb="2" eb="3">
      <t>ラン</t>
    </rPh>
    <phoneticPr fontId="39"/>
  </si>
  <si>
    <t>：分離発注先の住所・会社名・代表者名を記入していますか。</t>
    <rPh sb="1" eb="3">
      <t>ブンリ</t>
    </rPh>
    <rPh sb="3" eb="5">
      <t>ハッチュウ</t>
    </rPh>
    <rPh sb="5" eb="6">
      <t>サキ</t>
    </rPh>
    <phoneticPr fontId="39"/>
  </si>
  <si>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</si>
  <si>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9"/>
  </si>
  <si>
    <t>：グループ構成員として登録されていますか。</t>
    <rPh sb="5" eb="8">
      <t>コウセイイン</t>
    </rPh>
    <rPh sb="11" eb="13">
      <t>トウロク</t>
    </rPh>
    <phoneticPr fontId="39"/>
  </si>
  <si>
    <t>NO.6</t>
    <phoneticPr fontId="39"/>
  </si>
  <si>
    <r>
      <t>⑭共同事業実施による誓約書の</t>
    </r>
    <r>
      <rPr>
        <b/>
        <sz val="11"/>
        <color indexed="10"/>
        <rFont val="ＭＳ Ｐゴシック"/>
        <family val="3"/>
        <charset val="128"/>
      </rPr>
      <t>原本</t>
    </r>
    <r>
      <rPr>
        <b/>
        <sz val="11"/>
        <color indexed="8"/>
        <rFont val="ＭＳ Ｐゴシック"/>
        <family val="3"/>
        <charset val="128"/>
      </rPr>
      <t>【様式６-３】　(売買のみ）</t>
    </r>
    <rPh sb="14" eb="16">
      <t>ゲンポン</t>
    </rPh>
    <phoneticPr fontId="39"/>
  </si>
  <si>
    <t>・【様式2】の交付申請者の住所・会社名・代表者名を記入していますか。</t>
    <rPh sb="7" eb="9">
      <t>コウフ</t>
    </rPh>
    <rPh sb="9" eb="11">
      <t>シンセイ</t>
    </rPh>
    <rPh sb="11" eb="12">
      <t>シャ</t>
    </rPh>
    <phoneticPr fontId="39"/>
  </si>
  <si>
    <t>・法人の代表者印または、実印（個人事業者の場合）は【様式2】と整合していますか。</t>
    <phoneticPr fontId="39"/>
  </si>
  <si>
    <t>・交付申請者の所属グループ名を記入していますか。</t>
    <phoneticPr fontId="39"/>
  </si>
  <si>
    <t>・誓約書を作成した日付が明記されていますか。(交付申請日以前)</t>
    <rPh sb="1" eb="4">
      <t>セイヤクショ</t>
    </rPh>
    <rPh sb="5" eb="7">
      <t>サクセイ</t>
    </rPh>
    <phoneticPr fontId="39"/>
  </si>
  <si>
    <t>・第2条（イ）、（ロ）のチェック漏れはありませんか。（該当項目に■を記入）</t>
    <phoneticPr fontId="39"/>
  </si>
  <si>
    <t>⑮工事請負契約書の写し　(請負のみ）</t>
    <rPh sb="1" eb="3">
      <t>コウジ</t>
    </rPh>
    <rPh sb="3" eb="5">
      <t>ウケオイ</t>
    </rPh>
    <rPh sb="5" eb="8">
      <t>ケイヤクショ</t>
    </rPh>
    <rPh sb="9" eb="10">
      <t>ウツ</t>
    </rPh>
    <phoneticPr fontId="39"/>
  </si>
  <si>
    <t>・当該住宅の工事請負契約書の写しですか。(拡大・縮小　不可)</t>
    <phoneticPr fontId="39"/>
  </si>
  <si>
    <t>・収入印紙が貼付けされ、印紙に割印等がありますか。</t>
    <phoneticPr fontId="39"/>
  </si>
  <si>
    <r>
      <t>・工事請負契約の締結日は</t>
    </r>
    <r>
      <rPr>
        <b/>
        <u/>
        <sz val="10"/>
        <rFont val="ＭＳ Ｐ明朝"/>
        <family val="1"/>
        <charset val="128"/>
      </rPr>
      <t>令和元年度内</t>
    </r>
    <r>
      <rPr>
        <b/>
        <sz val="10"/>
        <color indexed="10"/>
        <rFont val="ＭＳ Ｐ明朝"/>
        <family val="1"/>
        <charset val="128"/>
      </rPr>
      <t>（平成31年4月1日から交付申請日までの間）</t>
    </r>
    <r>
      <rPr>
        <sz val="10"/>
        <color indexed="8"/>
        <rFont val="ＭＳ Ｐ明朝"/>
        <family val="1"/>
        <charset val="128"/>
      </rPr>
      <t>ですか。</t>
    </r>
    <rPh sb="12" eb="14">
      <t>レイワ</t>
    </rPh>
    <rPh sb="14" eb="16">
      <t>ガンネン</t>
    </rPh>
    <rPh sb="16" eb="17">
      <t>ド</t>
    </rPh>
    <rPh sb="17" eb="18">
      <t>ナイ</t>
    </rPh>
    <rPh sb="30" eb="32">
      <t>コウフ</t>
    </rPh>
    <rPh sb="32" eb="34">
      <t>シンセイ</t>
    </rPh>
    <rPh sb="34" eb="35">
      <t>ヒ</t>
    </rPh>
    <rPh sb="38" eb="39">
      <t>アイダ</t>
    </rPh>
    <phoneticPr fontId="39"/>
  </si>
  <si>
    <r>
      <t>・注文者は「補助金交付申請書</t>
    </r>
    <r>
      <rPr>
        <b/>
        <sz val="10"/>
        <color indexed="8"/>
        <rFont val="ＭＳ Ｐ明朝"/>
        <family val="1"/>
        <charset val="128"/>
      </rPr>
      <t>【様式２】</t>
    </r>
    <r>
      <rPr>
        <sz val="10"/>
        <color indexed="8"/>
        <rFont val="ＭＳ Ｐ明朝"/>
        <family val="1"/>
        <charset val="128"/>
      </rPr>
      <t>」の建築主と同一ですか。</t>
    </r>
    <phoneticPr fontId="39"/>
  </si>
  <si>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9"/>
  </si>
  <si>
    <t>・双方(建築主・申請者)の記名、押印がされていますか。</t>
    <rPh sb="4" eb="6">
      <t>ケンチク</t>
    </rPh>
    <rPh sb="6" eb="7">
      <t>ヌシ</t>
    </rPh>
    <rPh sb="8" eb="11">
      <t>シンセイシャ</t>
    </rPh>
    <phoneticPr fontId="39"/>
  </si>
  <si>
    <r>
      <t>・工事の概要（</t>
    </r>
    <r>
      <rPr>
        <b/>
        <sz val="10"/>
        <color theme="1"/>
        <rFont val="ＭＳ Ｐ明朝"/>
        <family val="1"/>
        <charset val="128"/>
      </rPr>
      <t>工事名称、建設地住所、構造、規模等、工事期間、支払い時期・額、対象住宅が特定できる事項</t>
    </r>
    <r>
      <rPr>
        <sz val="10"/>
        <color theme="1"/>
        <rFont val="ＭＳ Ｐ明朝"/>
        <family val="1"/>
        <charset val="128"/>
      </rPr>
      <t>）は、明記されていますか。</t>
    </r>
    <rPh sb="25" eb="27">
      <t>コウジ</t>
    </rPh>
    <rPh sb="27" eb="29">
      <t>キカン</t>
    </rPh>
    <rPh sb="30" eb="32">
      <t>シハラ</t>
    </rPh>
    <rPh sb="33" eb="35">
      <t>ジキ</t>
    </rPh>
    <rPh sb="36" eb="37">
      <t>ガク</t>
    </rPh>
    <phoneticPr fontId="39"/>
  </si>
  <si>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9"/>
  </si>
  <si>
    <t>・分離発注の工事がある場合、請負契約書の写しを添付していますか。</t>
    <rPh sb="1" eb="3">
      <t>ブンリ</t>
    </rPh>
    <rPh sb="3" eb="5">
      <t>ハッチュウ</t>
    </rPh>
    <rPh sb="6" eb="8">
      <t>コウジ</t>
    </rPh>
    <rPh sb="11" eb="13">
      <t>バアイ</t>
    </rPh>
    <rPh sb="14" eb="16">
      <t>ウケオイ</t>
    </rPh>
    <rPh sb="16" eb="19">
      <t>ケイヤクショ</t>
    </rPh>
    <rPh sb="20" eb="21">
      <t>ウツ</t>
    </rPh>
    <rPh sb="23" eb="25">
      <t>テンプ</t>
    </rPh>
    <phoneticPr fontId="39"/>
  </si>
  <si>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9"/>
  </si>
  <si>
    <t>・工事請負代金は、当事業の補助金相当額を除いていない額となっていますか。</t>
    <phoneticPr fontId="39"/>
  </si>
  <si>
    <t>(補助金の相殺不可)</t>
    <rPh sb="1" eb="4">
      <t>ホジョキン</t>
    </rPh>
    <rPh sb="5" eb="7">
      <t>ソウサイ</t>
    </rPh>
    <rPh sb="7" eb="9">
      <t>フカ</t>
    </rPh>
    <phoneticPr fontId="39"/>
  </si>
  <si>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</si>
  <si>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NO.7</t>
    <phoneticPr fontId="39"/>
  </si>
  <si>
    <t>⑯配置図、平面図、立面図、案内図</t>
    <rPh sb="1" eb="3">
      <t>ハイチ</t>
    </rPh>
    <rPh sb="3" eb="4">
      <t>ズ</t>
    </rPh>
    <rPh sb="5" eb="8">
      <t>ヘイメンズ</t>
    </rPh>
    <rPh sb="9" eb="12">
      <t>リツメンズ</t>
    </rPh>
    <rPh sb="13" eb="16">
      <t>アンナイズ</t>
    </rPh>
    <phoneticPr fontId="39"/>
  </si>
  <si>
    <r>
      <t>・配置図、平面図、立面図は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3" eb="15">
      <t>ケイヤク</t>
    </rPh>
    <rPh sb="16" eb="17">
      <t>サイ</t>
    </rPh>
    <rPh sb="18" eb="20">
      <t>ズメン</t>
    </rPh>
    <phoneticPr fontId="39"/>
  </si>
  <si>
    <t>・配置図には「様式５」の写真方向がマーカーで記入されていますか。</t>
    <rPh sb="1" eb="3">
      <t>ハイチ</t>
    </rPh>
    <rPh sb="3" eb="4">
      <t>ズ</t>
    </rPh>
    <rPh sb="7" eb="9">
      <t>ヨウシキ</t>
    </rPh>
    <rPh sb="12" eb="14">
      <t>シャシン</t>
    </rPh>
    <rPh sb="14" eb="16">
      <t>ホウコウ</t>
    </rPh>
    <rPh sb="22" eb="24">
      <t>キニュウ</t>
    </rPh>
    <phoneticPr fontId="1"/>
  </si>
  <si>
    <r>
      <t>・図面は「</t>
    </r>
    <r>
      <rPr>
        <b/>
        <sz val="10"/>
        <color rgb="FFFF0000"/>
        <rFont val="ＭＳ Ｐ明朝"/>
        <family val="1"/>
        <charset val="128"/>
      </rPr>
      <t>A３サイズ</t>
    </r>
    <r>
      <rPr>
        <sz val="10"/>
        <color rgb="FFFF0000"/>
        <rFont val="ＭＳ Ｐ明朝"/>
        <family val="1"/>
        <charset val="128"/>
      </rPr>
      <t>とし、A４サイズに折って」いますか。</t>
    </r>
    <rPh sb="1" eb="3">
      <t>ズメン</t>
    </rPh>
    <phoneticPr fontId="1"/>
  </si>
  <si>
    <t>・案内図は、最寄りの駅から建築地までが確認できますか。</t>
    <rPh sb="1" eb="4">
      <t>アンナイズ</t>
    </rPh>
    <rPh sb="6" eb="8">
      <t>モヨ</t>
    </rPh>
    <rPh sb="10" eb="11">
      <t>エキ</t>
    </rPh>
    <rPh sb="13" eb="15">
      <t>ケンチク</t>
    </rPh>
    <rPh sb="15" eb="16">
      <t>チ</t>
    </rPh>
    <rPh sb="19" eb="21">
      <t>カクニン</t>
    </rPh>
    <phoneticPr fontId="39"/>
  </si>
  <si>
    <r>
      <t>　</t>
    </r>
    <r>
      <rPr>
        <sz val="10"/>
        <color indexed="10"/>
        <rFont val="ＭＳ Ｐ明朝"/>
        <family val="1"/>
        <charset val="128"/>
      </rPr>
      <t>(建築地には必ずマーキングをしてください）</t>
    </r>
    <rPh sb="2" eb="4">
      <t>ケンチク</t>
    </rPh>
    <rPh sb="4" eb="5">
      <t>チ</t>
    </rPh>
    <rPh sb="7" eb="8">
      <t>カナラ</t>
    </rPh>
    <phoneticPr fontId="39"/>
  </si>
  <si>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9"/>
  </si>
  <si>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9"/>
  </si>
  <si>
    <r>
      <t>間取り等について補足説明を求めた後、</t>
    </r>
    <r>
      <rPr>
        <sz val="9"/>
        <color indexed="10"/>
        <rFont val="ＭＳ Ｐ明朝"/>
        <family val="1"/>
        <charset val="128"/>
      </rPr>
      <t>三世代同居対応住宅と認められない場合</t>
    </r>
    <r>
      <rPr>
        <sz val="9"/>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9"/>
  </si>
  <si>
    <t>・【様式３】に記入されている要件の設置個数と整合していますか。</t>
    <rPh sb="14" eb="16">
      <t>ヨウケン</t>
    </rPh>
    <phoneticPr fontId="39"/>
  </si>
  <si>
    <t>※キッチンを設置した室等は調理室と表記してください。</t>
    <phoneticPr fontId="39"/>
  </si>
  <si>
    <t>　例えば、寝室や２階ホールにキッチンを設置した場合、その室等は調理室となり</t>
    <phoneticPr fontId="39"/>
  </si>
  <si>
    <t>　一次エネルギー消費量計算において「主たる居室」の扱いとなります。</t>
    <phoneticPr fontId="39"/>
  </si>
  <si>
    <t>・対象とする設備等の要件は満足していますか。</t>
    <phoneticPr fontId="39"/>
  </si>
  <si>
    <t>(調理室)</t>
    <phoneticPr fontId="39"/>
  </si>
  <si>
    <t>：キッチン用水栓、キッチン用シンクがあること。(洗面器、手洗い器は不可)</t>
    <phoneticPr fontId="39"/>
  </si>
  <si>
    <t>：コンロ又はIHを設置又は設置スペースがあること。</t>
    <phoneticPr fontId="39"/>
  </si>
  <si>
    <t>：キッチン用の換気設備があること。（IHの場合も換気設備を設置することとし、</t>
    <phoneticPr fontId="39"/>
  </si>
  <si>
    <t>　150 m3/h程度以上の換気量があること。）</t>
    <phoneticPr fontId="39"/>
  </si>
  <si>
    <t>：換気設備は図面で確認できますか。</t>
    <phoneticPr fontId="39"/>
  </si>
  <si>
    <t>(浴室)</t>
    <rPh sb="1" eb="3">
      <t>ヨクシツ</t>
    </rPh>
    <phoneticPr fontId="39"/>
  </si>
  <si>
    <t>：給排水設備及び給湯器に接続された浴槽またはシャワーがあり、防水の措置がされていること。</t>
    <rPh sb="30" eb="32">
      <t>ボウスイ</t>
    </rPh>
    <phoneticPr fontId="39"/>
  </si>
  <si>
    <t>(便所)</t>
    <rPh sb="1" eb="3">
      <t>ベンジョ</t>
    </rPh>
    <phoneticPr fontId="39"/>
  </si>
  <si>
    <t>：大便器があること。小便器のみは対象外。</t>
    <phoneticPr fontId="39"/>
  </si>
  <si>
    <t>(玄関)</t>
    <rPh sb="1" eb="3">
      <t>ゲンカン</t>
    </rPh>
    <phoneticPr fontId="39"/>
  </si>
  <si>
    <t>：玄関扉と室内土間(土足の着脱スペース及び収納を有し、</t>
    <phoneticPr fontId="39"/>
  </si>
  <si>
    <t>それぞれの土間の面積が概ね同等の場合に限る。)が有ること。</t>
    <phoneticPr fontId="39"/>
  </si>
  <si>
    <t>：勝手口（調理室、車庫等に出入りするためのもの）は対象外。</t>
    <phoneticPr fontId="39"/>
  </si>
  <si>
    <t>：外から施錠できない出入口は対象外。</t>
    <phoneticPr fontId="39"/>
  </si>
  <si>
    <t>*玄関を複数
設置する場合</t>
    <rPh sb="1" eb="3">
      <t>ゲンカン</t>
    </rPh>
    <rPh sb="4" eb="6">
      <t>フクスウ</t>
    </rPh>
    <rPh sb="11" eb="13">
      <t>バアイ</t>
    </rPh>
    <phoneticPr fontId="39"/>
  </si>
  <si>
    <t>：隣接する道路から玄関へのアクセスが困難ではありませんか。</t>
    <rPh sb="9" eb="11">
      <t>ゲンカン</t>
    </rPh>
    <rPh sb="18" eb="20">
      <t>コンナン</t>
    </rPh>
    <phoneticPr fontId="39"/>
  </si>
  <si>
    <t>：家族しか使わない入口ではありませんか。</t>
    <rPh sb="1" eb="3">
      <t>カゾク</t>
    </rPh>
    <rPh sb="5" eb="6">
      <t>ツカ</t>
    </rPh>
    <rPh sb="9" eb="10">
      <t>イ</t>
    </rPh>
    <rPh sb="10" eb="11">
      <t>クチ</t>
    </rPh>
    <phoneticPr fontId="39"/>
  </si>
  <si>
    <t>※判断が難しい場合は、支援室にお問合せください</t>
    <phoneticPr fontId="39"/>
  </si>
  <si>
    <t>⑰既存建物の仕様、平面図、現状写真</t>
    <rPh sb="1" eb="3">
      <t>キゾン</t>
    </rPh>
    <rPh sb="3" eb="5">
      <t>タテモノ</t>
    </rPh>
    <rPh sb="6" eb="8">
      <t>シヨウ</t>
    </rPh>
    <rPh sb="9" eb="12">
      <t>ヘイメンズ</t>
    </rPh>
    <rPh sb="13" eb="15">
      <t>ゲンジョウ</t>
    </rPh>
    <rPh sb="15" eb="17">
      <t>シャシン</t>
    </rPh>
    <phoneticPr fontId="39"/>
  </si>
  <si>
    <t>・仕様</t>
    <rPh sb="1" eb="3">
      <t>シヨウ</t>
    </rPh>
    <phoneticPr fontId="39"/>
  </si>
  <si>
    <t>：改修前の断熱材の厚み、窓の種類、使用されている設備が明記されていますか。</t>
    <rPh sb="1" eb="3">
      <t>カイシュウ</t>
    </rPh>
    <rPh sb="3" eb="4">
      <t>マエ</t>
    </rPh>
    <rPh sb="5" eb="8">
      <t>ダンネツザイ</t>
    </rPh>
    <rPh sb="9" eb="10">
      <t>アツ</t>
    </rPh>
    <rPh sb="12" eb="13">
      <t>マド</t>
    </rPh>
    <rPh sb="14" eb="16">
      <t>シュルイ</t>
    </rPh>
    <rPh sb="17" eb="19">
      <t>シヨウ</t>
    </rPh>
    <rPh sb="24" eb="26">
      <t>セツビ</t>
    </rPh>
    <rPh sb="27" eb="29">
      <t>メイキ</t>
    </rPh>
    <phoneticPr fontId="39"/>
  </si>
  <si>
    <t>　（掛り増し算定に計上する部位や設備にあたる部分をマーキングしてください）</t>
    <rPh sb="2" eb="3">
      <t>カカ</t>
    </rPh>
    <rPh sb="4" eb="5">
      <t>マ</t>
    </rPh>
    <rPh sb="6" eb="8">
      <t>サンテイ</t>
    </rPh>
    <rPh sb="9" eb="11">
      <t>ケイジョウ</t>
    </rPh>
    <rPh sb="13" eb="15">
      <t>ブイ</t>
    </rPh>
    <rPh sb="16" eb="18">
      <t>セツビ</t>
    </rPh>
    <rPh sb="22" eb="24">
      <t>ブブン</t>
    </rPh>
    <phoneticPr fontId="39"/>
  </si>
  <si>
    <t>・平面図</t>
    <rPh sb="1" eb="4">
      <t>ヘイメンズ</t>
    </rPh>
    <phoneticPr fontId="39"/>
  </si>
  <si>
    <t>：改修前の平面図を添付していますか（新築時の図面でも可）</t>
    <rPh sb="1" eb="3">
      <t>カイシュウ</t>
    </rPh>
    <rPh sb="3" eb="4">
      <t>マエ</t>
    </rPh>
    <rPh sb="5" eb="8">
      <t>ヘイメンズ</t>
    </rPh>
    <rPh sb="9" eb="11">
      <t>テンプ</t>
    </rPh>
    <rPh sb="18" eb="20">
      <t>シンチク</t>
    </rPh>
    <rPh sb="20" eb="21">
      <t>ジ</t>
    </rPh>
    <rPh sb="22" eb="24">
      <t>ズメン</t>
    </rPh>
    <rPh sb="26" eb="27">
      <t>カ</t>
    </rPh>
    <phoneticPr fontId="39"/>
  </si>
  <si>
    <t>：エアコンなど、改修前の設備の場所が明記されていますか。</t>
    <rPh sb="8" eb="10">
      <t>カイシュウ</t>
    </rPh>
    <rPh sb="10" eb="11">
      <t>マエ</t>
    </rPh>
    <rPh sb="12" eb="14">
      <t>セツビ</t>
    </rPh>
    <rPh sb="15" eb="17">
      <t>バショ</t>
    </rPh>
    <rPh sb="18" eb="20">
      <t>メイキ</t>
    </rPh>
    <phoneticPr fontId="39"/>
  </si>
  <si>
    <t>：三世代加算の場合、新設する設備の設置場所をマーキングしていますか。</t>
    <rPh sb="1" eb="2">
      <t>サン</t>
    </rPh>
    <rPh sb="2" eb="4">
      <t>セダイ</t>
    </rPh>
    <rPh sb="4" eb="6">
      <t>カサン</t>
    </rPh>
    <rPh sb="7" eb="9">
      <t>バアイ</t>
    </rPh>
    <rPh sb="10" eb="12">
      <t>シンセツ</t>
    </rPh>
    <rPh sb="14" eb="16">
      <t>セツビ</t>
    </rPh>
    <rPh sb="17" eb="19">
      <t>セッチ</t>
    </rPh>
    <rPh sb="19" eb="21">
      <t>バショ</t>
    </rPh>
    <phoneticPr fontId="39"/>
  </si>
  <si>
    <t>・現状写真</t>
    <rPh sb="1" eb="3">
      <t>ゲンジョウ</t>
    </rPh>
    <rPh sb="3" eb="5">
      <t>シャシン</t>
    </rPh>
    <phoneticPr fontId="39"/>
  </si>
  <si>
    <t>：写真の撮影場所を表記していますか。</t>
    <rPh sb="1" eb="3">
      <t>シャシン</t>
    </rPh>
    <rPh sb="4" eb="6">
      <t>サツエイ</t>
    </rPh>
    <rPh sb="6" eb="8">
      <t>バショ</t>
    </rPh>
    <rPh sb="9" eb="11">
      <t>ヒョウキ</t>
    </rPh>
    <phoneticPr fontId="39"/>
  </si>
  <si>
    <t>：掛り増し算定に計上する部位や設備の設置予定位置の写真ですか。</t>
    <phoneticPr fontId="39"/>
  </si>
  <si>
    <t>　（様式5と重複する場合でもまとめて提出ください）</t>
    <rPh sb="2" eb="4">
      <t>ヨウシキ</t>
    </rPh>
    <rPh sb="6" eb="8">
      <t>チョウフク</t>
    </rPh>
    <rPh sb="10" eb="12">
      <t>バアイ</t>
    </rPh>
    <rPh sb="18" eb="20">
      <t>テイシュツ</t>
    </rPh>
    <phoneticPr fontId="39"/>
  </si>
  <si>
    <t>⑱工事計画書（改修内容の説明資料）</t>
    <rPh sb="1" eb="3">
      <t>コウジ</t>
    </rPh>
    <rPh sb="3" eb="6">
      <t>ケイカクショ</t>
    </rPh>
    <rPh sb="7" eb="9">
      <t>カイシュウ</t>
    </rPh>
    <rPh sb="9" eb="11">
      <t>ナイヨウ</t>
    </rPh>
    <rPh sb="12" eb="14">
      <t>セツメイ</t>
    </rPh>
    <rPh sb="14" eb="16">
      <t>シリョウ</t>
    </rPh>
    <phoneticPr fontId="39"/>
  </si>
  <si>
    <t>・掛り増し算定に計上する各部位、各設備の工事内容が明記されていますか？</t>
    <rPh sb="12" eb="15">
      <t>カクブイ</t>
    </rPh>
    <rPh sb="16" eb="19">
      <t>カクセツビ</t>
    </rPh>
    <rPh sb="20" eb="22">
      <t>コウジ</t>
    </rPh>
    <rPh sb="22" eb="24">
      <t>ナイヨウ</t>
    </rPh>
    <rPh sb="25" eb="27">
      <t>メイキ</t>
    </rPh>
    <phoneticPr fontId="39"/>
  </si>
  <si>
    <t>　　　　※窓サッシでの例）　サッシの新設、サッシの窓枠・障子とも交換、サッシガラス部分の交換</t>
    <rPh sb="5" eb="6">
      <t>マド</t>
    </rPh>
    <rPh sb="11" eb="12">
      <t>レイ</t>
    </rPh>
    <phoneticPr fontId="39"/>
  </si>
  <si>
    <t>・解体や足場設置などの本工事以外も明記されていますか？</t>
    <rPh sb="1" eb="3">
      <t>カイタイ</t>
    </rPh>
    <rPh sb="4" eb="6">
      <t>アシバ</t>
    </rPh>
    <rPh sb="6" eb="8">
      <t>セッチ</t>
    </rPh>
    <rPh sb="11" eb="12">
      <t>ホン</t>
    </rPh>
    <rPh sb="12" eb="14">
      <t>コウジ</t>
    </rPh>
    <rPh sb="14" eb="16">
      <t>イガイ</t>
    </rPh>
    <rPh sb="17" eb="19">
      <t>メイキ</t>
    </rPh>
    <phoneticPr fontId="39"/>
  </si>
  <si>
    <r>
      <t>　　　※</t>
    </r>
    <r>
      <rPr>
        <sz val="9"/>
        <color theme="3"/>
        <rFont val="ＭＳ Ｐ明朝"/>
        <family val="1"/>
        <charset val="128"/>
      </rPr>
      <t>壁断熱材での例）　石こうボード解体、既存断熱材の撤去、吹き抜け部足場設置</t>
    </r>
    <rPh sb="4" eb="5">
      <t>カベ</t>
    </rPh>
    <rPh sb="5" eb="8">
      <t>ダンネツザイ</t>
    </rPh>
    <rPh sb="10" eb="11">
      <t>レイ</t>
    </rPh>
    <phoneticPr fontId="39"/>
  </si>
  <si>
    <r>
      <t>⑲見積書等　</t>
    </r>
    <r>
      <rPr>
        <b/>
        <sz val="10"/>
        <color theme="1"/>
        <rFont val="ＭＳ Ｐゴシック"/>
        <family val="3"/>
        <charset val="128"/>
      </rPr>
      <t xml:space="preserve"> (掛かり増し費用算定で申請の場合のみ)</t>
    </r>
    <rPh sb="1" eb="4">
      <t>ミツモリショ</t>
    </rPh>
    <rPh sb="4" eb="5">
      <t>トウ</t>
    </rPh>
    <phoneticPr fontId="39"/>
  </si>
  <si>
    <t>・当該申請物件のものであることが特定出来ますか。</t>
    <phoneticPr fontId="39"/>
  </si>
  <si>
    <t>　(物件名、建築主名、施工事業者者等の記入、押印がありますか。)</t>
    <rPh sb="13" eb="16">
      <t>ジギョウシャ</t>
    </rPh>
    <rPh sb="22" eb="24">
      <t>オウイン</t>
    </rPh>
    <phoneticPr fontId="39"/>
  </si>
  <si>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39"/>
  </si>
  <si>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39"/>
  </si>
  <si>
    <t>・工種項目ごとの内訳明細を添付していますか。</t>
    <rPh sb="1" eb="3">
      <t>コウシュ</t>
    </rPh>
    <rPh sb="3" eb="5">
      <t>コウモク</t>
    </rPh>
    <rPh sb="8" eb="10">
      <t>ウチワケ</t>
    </rPh>
    <rPh sb="10" eb="12">
      <t>メイサイ</t>
    </rPh>
    <rPh sb="13" eb="15">
      <t>テンプ</t>
    </rPh>
    <phoneticPr fontId="39"/>
  </si>
  <si>
    <t>・発行日は明記されていますか。</t>
    <rPh sb="1" eb="3">
      <t>ハッコウ</t>
    </rPh>
    <rPh sb="3" eb="4">
      <t>ビ</t>
    </rPh>
    <rPh sb="5" eb="7">
      <t>メイキ</t>
    </rPh>
    <phoneticPr fontId="39"/>
  </si>
  <si>
    <t>(補助金の相殺不可)</t>
    <phoneticPr fontId="39"/>
  </si>
  <si>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39"/>
  </si>
  <si>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39"/>
  </si>
  <si>
    <r>
      <t>⑳カタログ等　</t>
    </r>
    <r>
      <rPr>
        <b/>
        <sz val="10"/>
        <color theme="1"/>
        <rFont val="ＭＳ Ｐゴシック"/>
        <family val="3"/>
        <charset val="128"/>
      </rPr>
      <t xml:space="preserve"> (掛かり増し費用算定で申請の場合のみ)</t>
    </r>
    <rPh sb="5" eb="6">
      <t>トウ</t>
    </rPh>
    <phoneticPr fontId="39"/>
  </si>
  <si>
    <r>
      <t>・</t>
    </r>
    <r>
      <rPr>
        <u/>
        <sz val="10"/>
        <color indexed="10"/>
        <rFont val="ＭＳ Ｐ明朝"/>
        <family val="1"/>
        <charset val="128"/>
      </rPr>
      <t>掛かり増しで定められた性能</t>
    </r>
    <r>
      <rPr>
        <sz val="10"/>
        <color indexed="8"/>
        <rFont val="ＭＳ Ｐ明朝"/>
        <family val="1"/>
        <charset val="128"/>
      </rPr>
      <t>を確認できる記載がありますか。</t>
    </r>
    <rPh sb="1" eb="2">
      <t>カ</t>
    </rPh>
    <rPh sb="4" eb="5">
      <t>マ</t>
    </rPh>
    <rPh sb="7" eb="8">
      <t>サダ</t>
    </rPh>
    <rPh sb="12" eb="14">
      <t>セイノウ</t>
    </rPh>
    <rPh sb="15" eb="17">
      <t>カクニン</t>
    </rPh>
    <rPh sb="20" eb="22">
      <t>キサイ</t>
    </rPh>
    <phoneticPr fontId="39"/>
  </si>
  <si>
    <r>
      <t>・補助対象の品名・型番・性能に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6" eb="8">
      <t>ヒンメイ</t>
    </rPh>
    <rPh sb="9" eb="11">
      <t>カタバン</t>
    </rPh>
    <rPh sb="12" eb="14">
      <t>セイノウ</t>
    </rPh>
    <phoneticPr fontId="39"/>
  </si>
  <si>
    <t>㉑交付申請者以外の2社による見積書</t>
    <rPh sb="1" eb="3">
      <t>コウフ</t>
    </rPh>
    <rPh sb="3" eb="5">
      <t>シンセイ</t>
    </rPh>
    <rPh sb="5" eb="6">
      <t>シャ</t>
    </rPh>
    <rPh sb="6" eb="8">
      <t>イガイ</t>
    </rPh>
    <rPh sb="10" eb="11">
      <t>シャ</t>
    </rPh>
    <rPh sb="14" eb="17">
      <t>ミツモリショ</t>
    </rPh>
    <phoneticPr fontId="39"/>
  </si>
  <si>
    <t xml:space="preserve"> (建築主と交付申請者が関係会社等である場合のみ)</t>
    <rPh sb="6" eb="8">
      <t>コウフ</t>
    </rPh>
    <rPh sb="8" eb="10">
      <t>シンセイ</t>
    </rPh>
    <rPh sb="10" eb="11">
      <t>シャ</t>
    </rPh>
    <phoneticPr fontId="39"/>
  </si>
  <si>
    <t>・【様式６】第2条（ハ）が「該当する」（三者見積りを提出）に■が入っていますか。</t>
    <phoneticPr fontId="39"/>
  </si>
  <si>
    <t>・関係会社以外のものですか。</t>
    <phoneticPr fontId="39"/>
  </si>
  <si>
    <t>提出書類全般</t>
    <rPh sb="0" eb="2">
      <t>テイシュツ</t>
    </rPh>
    <rPh sb="2" eb="4">
      <t>ショルイ</t>
    </rPh>
    <rPh sb="4" eb="6">
      <t>ゼンパン</t>
    </rPh>
    <phoneticPr fontId="39"/>
  </si>
  <si>
    <t>・様式は、令和元年度地域型住宅グリーン化事業の</t>
    <rPh sb="5" eb="7">
      <t>レイワ</t>
    </rPh>
    <rPh sb="7" eb="9">
      <t>ガンネン</t>
    </rPh>
    <phoneticPr fontId="39"/>
  </si>
  <si>
    <t>　「令和元年高度省エネ型」のゼロエネ住宅用 を使用していますか。</t>
    <rPh sb="20" eb="21">
      <t>ヨウ</t>
    </rPh>
    <phoneticPr fontId="39"/>
  </si>
  <si>
    <t>・提出書類は全て揃っていますか。</t>
    <phoneticPr fontId="39"/>
  </si>
  <si>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9"/>
  </si>
  <si>
    <t>このチェックシートの必要な項目全てに適合していますか。チェック漏れはありませんか。</t>
    <phoneticPr fontId="39"/>
  </si>
  <si>
    <t>●作成前に下記をよくお読みください</t>
    <rPh sb="1" eb="3">
      <t>サクセイ</t>
    </rPh>
    <rPh sb="3" eb="4">
      <t>マエ</t>
    </rPh>
    <rPh sb="5" eb="7">
      <t>カキ</t>
    </rPh>
    <rPh sb="11" eb="12">
      <t>ヨ</t>
    </rPh>
    <phoneticPr fontId="39"/>
  </si>
  <si>
    <t>・マニュアル第１章　共通事項</t>
    <rPh sb="6" eb="7">
      <t>ダイ</t>
    </rPh>
    <rPh sb="8" eb="9">
      <t>ショウ</t>
    </rPh>
    <rPh sb="10" eb="12">
      <t>キョウツウ</t>
    </rPh>
    <rPh sb="12" eb="14">
      <t>ジコウ</t>
    </rPh>
    <phoneticPr fontId="39"/>
  </si>
  <si>
    <t>・作成要領</t>
    <rPh sb="1" eb="3">
      <t>サクセイ</t>
    </rPh>
    <rPh sb="3" eb="5">
      <t>ヨウリョウ</t>
    </rPh>
    <phoneticPr fontId="39"/>
  </si>
  <si>
    <t>・Q＆A　（高度省エネ型ホームページ掲載）</t>
    <rPh sb="6" eb="9">
      <t>コウドショウ</t>
    </rPh>
    <rPh sb="11" eb="12">
      <t>ガタ</t>
    </rPh>
    <rPh sb="18" eb="20">
      <t>ケイサイ</t>
    </rPh>
    <phoneticPr fontId="39"/>
  </si>
  <si>
    <t>　　(チェックシートや他の様式にデータが反映されます)</t>
    <phoneticPr fontId="39"/>
  </si>
  <si>
    <t>3) 【棟別様式表紙】のシートは提出する際のフラットファイルに貼付するためのものです。</t>
    <rPh sb="4" eb="5">
      <t>トウ</t>
    </rPh>
    <rPh sb="5" eb="6">
      <t>ベツ</t>
    </rPh>
    <rPh sb="6" eb="8">
      <t>ヨウシキ</t>
    </rPh>
    <rPh sb="8" eb="10">
      <t>ヒョウシ</t>
    </rPh>
    <rPh sb="16" eb="18">
      <t>テイシュツ</t>
    </rPh>
    <rPh sb="20" eb="21">
      <t>サイ</t>
    </rPh>
    <rPh sb="31" eb="33">
      <t>チョウフ</t>
    </rPh>
    <phoneticPr fontId="39"/>
  </si>
  <si>
    <t>　　(様式2を入力しないと必要事項が反映されませんので、ご注意下さい）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39"/>
  </si>
  <si>
    <t>（このシートは提出不要です）</t>
    <rPh sb="7" eb="9">
      <t>テイシュツ</t>
    </rPh>
    <rPh sb="9" eb="11">
      <t>フヨウ</t>
    </rPh>
    <phoneticPr fontId="39"/>
  </si>
  <si>
    <t>【このシートは提出不要です】</t>
    <phoneticPr fontId="39"/>
  </si>
  <si>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</si>
  <si>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9"/>
  </si>
  <si>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9"/>
  </si>
  <si>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9"/>
  </si>
  <si>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</si>
  <si>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r>
      <t>　(</t>
    </r>
    <r>
      <rPr>
        <u val="double"/>
        <sz val="10.5"/>
        <color indexed="12"/>
        <rFont val="ＭＳ Ｐ明朝"/>
        <family val="1"/>
        <charset val="128"/>
      </rPr>
      <t>エクセルでの入力は出来ません</t>
    </r>
    <r>
      <rPr>
        <sz val="10.5"/>
        <color indexed="12"/>
        <rFont val="ＭＳ Ｐ明朝"/>
        <family val="1"/>
        <charset val="128"/>
      </rPr>
      <t>)</t>
    </r>
    <phoneticPr fontId="39"/>
  </si>
  <si>
    <t>・マニュアル第４章　高度省エネ型（ゼロ・エネルギー住宅）</t>
    <rPh sb="6" eb="7">
      <t>ダイ</t>
    </rPh>
    <rPh sb="8" eb="9">
      <t>ショウ</t>
    </rPh>
    <rPh sb="10" eb="13">
      <t>コウドショウ</t>
    </rPh>
    <rPh sb="15" eb="16">
      <t>ガタ</t>
    </rPh>
    <rPh sb="25" eb="27">
      <t>ジュウタク</t>
    </rPh>
    <phoneticPr fontId="39"/>
  </si>
  <si>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t>
    </r>
    <r>
      <rPr>
        <b/>
        <sz val="28"/>
        <color indexed="10"/>
        <rFont val="ＭＳ Ｐ明朝"/>
        <family val="1"/>
        <charset val="128"/>
      </rPr>
      <t xml:space="preserve">
</t>
    </r>
    <r>
      <rPr>
        <b/>
        <sz val="28"/>
        <color rgb="FF14C864"/>
        <rFont val="ＭＳ Ｐ明朝"/>
        <family val="1"/>
        <charset val="128"/>
      </rPr>
      <t>【ゼロ・エネルギー住宅】</t>
    </r>
    <r>
      <rPr>
        <b/>
        <sz val="22"/>
        <color indexed="8"/>
        <rFont val="ＭＳ Ｐ明朝"/>
        <family val="1"/>
        <charset val="128"/>
      </rPr>
      <t>用です</t>
    </r>
  </si>
  <si>
    <t>ゼロ・エネ住宅</t>
    <rPh sb="5" eb="7">
      <t>ジュウタク</t>
    </rPh>
    <phoneticPr fontId="2"/>
  </si>
  <si>
    <t>　　　　ゼロ・エネルギー住宅　</t>
    <rPh sb="12" eb="13">
      <t>ジュウ</t>
    </rPh>
    <rPh sb="13" eb="14">
      <t>タク</t>
    </rPh>
    <phoneticPr fontId="39"/>
  </si>
  <si>
    <t>IF(AND(BJ38="■",BP38="■"),0,V38)</t>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</si>
  <si>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</si>
  <si>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r>
      <t>・図面の「</t>
    </r>
    <r>
      <rPr>
        <sz val="10"/>
        <color rgb="FFFF0000"/>
        <rFont val="ＭＳ Ｐ明朝"/>
        <family val="1"/>
        <charset val="128"/>
      </rPr>
      <t>工事名称・事業者名</t>
    </r>
    <r>
      <rPr>
        <sz val="10"/>
        <rFont val="ＭＳ Ｐ明朝"/>
        <family val="1"/>
        <charset val="128"/>
      </rPr>
      <t>」は、交付申請物件と整合していますか。</t>
    </r>
    <phoneticPr fontId="1"/>
  </si>
  <si>
    <t>↓作成要領は下記のURLから確認してください。
(インターネットに繋がる環境が必要です）</t>
    <rPh sb="1" eb="3">
      <t>サクセイ</t>
    </rPh>
    <rPh sb="3" eb="5">
      <t>ヨウリョウ</t>
    </rPh>
    <rPh sb="6" eb="8">
      <t>カキ</t>
    </rPh>
    <rPh sb="14" eb="16">
      <t>カクニン</t>
    </rPh>
    <rPh sb="33" eb="34">
      <t>ツナ</t>
    </rPh>
    <rPh sb="36" eb="38">
      <t>カンキョウ</t>
    </rPh>
    <rPh sb="39" eb="41">
      <t>ヒツヨウ</t>
    </rPh>
    <phoneticPr fontId="1"/>
  </si>
  <si>
    <r>
      <t>※チェックシートは№2以降です。　</t>
    </r>
    <r>
      <rPr>
        <sz val="12"/>
        <color theme="1"/>
        <rFont val="ＭＳ Ｐ明朝"/>
        <family val="1"/>
        <charset val="128"/>
      </rPr>
      <t>このページは自動反映しますので記入は不要です。</t>
    </r>
    <rPh sb="11" eb="13">
      <t>イコウ</t>
    </rPh>
    <rPh sb="23" eb="25">
      <t>ジドウ</t>
    </rPh>
    <rPh sb="25" eb="27">
      <t>ハンエイ</t>
    </rPh>
    <rPh sb="32" eb="34">
      <t>キニュウ</t>
    </rPh>
    <rPh sb="35" eb="37">
      <t>フヨウ</t>
    </rPh>
    <phoneticPr fontId="1"/>
  </si>
  <si>
    <t>NO.4</t>
    <phoneticPr fontId="39"/>
  </si>
  <si>
    <t>NO.8</t>
    <phoneticPr fontId="39"/>
  </si>
  <si>
    <t>NO.9</t>
    <phoneticPr fontId="39"/>
  </si>
  <si>
    <t>様邸　新築工事</t>
    <rPh sb="0" eb="2">
      <t>サマテイ</t>
    </rPh>
    <rPh sb="3" eb="5">
      <t>シンチク</t>
    </rPh>
    <rPh sb="5" eb="7">
      <t>コウジ</t>
    </rPh>
    <phoneticPr fontId="39"/>
  </si>
  <si>
    <t xml:space="preserve"> 乙は、本補助金の交付を受けたとき、受領した当該補助金相当額※について、直ちに現金の支払いにより甲に還元するものとする。</t>
    <rPh sb="1" eb="2">
      <t>オツ</t>
    </rPh>
    <rPh sb="48" eb="49">
      <t>コウ</t>
    </rPh>
    <phoneticPr fontId="1"/>
  </si>
  <si>
    <r>
      <t>　　※提出書類チェックシート 計9枚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9"/>
  </si>
  <si>
    <r>
      <t>（注）【高度省エネ型　</t>
    </r>
    <r>
      <rPr>
        <b/>
        <u/>
        <sz val="12"/>
        <color rgb="FFFF0000"/>
        <rFont val="ＭＳ Ｐ明朝"/>
        <family val="1"/>
        <charset val="128"/>
      </rPr>
      <t>認定住宅（低炭素・性能向上)</t>
    </r>
    <r>
      <rPr>
        <b/>
        <sz val="12"/>
        <color rgb="FFFF0000"/>
        <rFont val="ＭＳ Ｐ明朝"/>
        <family val="1"/>
        <charset val="128"/>
      </rPr>
      <t>用】ではありません</t>
    </r>
    <phoneticPr fontId="1"/>
  </si>
  <si>
    <t>■</t>
  </si>
  <si>
    <t>：契約に含む場合は金額を記入していますか。　分離発注、または
　リース契約の場合は分離発注欄に■が入っていますか。</t>
    <rPh sb="1" eb="3">
      <t>ケイヤク</t>
    </rPh>
    <rPh sb="4" eb="5">
      <t>フク</t>
    </rPh>
    <rPh sb="6" eb="8">
      <t>バアイ</t>
    </rPh>
    <rPh sb="9" eb="11">
      <t>キンガク</t>
    </rPh>
    <rPh sb="12" eb="14">
      <t>キニュウ</t>
    </rPh>
    <rPh sb="22" eb="24">
      <t>ブンリ</t>
    </rPh>
    <rPh sb="24" eb="26">
      <t>ハッチュウ</t>
    </rPh>
    <rPh sb="35" eb="37">
      <t>ケイヤク</t>
    </rPh>
    <rPh sb="38" eb="40">
      <t>バアイ</t>
    </rPh>
    <rPh sb="41" eb="43">
      <t>ブンリ</t>
    </rPh>
    <rPh sb="43" eb="45">
      <t>ハッチュウ</t>
    </rPh>
    <rPh sb="45" eb="46">
      <t>ラン</t>
    </rPh>
    <rPh sb="49" eb="50">
      <t>ハイ</t>
    </rPh>
    <phoneticPr fontId="39"/>
  </si>
  <si>
    <t>以上</t>
    <rPh sb="0" eb="2">
      <t>イジョウ</t>
    </rPh>
    <phoneticPr fontId="1"/>
  </si>
  <si>
    <t>□</t>
    <phoneticPr fontId="1"/>
  </si>
  <si>
    <t>：国費が含まれない他の補助金を受ける場合、補助対象の</t>
    <rPh sb="21" eb="23">
      <t>ホジョ</t>
    </rPh>
    <rPh sb="23" eb="25">
      <t>タイショウ</t>
    </rPh>
    <phoneticPr fontId="39"/>
  </si>
  <si>
    <t>　工事費から差し引いていますか。</t>
    <phoneticPr fontId="44"/>
  </si>
  <si>
    <r>
      <t>・看板の</t>
    </r>
    <r>
      <rPr>
        <sz val="10"/>
        <color rgb="FFFF0000"/>
        <rFont val="ＭＳ Ｐ明朝"/>
        <family val="1"/>
        <charset val="128"/>
      </rPr>
      <t>記載内容</t>
    </r>
    <r>
      <rPr>
        <sz val="10"/>
        <color indexed="10"/>
        <rFont val="ＭＳ Ｐ明朝"/>
        <family val="1"/>
        <charset val="128"/>
      </rPr>
      <t>が確認</t>
    </r>
    <r>
      <rPr>
        <sz val="10"/>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※看板が設置・内容が確認できない場合、交付申請を取り下げて頂く可能性がありますので、交付申請書類を提出の際は必ず写真の中の看板についてご確認ください。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3" eb="65">
      <t>コウフ</t>
    </rPh>
    <rPh sb="65" eb="67">
      <t>シンセイ</t>
    </rPh>
    <rPh sb="67" eb="69">
      <t>ショルイ</t>
    </rPh>
    <rPh sb="70" eb="72">
      <t>テイシュツ</t>
    </rPh>
    <rPh sb="73" eb="74">
      <t>サイ</t>
    </rPh>
    <rPh sb="75" eb="76">
      <t>カナラ</t>
    </rPh>
    <rPh sb="77" eb="79">
      <t>シャシン</t>
    </rPh>
    <rPh sb="80" eb="81">
      <t>ナカ</t>
    </rPh>
    <rPh sb="82" eb="84">
      <t>カンバン</t>
    </rPh>
    <rPh sb="89" eb="91">
      <t>カクニン</t>
    </rPh>
    <phoneticPr fontId="39"/>
  </si>
  <si>
    <t>適用しない</t>
  </si>
  <si>
    <r>
      <rPr>
        <b/>
        <sz val="16"/>
        <color theme="1"/>
        <rFont val="ＭＳ Ｐ明朝"/>
        <family val="1"/>
        <charset val="128"/>
      </rPr>
      <t>写真貼り付け欄①</t>
    </r>
    <r>
      <rPr>
        <sz val="9"/>
        <color theme="1"/>
        <rFont val="ＭＳ Ｐ明朝"/>
        <family val="1"/>
        <charset val="128"/>
      </rPr>
      <t xml:space="preserve">
・写真を貼付ける際は、縦・横の比率を変更せず、枠いっぱいに大きくすること</t>
    </r>
    <phoneticPr fontId="1"/>
  </si>
  <si>
    <r>
      <rPr>
        <b/>
        <sz val="16"/>
        <color theme="1"/>
        <rFont val="ＭＳ Ｐ明朝"/>
        <family val="1"/>
        <charset val="128"/>
      </rPr>
      <t>写真貼り付け欄②</t>
    </r>
    <r>
      <rPr>
        <sz val="9"/>
        <color theme="1"/>
        <rFont val="ＭＳ Ｐ明朝"/>
        <family val="1"/>
        <charset val="128"/>
      </rPr>
      <t xml:space="preserve">
・写真を貼付ける際は、縦・横の比率を変更せず、枠いっぱいに大きくすること</t>
    </r>
    <phoneticPr fontId="1"/>
  </si>
  <si>
    <t>元</t>
    <rPh sb="0" eb="1">
      <t>ガン</t>
    </rPh>
    <phoneticPr fontId="1"/>
  </si>
  <si>
    <t>https://www.kkj.or.jp/chiiki-grn-koudo/DL/file/r1/R1rei-zero.pdf</t>
    <phoneticPr fontId="1"/>
  </si>
  <si>
    <t>一般社団法人東海木造住宅協会</t>
    <rPh sb="0" eb="2">
      <t>イッパン</t>
    </rPh>
    <rPh sb="2" eb="4">
      <t>シャダン</t>
    </rPh>
    <rPh sb="4" eb="6">
      <t>ホウジン</t>
    </rPh>
    <rPh sb="6" eb="8">
      <t>トウカイ</t>
    </rPh>
    <rPh sb="8" eb="10">
      <t>モクゾウ</t>
    </rPh>
    <rPh sb="10" eb="12">
      <t>ジュウタク</t>
    </rPh>
    <rPh sb="12" eb="14">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</si>
</sst>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DBNum3][$-411]#,##0"/>
    <numFmt numFmtId="177" formatCode="[DBNum3][$-411]0"/>
    <numFmt numFmtId="178" formatCode="[&lt;=999]000;[&lt;=9999]000\-00;000\-0000"/>
    <numFmt numFmtId="179" formatCode="#,##0_);[Red]\(#,##0\)"/>
    <numFmt numFmtId="180" formatCode="0.00_ "/>
    <numFmt numFmtId="181" formatCode="#,##0_ "/>
  </numFmts>
  <fonts count="157">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9"/>
      <color indexed="1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
      <name val="ＭＳ Ｐ明朝"/>
      <family val="1"/>
      <charset val="128"/>
    </font>
    <font>
      <b/>
      <sz val="9"/>
      <color indexed="81"/>
      <name val="MS P ゴシック"/>
      <family val="3"/>
      <charset val="128"/>
    </font>
    <font>
      <sz val="9"/>
      <color indexed="81"/>
      <name val="MS P ゴシック"/>
      <family val="3"/>
      <charset val="128"/>
    </font>
    <font>
      <b/>
      <sz val="18"/>
      <color theme="1"/>
      <name val="ＭＳ Ｐ明朝"/>
      <family val="1"/>
      <charset val="128"/>
    </font>
    <font>
      <sz val="9"/>
      <color rgb="FF000000"/>
      <name val="ＭＳ Ｐ明朝"/>
      <family val="1"/>
      <charset val="128"/>
    </font>
    <font>
      <b/>
      <sz val="11"/>
      <color rgb="FF000000"/>
      <name val="ＭＳ Ｐ明朝"/>
      <family val="1"/>
      <charset val="128"/>
    </font>
    <font>
      <sz val="10"/>
      <color rgb="FF000000"/>
      <name val="ＭＳ Ｐ明朝"/>
      <family val="1"/>
      <charset val="128"/>
    </font>
    <font>
      <sz val="18"/>
      <color rgb="FF00000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10"/>
      <color theme="0" tint="-0.34998626667073579"/>
      <name val="ＭＳ Ｐ明朝"/>
      <family val="1"/>
      <charset val="128"/>
    </font>
    <font>
      <sz val="12"/>
      <name val="ＭＳ Ｐ明朝"/>
      <family val="1"/>
      <charset val="128"/>
    </font>
    <font>
      <b/>
      <sz val="14"/>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11.5"/>
      <color theme="1"/>
      <name val="ＭＳ Ｐ明朝"/>
      <family val="1"/>
      <charset val="128"/>
    </font>
    <font>
      <sz val="8"/>
      <color rgb="FFFF0000"/>
      <name val="ＭＳ Ｐ明朝"/>
      <family val="1"/>
      <charset val="128"/>
    </font>
    <font>
      <u/>
      <sz val="8"/>
      <color indexed="10"/>
      <name val="ＭＳ Ｐ明朝"/>
      <family val="1"/>
      <charset val="128"/>
    </font>
    <font>
      <b/>
      <sz val="28"/>
      <color rgb="FF000000"/>
      <name val="ＭＳ Ｐ明朝"/>
      <family val="1"/>
      <charset val="128"/>
    </font>
    <font>
      <sz val="11"/>
      <color theme="1"/>
      <name val="HG丸ｺﾞｼｯｸM-PRO"/>
      <family val="3"/>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b/>
      <sz val="2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24"/>
      <color rgb="FF000000"/>
      <name val="ＭＳ Ｐ明朝"/>
      <family val="1"/>
      <charset val="128"/>
    </font>
    <font>
      <sz val="28"/>
      <color rgb="FF000000"/>
      <name val="ＭＳ Ｐ明朝"/>
      <family val="1"/>
      <charset val="128"/>
    </font>
    <font>
      <sz val="26"/>
      <color rgb="FF000000"/>
      <name val="ＭＳ Ｐ明朝"/>
      <family val="1"/>
      <charset val="128"/>
    </font>
    <font>
      <b/>
      <sz val="24"/>
      <color rgb="FFFF0000"/>
      <name val="ＭＳ Ｐ明朝"/>
      <family val="1"/>
      <charset val="128"/>
    </font>
    <font>
      <b/>
      <sz val="16"/>
      <color theme="1"/>
      <name val="ＭＳ Ｐゴシック"/>
      <family val="3"/>
      <charset val="128"/>
    </font>
    <font>
      <b/>
      <sz val="16"/>
      <name val="ＭＳ Ｐ明朝"/>
      <family val="1"/>
      <charset val="128"/>
    </font>
    <font>
      <sz val="14"/>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sz val="11"/>
      <color theme="0"/>
      <name val="ＭＳ Ｐ明朝"/>
      <family val="1"/>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u/>
      <sz val="10"/>
      <name val="ＭＳ Ｐ明朝"/>
      <family val="1"/>
      <charset val="128"/>
    </font>
    <font>
      <b/>
      <u val="double"/>
      <sz val="11"/>
      <color indexed="9"/>
      <name val="ＭＳ Ｐ明朝"/>
      <family val="1"/>
      <charset val="128"/>
    </font>
    <font>
      <sz val="10"/>
      <color rgb="FF0000FF"/>
      <name val="ＭＳ Ｐ明朝"/>
      <family val="1"/>
      <charset val="128"/>
    </font>
    <font>
      <b/>
      <u/>
      <sz val="10"/>
      <color indexed="10"/>
      <name val="ＭＳ Ｐ明朝"/>
      <family val="1"/>
      <charset val="128"/>
    </font>
    <font>
      <b/>
      <u/>
      <sz val="11"/>
      <color indexed="10"/>
      <name val="ＭＳ Ｐゴシック"/>
      <family val="3"/>
      <charset val="128"/>
    </font>
    <font>
      <u/>
      <sz val="10"/>
      <color indexed="8"/>
      <name val="ＭＳ Ｐ明朝"/>
      <family val="1"/>
      <charset val="128"/>
    </font>
    <font>
      <b/>
      <u/>
      <sz val="10"/>
      <color theme="1"/>
      <name val="ＭＳ Ｐ明朝"/>
      <family val="1"/>
      <charset val="128"/>
    </font>
    <font>
      <b/>
      <u/>
      <sz val="10"/>
      <color rgb="FFFF0000"/>
      <name val="ＭＳ Ｐ明朝"/>
      <family val="1"/>
      <charset val="128"/>
    </font>
    <font>
      <sz val="10"/>
      <color rgb="FF0033CC"/>
      <name val="ＭＳ Ｐ明朝"/>
      <family val="1"/>
      <charset val="128"/>
    </font>
    <font>
      <b/>
      <u/>
      <sz val="9"/>
      <color theme="1"/>
      <name val="ＭＳ Ｐ明朝"/>
      <family val="1"/>
      <charset val="128"/>
    </font>
    <font>
      <sz val="11"/>
      <name val="ＭＳ Ｐゴシック"/>
      <family val="2"/>
      <charset val="128"/>
      <scheme val="minor"/>
    </font>
    <font>
      <b/>
      <sz val="10"/>
      <color rgb="FF0033CC"/>
      <name val="ＭＳ Ｐ明朝"/>
      <family val="1"/>
      <charset val="128"/>
    </font>
    <font>
      <u/>
      <sz val="10"/>
      <color indexed="10"/>
      <name val="ＭＳ Ｐ明朝"/>
      <family val="1"/>
      <charset val="128"/>
    </font>
    <font>
      <b/>
      <sz val="10"/>
      <name val="ＭＳ Ｐ明朝"/>
      <family val="1"/>
      <charset val="128"/>
    </font>
    <font>
      <b/>
      <u/>
      <sz val="10"/>
      <color indexed="8"/>
      <name val="ＭＳ Ｐ明朝"/>
      <family val="1"/>
      <charset val="128"/>
    </font>
    <font>
      <b/>
      <sz val="11"/>
      <color rgb="FFFF0000"/>
      <name val="ＭＳ Ｐゴシック"/>
      <family val="3"/>
      <charset val="128"/>
    </font>
    <font>
      <sz val="9"/>
      <color theme="3"/>
      <name val="ＭＳ Ｐ明朝"/>
      <family val="1"/>
      <charset val="128"/>
    </font>
    <font>
      <sz val="10"/>
      <color theme="3"/>
      <name val="ＭＳ Ｐ明朝"/>
      <family val="1"/>
      <charset val="128"/>
    </font>
    <font>
      <b/>
      <sz val="10"/>
      <color theme="1"/>
      <name val="ＭＳ Ｐゴシック"/>
      <family val="3"/>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color indexed="10"/>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b/>
      <sz val="22"/>
      <color theme="1"/>
      <name val="ＭＳ Ｐ明朝"/>
      <family val="1"/>
      <charset val="128"/>
    </font>
    <font>
      <sz val="22"/>
      <color theme="1"/>
      <name val="ＭＳ Ｐ明朝"/>
      <family val="1"/>
      <charset val="128"/>
    </font>
    <font>
      <b/>
      <sz val="12"/>
      <color rgb="FF0033CC"/>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u/>
      <sz val="12"/>
      <color rgb="FFFF0000"/>
      <name val="ＭＳ Ｐ明朝"/>
      <family val="1"/>
      <charset val="128"/>
    </font>
    <font>
      <b/>
      <sz val="28"/>
      <color rgb="FF14C864"/>
      <name val="ＭＳ Ｐ明朝"/>
      <family val="1"/>
      <charset val="128"/>
    </font>
    <font>
      <u/>
      <sz val="11"/>
      <color theme="10"/>
      <name val="ＭＳ Ｐゴシック"/>
      <family val="2"/>
      <charset val="128"/>
      <scheme val="minor"/>
    </font>
    <font>
      <u/>
      <sz val="9"/>
      <color theme="10"/>
      <name val="ＭＳ Ｐゴシック"/>
      <family val="2"/>
      <charset val="128"/>
      <scheme val="minor"/>
    </font>
    <font>
      <b/>
      <sz val="9"/>
      <color rgb="FF0033CC"/>
      <name val="ＭＳ Ｐ明朝"/>
      <family val="1"/>
      <charset val="128"/>
    </font>
  </fonts>
  <fills count="18">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rgb="FFCFFDDF"/>
        <bgColor indexed="64"/>
      </patternFill>
    </fill>
    <fill>
      <patternFill patternType="solid">
        <fgColor rgb="FFCFFDDF"/>
        <bgColor rgb="FF000000"/>
      </patternFill>
    </fill>
    <fill>
      <patternFill patternType="solid">
        <fgColor theme="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EF"/>
        <bgColor indexed="64"/>
      </patternFill>
    </fill>
    <fill>
      <patternFill patternType="solid">
        <fgColor rgb="FFFFFFCC"/>
        <bgColor indexed="64"/>
      </patternFill>
    </fill>
    <fill>
      <patternFill patternType="solid">
        <fgColor rgb="FFF2F2F2"/>
        <bgColor indexed="64"/>
      </patternFill>
    </fill>
    <fill>
      <patternFill patternType="lightGray">
        <fgColor rgb="FFFFC000"/>
        <bgColor rgb="FFF9FEDE"/>
      </patternFill>
    </fill>
    <fill>
      <patternFill patternType="solid">
        <fgColor theme="0" tint="-0.249977111117893"/>
        <bgColor indexed="64"/>
      </patternFill>
    </fill>
  </fills>
  <borders count="18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bottom style="thick">
        <color indexed="64"/>
      </bottom>
      <diagonal/>
    </border>
    <border>
      <left/>
      <right style="double">
        <color indexed="64"/>
      </right>
      <top/>
      <bottom style="thin">
        <color indexed="64"/>
      </bottom>
      <diagonal/>
    </border>
    <border>
      <left style="medium">
        <color indexed="64"/>
      </left>
      <right/>
      <top/>
      <bottom style="thick">
        <color indexed="64"/>
      </bottom>
      <diagonal/>
    </border>
    <border>
      <left/>
      <right style="double">
        <color indexed="64"/>
      </right>
      <top/>
      <bottom style="thick">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style="medium">
        <color indexed="64"/>
      </top>
      <bottom style="thin">
        <color indexed="64"/>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hair">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medium">
        <color indexed="64"/>
      </left>
      <right/>
      <top style="dashed">
        <color theme="0" tint="-0.499984740745262"/>
      </top>
      <bottom/>
      <diagonal/>
    </border>
    <border>
      <left/>
      <right/>
      <top style="dashed">
        <color theme="0" tint="-0.499984740745262"/>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theme="0" tint="-0.499984740745262"/>
      </top>
      <bottom/>
      <diagonal/>
    </border>
    <border>
      <left/>
      <right/>
      <top style="dotted">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top/>
      <bottom style="double">
        <color indexed="64"/>
      </bottom>
      <diagonal/>
    </border>
    <border>
      <left style="medium">
        <color indexed="64"/>
      </left>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1">
    <xf numFmtId="0" fontId="0" fillId="0" borderId="0">
      <alignment vertical="center"/>
    </xf>
    <xf numFmtId="0" fontId="3" fillId="0" borderId="0" applyBorder="0">
      <alignment vertical="center"/>
    </xf>
    <xf numFmtId="0" fontId="3" fillId="0" borderId="0">
      <alignment vertical="center"/>
    </xf>
    <xf numFmtId="0" fontId="37" fillId="0" borderId="0">
      <alignment vertical="center"/>
    </xf>
    <xf numFmtId="38" fontId="37" fillId="0" borderId="0" applyFont="0" applyFill="0" applyBorder="0" applyAlignment="0" applyProtection="0">
      <alignment vertical="center"/>
    </xf>
    <xf numFmtId="38" fontId="66" fillId="0" borderId="0" applyFont="0" applyFill="0" applyBorder="0" applyAlignment="0" applyProtection="0">
      <alignment vertical="center"/>
    </xf>
    <xf numFmtId="9" fontId="3" fillId="0" borderId="0" applyFont="0" applyFill="0" applyBorder="0" applyAlignment="0" applyProtection="0">
      <alignment vertical="center"/>
    </xf>
    <xf numFmtId="0" fontId="79" fillId="0" borderId="0">
      <alignment vertical="center"/>
    </xf>
    <xf numFmtId="0" fontId="37" fillId="0" borderId="0">
      <alignment vertical="center"/>
    </xf>
    <xf numFmtId="0" fontId="66" fillId="0" borderId="0">
      <alignment vertical="center"/>
    </xf>
    <xf numFmtId="0" fontId="154" fillId="0" borderId="0" applyNumberFormat="0" applyFill="0" applyBorder="0" applyAlignment="0" applyProtection="0">
      <alignment vertical="center"/>
    </xf>
  </cellStyleXfs>
  <cellXfs count="2434">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vertical="center"/>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Alignment="1" applyProtection="1">
      <alignment horizontal="righ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NumberFormat="1" applyFont="1" applyFill="1" applyBorder="1" applyAlignment="1" applyProtection="1">
      <alignment horizontal="left" vertical="center" shrinkToFit="1"/>
    </xf>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5" fillId="0" borderId="0" xfId="0" applyNumberFormat="1" applyFont="1" applyFill="1" applyBorder="1" applyAlignment="1" applyProtection="1">
      <alignment horizontal="left" vertical="center" shrinkToFit="1"/>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13"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4" fillId="0" borderId="0" xfId="0" applyFont="1" applyFill="1" applyAlignment="1" applyProtection="1">
      <alignmen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82"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7" fillId="0" borderId="0" xfId="0" applyFont="1" applyAlignment="1">
      <alignment horizontal="left" vertical="center"/>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1" fillId="0" borderId="0" xfId="0" applyFont="1" applyBorder="1" applyAlignment="1">
      <alignment horizontal="left" vertical="center"/>
    </xf>
    <xf numFmtId="0" fontId="11" fillId="0" borderId="0" xfId="0" applyFont="1">
      <alignment vertical="center"/>
    </xf>
    <xf numFmtId="0" fontId="7" fillId="0" borderId="0" xfId="0" applyFont="1" applyAlignment="1">
      <alignment vertical="center"/>
    </xf>
    <xf numFmtId="0" fontId="18"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8" fillId="3" borderId="0" xfId="0" applyFont="1" applyFill="1" applyBorder="1" applyAlignment="1" applyProtection="1">
      <alignment vertical="center"/>
    </xf>
    <xf numFmtId="0" fontId="18"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8" fillId="0" borderId="1" xfId="0" applyFont="1" applyBorder="1" applyAlignment="1" applyProtection="1">
      <alignment horizontal="distributed" vertical="center" wrapText="1"/>
    </xf>
    <xf numFmtId="0" fontId="17"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8" fillId="0" borderId="3" xfId="0" applyFont="1" applyBorder="1" applyAlignment="1" applyProtection="1">
      <alignment horizontal="distributed" vertical="center" wrapText="1"/>
    </xf>
    <xf numFmtId="0" fontId="17"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8" fillId="0" borderId="0" xfId="0" applyFont="1" applyBorder="1" applyAlignment="1" applyProtection="1">
      <alignment vertical="center"/>
    </xf>
    <xf numFmtId="0" fontId="28" fillId="0" borderId="0" xfId="0" applyFont="1" applyBorder="1" applyAlignment="1" applyProtection="1">
      <alignment horizontal="distributed" vertical="center" wrapText="1"/>
    </xf>
    <xf numFmtId="0" fontId="28" fillId="0" borderId="0" xfId="0" applyFont="1" applyFill="1" applyBorder="1" applyAlignment="1" applyProtection="1">
      <alignment vertical="center"/>
    </xf>
    <xf numFmtId="0" fontId="28" fillId="0" borderId="0" xfId="0" applyFont="1" applyBorder="1" applyProtection="1">
      <alignment vertical="center"/>
    </xf>
    <xf numFmtId="0" fontId="4" fillId="0" borderId="77"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18" fillId="0" borderId="77" xfId="0" applyFont="1" applyBorder="1">
      <alignment vertical="center"/>
    </xf>
    <xf numFmtId="0" fontId="18" fillId="0" borderId="16" xfId="0" applyFont="1" applyBorder="1">
      <alignment vertical="center"/>
    </xf>
    <xf numFmtId="0" fontId="18" fillId="0" borderId="16" xfId="0" applyFont="1" applyBorder="1" applyAlignment="1">
      <alignment horizontal="center" vertical="center"/>
    </xf>
    <xf numFmtId="0" fontId="4" fillId="0" borderId="78" xfId="0" applyFont="1" applyBorder="1" applyProtection="1">
      <alignment vertical="center"/>
    </xf>
    <xf numFmtId="0" fontId="4" fillId="0" borderId="17" xfId="0" applyFont="1" applyBorder="1" applyAlignment="1" applyProtection="1">
      <alignment vertical="center"/>
    </xf>
    <xf numFmtId="0" fontId="18" fillId="0" borderId="78" xfId="0" applyFont="1" applyBorder="1">
      <alignment vertical="center"/>
    </xf>
    <xf numFmtId="0" fontId="18" fillId="0" borderId="17" xfId="0" applyFont="1" applyBorder="1">
      <alignment vertical="center"/>
    </xf>
    <xf numFmtId="0" fontId="18" fillId="0" borderId="17" xfId="0" applyFont="1" applyBorder="1" applyAlignment="1">
      <alignment horizontal="center" vertical="center"/>
    </xf>
    <xf numFmtId="0" fontId="18" fillId="0" borderId="0" xfId="0" applyFont="1" applyBorder="1">
      <alignment vertical="center"/>
    </xf>
    <xf numFmtId="0" fontId="18" fillId="0" borderId="0" xfId="0" applyFont="1" applyFill="1" applyBorder="1" applyAlignment="1" applyProtection="1">
      <alignment vertical="center"/>
    </xf>
    <xf numFmtId="0" fontId="18" fillId="0" borderId="0" xfId="0" applyFont="1" applyFill="1" applyBorder="1" applyAlignment="1">
      <alignment vertical="center"/>
    </xf>
    <xf numFmtId="0" fontId="18" fillId="0" borderId="0" xfId="0" applyFont="1" applyFill="1" applyAlignment="1">
      <alignment vertical="center"/>
    </xf>
    <xf numFmtId="0" fontId="30" fillId="0" borderId="0" xfId="0" applyFont="1" applyFill="1" applyBorder="1" applyAlignment="1" applyProtection="1">
      <alignment vertical="center"/>
      <protection locked="0"/>
    </xf>
    <xf numFmtId="0" fontId="18" fillId="0" borderId="0" xfId="0" applyFont="1" applyAlignment="1" applyProtection="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72" xfId="0" applyFont="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vertical="top"/>
    </xf>
    <xf numFmtId="0" fontId="4" fillId="0" borderId="71" xfId="0" applyFont="1" applyBorder="1" applyAlignment="1">
      <alignment vertical="top"/>
    </xf>
    <xf numFmtId="0" fontId="4" fillId="0" borderId="92" xfId="0" applyFont="1" applyBorder="1" applyAlignment="1">
      <alignment vertical="top" wrapText="1"/>
    </xf>
    <xf numFmtId="0" fontId="4" fillId="0" borderId="42" xfId="0" applyFont="1" applyBorder="1" applyAlignment="1">
      <alignment vertical="top" wrapText="1"/>
    </xf>
    <xf numFmtId="0" fontId="4" fillId="0" borderId="9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9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94" xfId="0" applyFont="1" applyBorder="1" applyAlignment="1" applyProtection="1">
      <alignment vertical="top"/>
    </xf>
    <xf numFmtId="0" fontId="33" fillId="0" borderId="0" xfId="0" applyFont="1" applyBorder="1" applyAlignment="1" applyProtection="1">
      <alignment vertical="top"/>
    </xf>
    <xf numFmtId="0" fontId="33" fillId="0" borderId="55" xfId="0" applyFont="1" applyBorder="1" applyAlignment="1" applyProtection="1">
      <alignment vertical="top"/>
    </xf>
    <xf numFmtId="0" fontId="33" fillId="0" borderId="0" xfId="0" applyFont="1" applyBorder="1" applyAlignment="1" applyProtection="1">
      <alignment vertical="center"/>
    </xf>
    <xf numFmtId="0" fontId="33" fillId="0" borderId="55" xfId="0" applyFont="1" applyBorder="1" applyAlignment="1" applyProtection="1">
      <alignment vertical="center"/>
    </xf>
    <xf numFmtId="0" fontId="4" fillId="0" borderId="0" xfId="0" applyFont="1" applyAlignment="1" applyProtection="1">
      <alignment vertical="top"/>
    </xf>
    <xf numFmtId="0" fontId="35"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5"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55"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3" xfId="3" applyFont="1" applyBorder="1">
      <alignment vertical="center"/>
    </xf>
    <xf numFmtId="0" fontId="18" fillId="0" borderId="18" xfId="3" applyFont="1" applyBorder="1">
      <alignment vertical="center"/>
    </xf>
    <xf numFmtId="0" fontId="18" fillId="0" borderId="13"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0" xfId="3" applyFont="1" applyProtection="1">
      <alignment vertical="center"/>
      <protection locked="0"/>
    </xf>
    <xf numFmtId="0" fontId="18" fillId="0" borderId="7" xfId="3" quotePrefix="1" applyFont="1" applyBorder="1">
      <alignment vertical="center"/>
    </xf>
    <xf numFmtId="0" fontId="18" fillId="0" borderId="16" xfId="3" applyFont="1" applyBorder="1">
      <alignment vertical="center"/>
    </xf>
    <xf numFmtId="0" fontId="18" fillId="0" borderId="11" xfId="3" applyFont="1" applyBorder="1">
      <alignment vertical="center"/>
    </xf>
    <xf numFmtId="0" fontId="11" fillId="0" borderId="0" xfId="3" applyFont="1">
      <alignment vertical="center"/>
    </xf>
    <xf numFmtId="0" fontId="45" fillId="0" borderId="16" xfId="3" applyFont="1" applyBorder="1" applyAlignment="1">
      <alignment vertical="center" shrinkToFit="1"/>
    </xf>
    <xf numFmtId="0" fontId="45" fillId="0" borderId="10" xfId="3" applyFont="1" applyBorder="1" applyAlignment="1">
      <alignment vertical="center" shrinkToFit="1"/>
    </xf>
    <xf numFmtId="0" fontId="45" fillId="0" borderId="6" xfId="3" applyFont="1" applyBorder="1" applyAlignment="1">
      <alignment vertical="center" shrinkToFit="1"/>
    </xf>
    <xf numFmtId="0" fontId="45" fillId="0" borderId="25" xfId="3" applyFont="1" applyBorder="1" applyAlignment="1">
      <alignment vertical="center" shrinkToFit="1"/>
    </xf>
    <xf numFmtId="0" fontId="7" fillId="0" borderId="23" xfId="3" applyFont="1" applyBorder="1">
      <alignment vertical="center"/>
    </xf>
    <xf numFmtId="38" fontId="20" fillId="0" borderId="5" xfId="4" applyFont="1" applyBorder="1" applyAlignment="1">
      <alignment vertical="center" shrinkToFit="1"/>
    </xf>
    <xf numFmtId="0" fontId="29" fillId="0" borderId="53" xfId="3" applyFont="1" applyBorder="1">
      <alignment vertical="center"/>
    </xf>
    <xf numFmtId="0" fontId="18" fillId="0" borderId="46" xfId="3" applyFont="1" applyBorder="1">
      <alignment vertical="center"/>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8" fontId="20" fillId="0" borderId="0" xfId="4" applyFont="1" applyAlignment="1">
      <alignment vertical="center" shrinkToFit="1"/>
    </xf>
    <xf numFmtId="0" fontId="18" fillId="0" borderId="50" xfId="3" applyFont="1" applyBorder="1">
      <alignment vertical="center"/>
    </xf>
    <xf numFmtId="3" fontId="7" fillId="0" borderId="5" xfId="3" applyNumberFormat="1" applyFont="1" applyBorder="1">
      <alignment vertical="center"/>
    </xf>
    <xf numFmtId="0" fontId="6" fillId="0" borderId="5" xfId="3" applyFont="1" applyBorder="1" applyAlignment="1">
      <alignment vertical="center" shrinkToFit="1"/>
    </xf>
    <xf numFmtId="0" fontId="30" fillId="0" borderId="18" xfId="3" applyFont="1" applyBorder="1">
      <alignment vertical="center"/>
    </xf>
    <xf numFmtId="0" fontId="17" fillId="0" borderId="0" xfId="3" applyFont="1" applyAlignment="1">
      <alignment vertical="center" wrapText="1" shrinkToFit="1"/>
    </xf>
    <xf numFmtId="0" fontId="43" fillId="0" borderId="18" xfId="3" applyFont="1" applyBorder="1">
      <alignment vertical="center"/>
    </xf>
    <xf numFmtId="176" fontId="7" fillId="0" borderId="0" xfId="3" applyNumberFormat="1" applyFont="1" applyProtection="1">
      <alignment vertical="center"/>
      <protection locked="0"/>
    </xf>
    <xf numFmtId="176" fontId="18" fillId="0" borderId="0" xfId="3" applyNumberFormat="1" applyFont="1">
      <alignment vertical="center"/>
    </xf>
    <xf numFmtId="0" fontId="7" fillId="0" borderId="28" xfId="3" applyFont="1" applyBorder="1">
      <alignment vertical="center"/>
    </xf>
    <xf numFmtId="0" fontId="18" fillId="0" borderId="6" xfId="3" applyFont="1" applyBorder="1">
      <alignment vertical="center"/>
    </xf>
    <xf numFmtId="0" fontId="18" fillId="0" borderId="45" xfId="3" applyFont="1" applyBorder="1">
      <alignment vertical="center"/>
    </xf>
    <xf numFmtId="0" fontId="17" fillId="0" borderId="6" xfId="3" applyFont="1" applyBorder="1" applyAlignment="1">
      <alignment vertical="center" wrapText="1" shrinkToFit="1"/>
    </xf>
    <xf numFmtId="0" fontId="9" fillId="0" borderId="26" xfId="3" applyFont="1" applyBorder="1">
      <alignment vertical="center"/>
    </xf>
    <xf numFmtId="0" fontId="4" fillId="0" borderId="2" xfId="3" applyFont="1" applyBorder="1">
      <alignment vertical="center"/>
    </xf>
    <xf numFmtId="0" fontId="18" fillId="0" borderId="48" xfId="3" applyFont="1" applyBorder="1">
      <alignment vertical="center"/>
    </xf>
    <xf numFmtId="0" fontId="17" fillId="0" borderId="5" xfId="3" applyFont="1" applyBorder="1" applyAlignment="1">
      <alignment vertical="center" wrapText="1" shrinkToFit="1"/>
    </xf>
    <xf numFmtId="0" fontId="9" fillId="0" borderId="23" xfId="3" applyFont="1" applyBorder="1">
      <alignment vertical="center"/>
    </xf>
    <xf numFmtId="0" fontId="4" fillId="0" borderId="19" xfId="3" applyFont="1" applyBorder="1">
      <alignment vertical="center"/>
    </xf>
    <xf numFmtId="0" fontId="9" fillId="0" borderId="28" xfId="3" applyFont="1" applyBorder="1">
      <alignment vertical="center"/>
    </xf>
    <xf numFmtId="0" fontId="4" fillId="0" borderId="4" xfId="3" applyFont="1" applyBorder="1">
      <alignment vertical="center"/>
    </xf>
    <xf numFmtId="0" fontId="17" fillId="0" borderId="3" xfId="3" applyFont="1" applyBorder="1">
      <alignment vertical="center"/>
    </xf>
    <xf numFmtId="0" fontId="9" fillId="0" borderId="60" xfId="3" applyFont="1" applyBorder="1">
      <alignment vertical="center"/>
    </xf>
    <xf numFmtId="0" fontId="4" fillId="0" borderId="58" xfId="3" applyFont="1" applyBorder="1">
      <alignment vertical="center"/>
    </xf>
    <xf numFmtId="0" fontId="32" fillId="0" borderId="0" xfId="3" applyFont="1">
      <alignment vertical="center"/>
    </xf>
    <xf numFmtId="0" fontId="18" fillId="0" borderId="49" xfId="3" applyFont="1" applyBorder="1">
      <alignment vertical="center"/>
    </xf>
    <xf numFmtId="0" fontId="17" fillId="0" borderId="17" xfId="3" applyFont="1" applyBorder="1" applyAlignment="1">
      <alignment vertical="center" wrapText="1" shrinkToFit="1"/>
    </xf>
    <xf numFmtId="0" fontId="18" fillId="0" borderId="31" xfId="3" applyFont="1" applyBorder="1">
      <alignment vertical="center"/>
    </xf>
    <xf numFmtId="0" fontId="18" fillId="0" borderId="33" xfId="3" applyFont="1" applyBorder="1">
      <alignment vertical="center"/>
    </xf>
    <xf numFmtId="0" fontId="45" fillId="0" borderId="16" xfId="3" applyFont="1" applyBorder="1">
      <alignment vertical="center"/>
    </xf>
    <xf numFmtId="0" fontId="45" fillId="0" borderId="0" xfId="3" applyFont="1" applyAlignment="1">
      <alignment vertical="center" shrinkToFit="1"/>
    </xf>
    <xf numFmtId="0" fontId="18" fillId="0" borderId="35" xfId="3" applyFont="1" applyBorder="1">
      <alignment vertical="center"/>
    </xf>
    <xf numFmtId="0" fontId="18" fillId="0" borderId="37" xfId="3" applyFont="1" applyBorder="1">
      <alignment vertical="center"/>
    </xf>
    <xf numFmtId="0" fontId="45" fillId="0" borderId="0" xfId="3" applyFont="1">
      <alignment vertical="center"/>
    </xf>
    <xf numFmtId="0" fontId="25" fillId="0" borderId="0" xfId="3" applyFont="1">
      <alignment vertical="center"/>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54" fillId="0" borderId="7" xfId="3" applyFont="1" applyBorder="1">
      <alignment vertical="center"/>
    </xf>
    <xf numFmtId="0" fontId="54" fillId="0" borderId="16" xfId="3" applyFont="1" applyBorder="1">
      <alignment vertical="center"/>
    </xf>
    <xf numFmtId="0" fontId="54" fillId="0" borderId="9" xfId="3" applyFont="1" applyBorder="1">
      <alignment vertical="center"/>
    </xf>
    <xf numFmtId="0" fontId="54" fillId="0" borderId="23" xfId="3" applyFont="1" applyBorder="1">
      <alignment vertical="center"/>
    </xf>
    <xf numFmtId="0" fontId="54" fillId="0" borderId="0" xfId="3" applyFont="1">
      <alignment vertical="center"/>
    </xf>
    <xf numFmtId="0" fontId="54" fillId="0" borderId="18" xfId="3" applyFont="1" applyBorder="1">
      <alignment vertical="center"/>
    </xf>
    <xf numFmtId="0" fontId="18" fillId="0" borderId="7" xfId="3" applyFont="1" applyBorder="1">
      <alignment vertical="center"/>
    </xf>
    <xf numFmtId="0" fontId="18" fillId="0" borderId="23" xfId="3" applyFont="1" applyBorder="1">
      <alignment vertical="center"/>
    </xf>
    <xf numFmtId="0" fontId="12" fillId="0" borderId="0" xfId="3" applyFont="1">
      <alignment vertical="center"/>
    </xf>
    <xf numFmtId="0" fontId="58" fillId="0" borderId="0" xfId="3" applyFont="1">
      <alignment vertical="center"/>
    </xf>
    <xf numFmtId="0" fontId="59" fillId="0" borderId="0" xfId="3" applyFont="1">
      <alignment vertical="center"/>
    </xf>
    <xf numFmtId="0" fontId="60" fillId="0" borderId="0" xfId="3" applyFont="1">
      <alignment vertical="center"/>
    </xf>
    <xf numFmtId="0" fontId="18" fillId="0" borderId="15" xfId="3" applyFont="1" applyBorder="1">
      <alignment vertical="center"/>
    </xf>
    <xf numFmtId="0" fontId="42" fillId="0" borderId="0" xfId="3" applyFont="1">
      <alignment vertical="center"/>
    </xf>
    <xf numFmtId="0" fontId="58" fillId="0" borderId="0" xfId="3" applyFont="1" applyProtection="1">
      <alignment vertical="center"/>
      <protection locked="0"/>
    </xf>
    <xf numFmtId="0" fontId="8" fillId="0" borderId="0" xfId="3" applyFont="1">
      <alignment vertical="center"/>
    </xf>
    <xf numFmtId="0" fontId="18" fillId="0" borderId="10" xfId="3" applyFont="1" applyBorder="1">
      <alignment vertical="center"/>
    </xf>
    <xf numFmtId="0" fontId="18" fillId="0" borderId="26" xfId="3" applyFont="1" applyBorder="1">
      <alignment vertical="center"/>
    </xf>
    <xf numFmtId="0" fontId="18" fillId="0" borderId="2" xfId="3" applyFont="1" applyBorder="1">
      <alignment vertical="center"/>
    </xf>
    <xf numFmtId="0" fontId="18" fillId="0" borderId="12" xfId="3" applyFont="1" applyBorder="1">
      <alignment vertical="center"/>
    </xf>
    <xf numFmtId="0" fontId="62" fillId="0" borderId="0" xfId="3" applyFont="1">
      <alignment vertical="center"/>
    </xf>
    <xf numFmtId="0" fontId="9"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7" fillId="0" borderId="0" xfId="0" applyFont="1" applyAlignment="1" applyProtection="1">
      <alignment horizontal="center" vertical="center"/>
    </xf>
    <xf numFmtId="0" fontId="4" fillId="0" borderId="0" xfId="0" applyFont="1" applyAlignment="1" applyProtection="1">
      <alignment horizontal="left" vertical="top" wrapText="1"/>
    </xf>
    <xf numFmtId="0" fontId="7" fillId="0" borderId="0" xfId="0" applyFont="1" applyAlignment="1">
      <alignment horizontal="left" vertical="center"/>
    </xf>
    <xf numFmtId="0" fontId="11" fillId="0" borderId="0" xfId="0" applyFont="1" applyAlignment="1">
      <alignment vertical="top"/>
    </xf>
    <xf numFmtId="0" fontId="11" fillId="0" borderId="0" xfId="3" applyFont="1">
      <alignment vertical="center"/>
    </xf>
    <xf numFmtId="0" fontId="4" fillId="0" borderId="0" xfId="3" applyFont="1">
      <alignment vertical="center"/>
    </xf>
    <xf numFmtId="0" fontId="18" fillId="0" borderId="0" xfId="3" applyFont="1">
      <alignment vertical="center"/>
    </xf>
    <xf numFmtId="3" fontId="7" fillId="0" borderId="6" xfId="3" applyNumberFormat="1" applyFont="1" applyBorder="1">
      <alignment vertical="center"/>
    </xf>
    <xf numFmtId="0" fontId="5" fillId="0" borderId="0" xfId="0" applyFont="1" applyAlignment="1" applyProtection="1">
      <alignment horizontal="center" vertical="center"/>
    </xf>
    <xf numFmtId="0" fontId="20" fillId="0" borderId="0" xfId="0" applyFont="1" applyAlignment="1" applyProtection="1">
      <alignment vertical="top" wrapText="1"/>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83" xfId="0" applyFont="1" applyBorder="1">
      <alignment vertical="center"/>
    </xf>
    <xf numFmtId="0" fontId="14" fillId="0" borderId="17" xfId="0" applyFont="1" applyBorder="1">
      <alignment vertical="center"/>
    </xf>
    <xf numFmtId="0" fontId="14" fillId="0" borderId="12" xfId="0" applyFont="1" applyBorder="1">
      <alignment vertical="center"/>
    </xf>
    <xf numFmtId="0" fontId="18" fillId="0" borderId="0" xfId="3" applyFont="1" applyBorder="1">
      <alignment vertical="center"/>
    </xf>
    <xf numFmtId="0" fontId="7" fillId="0" borderId="0" xfId="3" applyFont="1" applyBorder="1">
      <alignment vertical="center"/>
    </xf>
    <xf numFmtId="176" fontId="48" fillId="0" borderId="0" xfId="3" applyNumberFormat="1" applyFont="1" applyBorder="1">
      <alignment vertical="center"/>
    </xf>
    <xf numFmtId="0" fontId="29" fillId="0" borderId="0" xfId="3" applyFont="1" applyBorder="1" applyAlignment="1">
      <alignment horizontal="center" vertical="center"/>
    </xf>
    <xf numFmtId="0" fontId="40" fillId="0" borderId="0" xfId="3" applyFont="1" applyAlignment="1">
      <alignment horizontal="center"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45" fillId="0" borderId="0" xfId="3" applyFont="1" applyBorder="1" applyAlignment="1">
      <alignment horizontal="center" vertical="center" shrinkToFit="1"/>
    </xf>
    <xf numFmtId="0" fontId="9" fillId="0" borderId="0" xfId="3" applyFont="1" applyBorder="1" applyAlignment="1">
      <alignment horizontal="left" vertical="center"/>
    </xf>
    <xf numFmtId="0" fontId="11" fillId="0" borderId="13" xfId="3" applyFont="1" applyBorder="1" applyAlignment="1">
      <alignment vertical="center"/>
    </xf>
    <xf numFmtId="0" fontId="4" fillId="0" borderId="0" xfId="3" applyFont="1" applyBorder="1">
      <alignment vertical="center"/>
    </xf>
    <xf numFmtId="0" fontId="4" fillId="0" borderId="55" xfId="3" applyFont="1" applyBorder="1">
      <alignment vertical="center"/>
    </xf>
    <xf numFmtId="0" fontId="4" fillId="0" borderId="57" xfId="3" applyFont="1" applyBorder="1">
      <alignment vertical="center"/>
    </xf>
    <xf numFmtId="0" fontId="4" fillId="0" borderId="1" xfId="3" applyFont="1" applyBorder="1" applyAlignment="1">
      <alignment horizontal="left" vertical="center" wrapText="1"/>
    </xf>
    <xf numFmtId="0" fontId="18" fillId="0" borderId="68" xfId="3" applyFont="1" applyBorder="1" applyAlignment="1">
      <alignment horizontal="left" vertical="center" wrapText="1"/>
    </xf>
    <xf numFmtId="0" fontId="18" fillId="0" borderId="2" xfId="3" applyFont="1" applyBorder="1" applyAlignment="1">
      <alignment horizontal="left" vertical="center" wrapText="1"/>
    </xf>
    <xf numFmtId="0" fontId="18" fillId="0" borderId="5" xfId="3" applyFont="1" applyBorder="1" applyAlignment="1">
      <alignment vertical="center"/>
    </xf>
    <xf numFmtId="0" fontId="18" fillId="0" borderId="0" xfId="3" applyFont="1" applyBorder="1" applyAlignment="1">
      <alignment vertical="center"/>
    </xf>
    <xf numFmtId="0" fontId="6" fillId="0" borderId="5" xfId="3" applyFont="1" applyFill="1" applyBorder="1" applyAlignment="1">
      <alignment vertical="center" shrinkToFit="1"/>
    </xf>
    <xf numFmtId="0" fontId="6" fillId="0" borderId="51" xfId="3" applyFont="1" applyFill="1" applyBorder="1" applyAlignment="1">
      <alignment vertical="center" shrinkToFit="1"/>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4" fillId="0" borderId="0" xfId="0" applyFont="1" applyAlignment="1">
      <alignment horizontal="right" vertical="top"/>
    </xf>
    <xf numFmtId="0" fontId="4" fillId="0" borderId="55"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9" fillId="0" borderId="5" xfId="0" applyFont="1" applyFill="1" applyBorder="1" applyAlignment="1" applyProtection="1">
      <alignment vertical="center" wrapText="1"/>
    </xf>
    <xf numFmtId="0" fontId="9" fillId="3" borderId="0" xfId="0" applyFont="1" applyFill="1" applyBorder="1" applyAlignment="1" applyProtection="1">
      <alignment vertical="center"/>
    </xf>
    <xf numFmtId="0" fontId="18" fillId="0" borderId="0" xfId="3" applyFont="1" applyAlignment="1">
      <alignment horizontal="center" vertical="center"/>
    </xf>
    <xf numFmtId="0" fontId="18" fillId="0" borderId="0" xfId="3" applyFont="1" applyFill="1">
      <alignment vertical="center"/>
    </xf>
    <xf numFmtId="179" fontId="67" fillId="0" borderId="10" xfId="3" applyNumberFormat="1" applyFont="1" applyFill="1" applyBorder="1" applyAlignment="1" applyProtection="1">
      <alignment vertical="center"/>
      <protection locked="0"/>
    </xf>
    <xf numFmtId="179" fontId="67" fillId="0" borderId="14" xfId="3" applyNumberFormat="1" applyFont="1" applyFill="1" applyBorder="1" applyAlignment="1" applyProtection="1">
      <alignment vertical="center"/>
      <protection locked="0"/>
    </xf>
    <xf numFmtId="0" fontId="18"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8" fillId="0" borderId="0" xfId="3" applyFont="1" applyAlignment="1">
      <alignment horizontal="center" vertical="center"/>
    </xf>
    <xf numFmtId="0" fontId="14" fillId="0" borderId="0" xfId="0" applyFont="1" applyAlignment="1">
      <alignment horizontal="right" vertical="top"/>
    </xf>
    <xf numFmtId="0" fontId="11" fillId="0" borderId="0" xfId="0" applyFont="1" applyFill="1" applyBorder="1" applyAlignment="1" applyProtection="1">
      <alignment vertical="top"/>
    </xf>
    <xf numFmtId="0" fontId="18" fillId="0" borderId="0" xfId="0" applyFont="1" applyAlignment="1" applyProtection="1">
      <alignment horizontal="left" vertical="top"/>
    </xf>
    <xf numFmtId="0" fontId="43" fillId="0" borderId="0" xfId="0" applyFont="1" applyAlignment="1">
      <alignment horizontal="right"/>
    </xf>
    <xf numFmtId="0" fontId="43" fillId="0" borderId="0" xfId="0" applyFont="1" applyAlignment="1">
      <alignment horizontal="left" wrapText="1"/>
    </xf>
    <xf numFmtId="0" fontId="6" fillId="0" borderId="0" xfId="3" applyFont="1" applyBorder="1" applyAlignment="1">
      <alignment horizontal="center" vertical="center"/>
    </xf>
    <xf numFmtId="0" fontId="18" fillId="0" borderId="55" xfId="3" applyFont="1" applyBorder="1" applyAlignment="1">
      <alignment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4" fillId="0" borderId="17" xfId="0" applyFont="1" applyBorder="1" applyAlignment="1" applyProtection="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55" xfId="0" applyFont="1" applyBorder="1" applyAlignment="1" applyProtection="1">
      <alignment vertical="top"/>
    </xf>
    <xf numFmtId="0" fontId="4" fillId="0" borderId="0" xfId="0" applyFont="1" applyAlignment="1" applyProtection="1">
      <alignment horizontal="center" vertical="center"/>
    </xf>
    <xf numFmtId="0" fontId="31" fillId="0" borderId="0" xfId="0" applyFont="1" applyBorder="1" applyAlignment="1">
      <alignment horizontal="center" vertical="center"/>
    </xf>
    <xf numFmtId="0" fontId="40" fillId="0" borderId="0" xfId="3" applyFont="1">
      <alignment vertical="center"/>
    </xf>
    <xf numFmtId="0" fontId="4" fillId="0" borderId="0" xfId="3" quotePrefix="1" applyFont="1">
      <alignment vertical="center"/>
    </xf>
    <xf numFmtId="0" fontId="9" fillId="0" borderId="7" xfId="0" applyFont="1" applyFill="1" applyBorder="1" applyAlignment="1">
      <alignment vertical="center" shrinkToFit="1"/>
    </xf>
    <xf numFmtId="0" fontId="9" fillId="0" borderId="11" xfId="0" applyFont="1" applyFill="1" applyBorder="1" applyAlignment="1">
      <alignment vertical="center" shrinkToFit="1"/>
    </xf>
    <xf numFmtId="0" fontId="14" fillId="0" borderId="0" xfId="0" applyFont="1" applyFill="1" applyBorder="1" applyAlignment="1">
      <alignment vertical="center" wrapText="1"/>
    </xf>
    <xf numFmtId="0" fontId="30" fillId="0" borderId="0" xfId="0" applyFont="1" applyProtection="1">
      <alignment vertical="center"/>
    </xf>
    <xf numFmtId="0" fontId="4" fillId="0" borderId="123" xfId="0" quotePrefix="1" applyFont="1" applyBorder="1" applyAlignment="1" applyProtection="1">
      <alignment horizontal="center" vertical="center"/>
    </xf>
    <xf numFmtId="0" fontId="4" fillId="0" borderId="123" xfId="3" applyFont="1" applyBorder="1" applyAlignment="1">
      <alignment horizontal="center" vertical="center"/>
    </xf>
    <xf numFmtId="0" fontId="4" fillId="0" borderId="122" xfId="0" applyFont="1" applyBorder="1" applyAlignment="1" applyProtection="1">
      <alignment horizontal="center" vertical="center"/>
    </xf>
    <xf numFmtId="0" fontId="4"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locked="0"/>
    </xf>
    <xf numFmtId="0" fontId="18" fillId="0" borderId="0" xfId="0" applyFont="1" applyAlignment="1" applyProtection="1">
      <alignment horizontal="center" vertical="center"/>
    </xf>
    <xf numFmtId="0" fontId="4" fillId="0" borderId="123" xfId="0" applyFont="1" applyBorder="1" applyAlignment="1" applyProtection="1">
      <alignment horizontal="center" vertical="center"/>
    </xf>
    <xf numFmtId="0" fontId="4" fillId="0" borderId="0" xfId="3" applyFont="1" applyAlignment="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55"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26"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7" fillId="0" borderId="0" xfId="0" applyFont="1" applyAlignment="1">
      <alignment vertical="center"/>
    </xf>
    <xf numFmtId="0" fontId="18" fillId="0" borderId="0" xfId="3" applyFont="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left" vertical="center" wrapText="1"/>
    </xf>
    <xf numFmtId="0" fontId="40" fillId="0" borderId="0" xfId="3" applyFont="1" applyAlignment="1">
      <alignment horizontal="center" vertical="center"/>
    </xf>
    <xf numFmtId="0" fontId="18" fillId="0" borderId="55" xfId="3" applyFont="1" applyBorder="1" applyAlignment="1">
      <alignment horizontal="left" vertical="center"/>
    </xf>
    <xf numFmtId="0" fontId="4" fillId="0" borderId="0" xfId="0" applyFont="1" applyAlignment="1">
      <alignment horizontal="right" vertical="top"/>
    </xf>
    <xf numFmtId="0" fontId="4" fillId="0" borderId="0" xfId="0" applyFont="1" applyAlignment="1" applyProtection="1">
      <alignment horizontal="center" vertical="center"/>
    </xf>
    <xf numFmtId="0" fontId="9" fillId="0" borderId="16" xfId="0" applyFont="1" applyBorder="1" applyAlignment="1" applyProtection="1">
      <alignment vertical="center" wrapText="1"/>
    </xf>
    <xf numFmtId="0" fontId="9" fillId="0" borderId="10" xfId="0" applyFont="1" applyBorder="1" applyAlignment="1" applyProtection="1">
      <alignment vertical="center" wrapText="1"/>
    </xf>
    <xf numFmtId="0" fontId="9" fillId="0" borderId="3" xfId="0" applyFont="1" applyBorder="1" applyAlignment="1" applyProtection="1">
      <alignment vertical="center" wrapText="1"/>
    </xf>
    <xf numFmtId="0" fontId="9" fillId="0" borderId="18" xfId="0" applyFont="1" applyBorder="1" applyAlignment="1" applyProtection="1">
      <alignment vertical="center" wrapText="1"/>
    </xf>
    <xf numFmtId="0" fontId="9" fillId="0" borderId="9" xfId="0" applyFont="1" applyBorder="1" applyAlignment="1" applyProtection="1">
      <alignment vertical="center" wrapText="1"/>
    </xf>
    <xf numFmtId="0" fontId="9" fillId="0" borderId="13" xfId="0" applyFont="1" applyBorder="1" applyAlignment="1" applyProtection="1">
      <alignment vertical="center" wrapText="1"/>
    </xf>
    <xf numFmtId="0" fontId="9" fillId="0" borderId="25" xfId="0" applyFont="1" applyBorder="1" applyAlignment="1" applyProtection="1">
      <alignment vertical="center" wrapText="1"/>
    </xf>
    <xf numFmtId="0" fontId="4" fillId="6" borderId="16" xfId="0" applyFont="1" applyFill="1" applyBorder="1" applyProtection="1">
      <alignment vertical="center"/>
    </xf>
    <xf numFmtId="0" fontId="4" fillId="6" borderId="0" xfId="0" applyFont="1" applyFill="1" applyBorder="1" applyProtection="1">
      <alignment vertical="center"/>
    </xf>
    <xf numFmtId="0" fontId="4" fillId="6" borderId="6" xfId="0" applyFont="1" applyFill="1" applyBorder="1" applyProtection="1">
      <alignment vertical="center"/>
    </xf>
    <xf numFmtId="0" fontId="20" fillId="0" borderId="0" xfId="0" applyFont="1" applyFill="1" applyBorder="1" applyAlignment="1" applyProtection="1">
      <alignment vertical="center"/>
      <protection locked="0"/>
    </xf>
    <xf numFmtId="0" fontId="14" fillId="0" borderId="83" xfId="0" applyFont="1" applyFill="1" applyBorder="1">
      <alignment vertical="center"/>
    </xf>
    <xf numFmtId="0" fontId="4" fillId="0" borderId="95" xfId="0" applyFont="1" applyBorder="1">
      <alignment vertical="center"/>
    </xf>
    <xf numFmtId="0" fontId="14" fillId="0" borderId="96" xfId="0" applyFont="1" applyFill="1" applyBorder="1">
      <alignment vertical="center"/>
    </xf>
    <xf numFmtId="0" fontId="14" fillId="0" borderId="96" xfId="0" applyFont="1" applyBorder="1">
      <alignment vertical="center"/>
    </xf>
    <xf numFmtId="0" fontId="14" fillId="0" borderId="137" xfId="0" applyFont="1" applyBorder="1">
      <alignment vertical="center"/>
    </xf>
    <xf numFmtId="0" fontId="5" fillId="6" borderId="9" xfId="0" applyFont="1" applyFill="1" applyBorder="1" applyAlignment="1">
      <alignment vertical="center" shrinkToFit="1"/>
    </xf>
    <xf numFmtId="0" fontId="5" fillId="6" borderId="18" xfId="0" applyFont="1" applyFill="1" applyBorder="1" applyAlignment="1">
      <alignment vertical="center" shrinkToFit="1"/>
    </xf>
    <xf numFmtId="0" fontId="5" fillId="6" borderId="13" xfId="0" applyFont="1" applyFill="1" applyBorder="1" applyAlignment="1">
      <alignment vertical="center" shrinkToFit="1"/>
    </xf>
    <xf numFmtId="0" fontId="14" fillId="6" borderId="16" xfId="0" applyFont="1" applyFill="1" applyBorder="1">
      <alignment vertical="center"/>
    </xf>
    <xf numFmtId="0" fontId="14" fillId="6" borderId="21" xfId="0" applyFont="1" applyFill="1" applyBorder="1">
      <alignment vertical="center"/>
    </xf>
    <xf numFmtId="0" fontId="14" fillId="6" borderId="10" xfId="0" applyFont="1" applyFill="1" applyBorder="1">
      <alignment vertical="center"/>
    </xf>
    <xf numFmtId="0" fontId="14" fillId="6" borderId="24" xfId="0" applyFont="1" applyFill="1" applyBorder="1">
      <alignment vertical="center"/>
    </xf>
    <xf numFmtId="0" fontId="14" fillId="6" borderId="15" xfId="0" applyFont="1" applyFill="1" applyBorder="1">
      <alignment vertical="center"/>
    </xf>
    <xf numFmtId="0" fontId="14" fillId="6" borderId="25" xfId="0" applyFont="1" applyFill="1" applyBorder="1">
      <alignment vertical="center"/>
    </xf>
    <xf numFmtId="0" fontId="14" fillId="6" borderId="14" xfId="0" applyFont="1" applyFill="1" applyBorder="1">
      <alignment vertical="center"/>
    </xf>
    <xf numFmtId="0" fontId="14" fillId="6" borderId="18" xfId="0" applyFont="1" applyFill="1" applyBorder="1">
      <alignment vertical="center"/>
    </xf>
    <xf numFmtId="0" fontId="14" fillId="6" borderId="3" xfId="0" applyFont="1" applyFill="1" applyBorder="1">
      <alignment vertical="center"/>
    </xf>
    <xf numFmtId="0" fontId="14" fillId="6" borderId="13" xfId="0" applyFont="1" applyFill="1" applyBorder="1">
      <alignment vertical="center"/>
    </xf>
    <xf numFmtId="0" fontId="14" fillId="6" borderId="0" xfId="0" applyFont="1" applyFill="1" applyBorder="1">
      <alignment vertical="center"/>
    </xf>
    <xf numFmtId="38" fontId="31" fillId="0" borderId="0" xfId="4" applyFont="1" applyBorder="1" applyAlignment="1"/>
    <xf numFmtId="0" fontId="18" fillId="0" borderId="3" xfId="0" applyFont="1" applyBorder="1">
      <alignment vertical="center"/>
    </xf>
    <xf numFmtId="0" fontId="18" fillId="0" borderId="9" xfId="0" applyFont="1" applyBorder="1">
      <alignment vertical="center"/>
    </xf>
    <xf numFmtId="179" fontId="5" fillId="0" borderId="76" xfId="0" applyNumberFormat="1" applyFont="1" applyBorder="1">
      <alignment vertical="center"/>
    </xf>
    <xf numFmtId="0" fontId="18" fillId="0" borderId="143" xfId="0" applyFont="1" applyBorder="1">
      <alignment vertical="center"/>
    </xf>
    <xf numFmtId="179" fontId="5" fillId="0" borderId="144" xfId="0" applyNumberFormat="1" applyFont="1" applyBorder="1">
      <alignment vertical="center"/>
    </xf>
    <xf numFmtId="0" fontId="18" fillId="0" borderId="18" xfId="0" applyFont="1" applyBorder="1">
      <alignment vertical="center"/>
    </xf>
    <xf numFmtId="179" fontId="5" fillId="0" borderId="146" xfId="0" applyNumberFormat="1" applyFont="1" applyBorder="1">
      <alignment vertical="center"/>
    </xf>
    <xf numFmtId="0" fontId="18" fillId="0" borderId="100" xfId="0" applyFont="1" applyBorder="1">
      <alignment vertical="center"/>
    </xf>
    <xf numFmtId="179" fontId="5" fillId="0" borderId="94" xfId="0" applyNumberFormat="1" applyFont="1" applyBorder="1">
      <alignment vertical="center"/>
    </xf>
    <xf numFmtId="179" fontId="5" fillId="0" borderId="57" xfId="0" applyNumberFormat="1" applyFont="1" applyBorder="1">
      <alignment vertical="center"/>
    </xf>
    <xf numFmtId="179" fontId="5" fillId="0" borderId="6" xfId="0" applyNumberFormat="1" applyFont="1" applyBorder="1">
      <alignment vertical="center"/>
    </xf>
    <xf numFmtId="179" fontId="5" fillId="0" borderId="0" xfId="0" applyNumberFormat="1" applyFont="1">
      <alignment vertical="center"/>
    </xf>
    <xf numFmtId="179" fontId="5" fillId="0" borderId="55" xfId="0" applyNumberFormat="1" applyFont="1" applyBorder="1">
      <alignment vertical="center"/>
    </xf>
    <xf numFmtId="0" fontId="29" fillId="0" borderId="0" xfId="0" quotePrefix="1" applyFont="1">
      <alignment vertical="center"/>
    </xf>
    <xf numFmtId="179" fontId="18" fillId="0" borderId="0" xfId="0" applyNumberFormat="1" applyFont="1">
      <alignment vertical="center"/>
    </xf>
    <xf numFmtId="179" fontId="18" fillId="0" borderId="127" xfId="0" applyNumberFormat="1" applyFont="1" applyBorder="1">
      <alignment vertical="center"/>
    </xf>
    <xf numFmtId="0" fontId="18" fillId="0" borderId="127" xfId="0" applyFont="1" applyBorder="1" applyAlignment="1">
      <alignment horizontal="center" vertical="center"/>
    </xf>
    <xf numFmtId="0" fontId="18" fillId="0" borderId="127" xfId="0" applyFont="1" applyBorder="1">
      <alignment vertical="center"/>
    </xf>
    <xf numFmtId="0" fontId="18" fillId="0" borderId="6" xfId="3" applyFont="1" applyBorder="1" applyAlignment="1">
      <alignment vertical="center"/>
    </xf>
    <xf numFmtId="0" fontId="18" fillId="0" borderId="23" xfId="0" applyFont="1" applyBorder="1" applyAlignment="1">
      <alignment vertical="center"/>
    </xf>
    <xf numFmtId="0" fontId="11" fillId="0" borderId="9" xfId="3" applyFont="1" applyBorder="1" applyAlignment="1">
      <alignment vertical="center"/>
    </xf>
    <xf numFmtId="0" fontId="18" fillId="7" borderId="1" xfId="3" applyFont="1" applyFill="1" applyBorder="1">
      <alignment vertical="center"/>
    </xf>
    <xf numFmtId="0" fontId="18" fillId="7" borderId="13" xfId="3" applyFont="1" applyFill="1" applyBorder="1">
      <alignment vertical="center"/>
    </xf>
    <xf numFmtId="0" fontId="10" fillId="0" borderId="0" xfId="0" applyFont="1" applyBorder="1" applyAlignment="1">
      <alignment vertical="top"/>
    </xf>
    <xf numFmtId="0" fontId="14" fillId="0" borderId="17" xfId="0" applyFont="1" applyBorder="1" applyAlignment="1">
      <alignment vertical="center"/>
    </xf>
    <xf numFmtId="0" fontId="18" fillId="6" borderId="57" xfId="3" applyFont="1" applyFill="1" applyBorder="1" applyAlignment="1">
      <alignment wrapText="1"/>
    </xf>
    <xf numFmtId="0" fontId="18" fillId="6" borderId="55" xfId="3" applyFont="1" applyFill="1" applyBorder="1" applyAlignment="1">
      <alignment wrapText="1"/>
    </xf>
    <xf numFmtId="0" fontId="7" fillId="0" borderId="0" xfId="0" applyFont="1" applyAlignment="1">
      <alignment vertical="center"/>
    </xf>
    <xf numFmtId="0" fontId="18" fillId="0" borderId="5" xfId="3" applyFont="1" applyBorder="1" applyAlignment="1">
      <alignment horizontal="left" vertical="center" wrapText="1"/>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20" fillId="0" borderId="17" xfId="0" applyFont="1" applyFill="1" applyBorder="1" applyAlignment="1" applyProtection="1">
      <alignment vertical="center"/>
      <protection locked="0"/>
    </xf>
    <xf numFmtId="0" fontId="9" fillId="0" borderId="15" xfId="0" applyFont="1" applyBorder="1" applyAlignment="1" applyProtection="1">
      <alignment vertical="center" wrapText="1"/>
    </xf>
    <xf numFmtId="0" fontId="18" fillId="0" borderId="0" xfId="3" applyFont="1" applyAlignment="1">
      <alignment wrapText="1"/>
    </xf>
    <xf numFmtId="0" fontId="18" fillId="0" borderId="0" xfId="3" applyFont="1" applyAlignment="1">
      <alignment horizontal="left" vertical="center"/>
    </xf>
    <xf numFmtId="0" fontId="18" fillId="0" borderId="55" xfId="3" applyFont="1" applyBorder="1" applyAlignment="1">
      <alignment wrapText="1"/>
    </xf>
    <xf numFmtId="0" fontId="18" fillId="0" borderId="57" xfId="3" applyFont="1" applyBorder="1" applyAlignment="1">
      <alignment wrapText="1"/>
    </xf>
    <xf numFmtId="0" fontId="18" fillId="0" borderId="55" xfId="3" applyFont="1" applyBorder="1" applyAlignment="1">
      <alignment vertical="top"/>
    </xf>
    <xf numFmtId="0" fontId="18" fillId="0" borderId="57" xfId="3" applyFont="1" applyBorder="1" applyAlignment="1">
      <alignment vertical="top"/>
    </xf>
    <xf numFmtId="0" fontId="18" fillId="0" borderId="55" xfId="3" applyFont="1" applyBorder="1" applyAlignment="1">
      <alignment vertical="top" shrinkToFit="1"/>
    </xf>
    <xf numFmtId="0" fontId="4" fillId="0" borderId="0" xfId="3" applyFont="1" applyAlignment="1">
      <alignment wrapText="1"/>
    </xf>
    <xf numFmtId="0" fontId="4" fillId="0" borderId="55" xfId="3" applyFont="1" applyBorder="1" applyAlignment="1">
      <alignment wrapText="1"/>
    </xf>
    <xf numFmtId="0" fontId="4"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right" vertical="center"/>
    </xf>
    <xf numFmtId="0" fontId="31" fillId="0" borderId="0" xfId="0" applyFont="1" applyAlignment="1">
      <alignment vertical="top"/>
    </xf>
    <xf numFmtId="0" fontId="8" fillId="0" borderId="0" xfId="0" applyFont="1" applyAlignment="1">
      <alignment horizontal="center" vertical="center"/>
    </xf>
    <xf numFmtId="0" fontId="9" fillId="2" borderId="0" xfId="0" applyFont="1" applyFill="1">
      <alignment vertical="center"/>
    </xf>
    <xf numFmtId="0" fontId="10" fillId="0" borderId="0" xfId="0" applyFont="1" applyAlignment="1"/>
    <xf numFmtId="0" fontId="12" fillId="0" borderId="0" xfId="0" applyFont="1">
      <alignment vertical="center"/>
    </xf>
    <xf numFmtId="0" fontId="14" fillId="0" borderId="0" xfId="0" applyFont="1" applyAlignment="1">
      <alignment horizontal="left" vertical="top" wrapText="1"/>
    </xf>
    <xf numFmtId="0" fontId="18" fillId="0" borderId="0" xfId="0" applyFont="1" applyAlignment="1">
      <alignment horizontal="right" vertical="top"/>
    </xf>
    <xf numFmtId="0" fontId="18" fillId="0" borderId="0" xfId="0" applyFont="1" applyAlignment="1">
      <alignment horizontal="left" vertical="top" wrapText="1"/>
    </xf>
    <xf numFmtId="0" fontId="73" fillId="0" borderId="0" xfId="0" applyFont="1" applyAlignment="1">
      <alignment horizontal="right"/>
    </xf>
    <xf numFmtId="0" fontId="36" fillId="0" borderId="0" xfId="0" applyFont="1" applyAlignment="1">
      <alignment horizontal="right" vertical="top"/>
    </xf>
    <xf numFmtId="0" fontId="15" fillId="0" borderId="0" xfId="0" applyFont="1" applyAlignment="1">
      <alignment horizontal="left" vertical="top"/>
    </xf>
    <xf numFmtId="0" fontId="16" fillId="0" borderId="0" xfId="0" applyFont="1" applyAlignment="1">
      <alignment horizontal="right" vertical="top"/>
    </xf>
    <xf numFmtId="0" fontId="16" fillId="0" borderId="0" xfId="0" applyFont="1" applyAlignment="1">
      <alignment horizontal="left" vertical="top" wrapText="1"/>
    </xf>
    <xf numFmtId="0" fontId="0" fillId="0" borderId="127" xfId="0" applyBorder="1">
      <alignment vertical="center"/>
    </xf>
    <xf numFmtId="0" fontId="0" fillId="0" borderId="127" xfId="0" applyBorder="1" applyAlignment="1">
      <alignment horizontal="center" vertical="center"/>
    </xf>
    <xf numFmtId="0" fontId="38" fillId="0" borderId="0" xfId="3" applyFont="1" applyAlignment="1">
      <alignment vertical="center"/>
    </xf>
    <xf numFmtId="0" fontId="80" fillId="0" borderId="0" xfId="7" applyFont="1">
      <alignment vertical="center"/>
    </xf>
    <xf numFmtId="0" fontId="81" fillId="0" borderId="68" xfId="7" applyFont="1" applyBorder="1" applyAlignment="1">
      <alignment horizontal="center" vertical="center" wrapText="1"/>
    </xf>
    <xf numFmtId="0" fontId="81" fillId="0" borderId="68" xfId="7" applyFont="1" applyBorder="1" applyAlignment="1">
      <alignment vertical="top"/>
    </xf>
    <xf numFmtId="0" fontId="82" fillId="0" borderId="30" xfId="7" applyFont="1" applyBorder="1" applyAlignment="1">
      <alignment horizontal="center" vertical="center"/>
    </xf>
    <xf numFmtId="0" fontId="81" fillId="0" borderId="127" xfId="7" applyFont="1" applyBorder="1" applyAlignment="1">
      <alignment vertical="top"/>
    </xf>
    <xf numFmtId="0" fontId="83" fillId="9" borderId="0" xfId="7" applyFont="1" applyFill="1">
      <alignment vertical="center"/>
    </xf>
    <xf numFmtId="0" fontId="65" fillId="0" borderId="0" xfId="3" applyFont="1" applyAlignment="1">
      <alignment horizontal="left" vertical="center" textRotation="255" shrinkToFit="1"/>
    </xf>
    <xf numFmtId="0" fontId="91" fillId="0" borderId="0" xfId="3" applyFont="1">
      <alignment vertical="center"/>
    </xf>
    <xf numFmtId="0" fontId="92" fillId="0" borderId="0" xfId="7" applyFont="1" applyAlignment="1"/>
    <xf numFmtId="0" fontId="95" fillId="0" borderId="0" xfId="7" applyFont="1" applyAlignment="1">
      <alignment vertical="center" shrinkToFit="1"/>
    </xf>
    <xf numFmtId="0" fontId="55" fillId="0" borderId="0" xfId="7" applyFont="1">
      <alignment vertical="center"/>
    </xf>
    <xf numFmtId="0" fontId="93" fillId="0" borderId="0" xfId="7" applyFont="1" applyAlignment="1">
      <alignment horizontal="left" vertical="center" shrinkToFit="1"/>
    </xf>
    <xf numFmtId="0" fontId="93" fillId="0" borderId="0" xfId="7" applyFont="1" applyAlignment="1">
      <alignment vertical="center" shrinkToFit="1"/>
    </xf>
    <xf numFmtId="0" fontId="83" fillId="0" borderId="0" xfId="7" applyFont="1">
      <alignment vertical="center"/>
    </xf>
    <xf numFmtId="49" fontId="93" fillId="0" borderId="0" xfId="7" applyNumberFormat="1" applyFont="1" applyAlignment="1">
      <alignment vertical="center" shrinkToFit="1"/>
    </xf>
    <xf numFmtId="0" fontId="96" fillId="0" borderId="0" xfId="7" applyFont="1">
      <alignment vertical="center"/>
    </xf>
    <xf numFmtId="0" fontId="97" fillId="0" borderId="0" xfId="7" applyFont="1">
      <alignment vertical="center"/>
    </xf>
    <xf numFmtId="0" fontId="87" fillId="0" borderId="0" xfId="7" applyFont="1">
      <alignment vertical="center"/>
    </xf>
    <xf numFmtId="0" fontId="99" fillId="0" borderId="0" xfId="3" applyFont="1" applyAlignment="1">
      <alignment vertical="top" textRotation="255" shrinkToFit="1"/>
    </xf>
    <xf numFmtId="0" fontId="9" fillId="5" borderId="0" xfId="8" applyFont="1" applyFill="1">
      <alignment vertical="center"/>
    </xf>
    <xf numFmtId="0" fontId="9" fillId="0" borderId="0" xfId="8" applyFont="1">
      <alignment vertical="center"/>
    </xf>
    <xf numFmtId="0" fontId="53" fillId="5" borderId="0" xfId="8" applyFont="1" applyFill="1">
      <alignment vertical="center"/>
    </xf>
    <xf numFmtId="0" fontId="8" fillId="0" borderId="0" xfId="8" applyFont="1">
      <alignment vertical="center"/>
    </xf>
    <xf numFmtId="0" fontId="38" fillId="0" borderId="0" xfId="8" applyFont="1" applyAlignment="1">
      <alignment horizontal="center" vertical="center"/>
    </xf>
    <xf numFmtId="0" fontId="31" fillId="5" borderId="0" xfId="8" applyFont="1" applyFill="1">
      <alignment vertical="center"/>
    </xf>
    <xf numFmtId="0" fontId="53" fillId="5" borderId="0" xfId="8" applyFont="1" applyFill="1" applyAlignment="1">
      <alignment horizontal="center" vertical="center"/>
    </xf>
    <xf numFmtId="0" fontId="100" fillId="5" borderId="0" xfId="8" applyFont="1" applyFill="1" applyAlignment="1">
      <alignment horizontal="center"/>
    </xf>
    <xf numFmtId="0" fontId="76" fillId="10" borderId="0" xfId="8" applyFont="1" applyFill="1" applyAlignment="1">
      <alignment horizontal="left"/>
    </xf>
    <xf numFmtId="0" fontId="9" fillId="10" borderId="0" xfId="8" applyFont="1" applyFill="1">
      <alignment vertical="center"/>
    </xf>
    <xf numFmtId="0" fontId="76" fillId="5" borderId="0" xfId="8" applyFont="1" applyFill="1" applyAlignment="1">
      <alignment horizontal="left"/>
    </xf>
    <xf numFmtId="0" fontId="20" fillId="0" borderId="0" xfId="8" applyFont="1">
      <alignment vertical="center"/>
    </xf>
    <xf numFmtId="0" fontId="20" fillId="0" borderId="0" xfId="8" applyFont="1" applyAlignment="1">
      <alignment horizontal="right" vertical="center"/>
    </xf>
    <xf numFmtId="0" fontId="64" fillId="0" borderId="0" xfId="8" applyFont="1" applyAlignment="1">
      <alignment horizontal="left" vertical="center" indent="1"/>
    </xf>
    <xf numFmtId="0" fontId="102" fillId="0" borderId="55" xfId="8" applyFont="1" applyBorder="1" applyAlignment="1">
      <alignment horizontal="center" vertical="center"/>
    </xf>
    <xf numFmtId="0" fontId="64" fillId="0" borderId="0" xfId="8" applyFont="1" applyAlignment="1">
      <alignment horizontal="center" vertical="center"/>
    </xf>
    <xf numFmtId="0" fontId="14" fillId="0" borderId="0" xfId="8" applyFont="1" applyAlignment="1">
      <alignment horizontal="left" vertical="center"/>
    </xf>
    <xf numFmtId="0" fontId="65" fillId="0" borderId="0" xfId="8" applyFont="1" applyAlignment="1">
      <alignment horizontal="left" vertical="center" indent="1"/>
    </xf>
    <xf numFmtId="0" fontId="14" fillId="0" borderId="0" xfId="8" applyFont="1" applyAlignment="1">
      <alignment horizontal="left" vertical="center" indent="1"/>
    </xf>
    <xf numFmtId="0" fontId="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0" fontId="9" fillId="0" borderId="0" xfId="8" applyFont="1" applyAlignment="1">
      <alignment horizontal="center" vertical="center"/>
    </xf>
    <xf numFmtId="38" fontId="48" fillId="0" borderId="0" xfId="4" applyFont="1" applyAlignment="1">
      <alignment horizontal="center" vertical="center" shrinkToFit="1"/>
    </xf>
    <xf numFmtId="38" fontId="5" fillId="0" borderId="0" xfId="4" applyFont="1">
      <alignment vertical="center"/>
    </xf>
    <xf numFmtId="0" fontId="76" fillId="5" borderId="0" xfId="8" applyFont="1" applyFill="1" applyAlignment="1">
      <alignment horizontal="left" vertical="center" indent="1"/>
    </xf>
    <xf numFmtId="38" fontId="9" fillId="0" borderId="0" xfId="4" applyFont="1" applyAlignment="1">
      <alignment horizontal="center" vertical="center"/>
    </xf>
    <xf numFmtId="0" fontId="19" fillId="5" borderId="0" xfId="8" applyFont="1" applyFill="1">
      <alignment vertical="center"/>
    </xf>
    <xf numFmtId="0" fontId="9" fillId="0" borderId="0" xfId="8" applyFont="1" applyAlignment="1" applyProtection="1">
      <alignment horizontal="center" vertical="center"/>
      <protection locked="0"/>
    </xf>
    <xf numFmtId="0" fontId="48" fillId="0" borderId="0" xfId="8" applyFont="1">
      <alignment vertical="center"/>
    </xf>
    <xf numFmtId="0" fontId="9" fillId="5" borderId="165" xfId="8" applyFont="1" applyFill="1" applyBorder="1">
      <alignment vertical="center"/>
    </xf>
    <xf numFmtId="0" fontId="9" fillId="5" borderId="166" xfId="8" applyFont="1" applyFill="1" applyBorder="1">
      <alignment vertical="center"/>
    </xf>
    <xf numFmtId="0" fontId="9" fillId="0" borderId="166" xfId="8" applyFont="1" applyBorder="1">
      <alignment vertical="center"/>
    </xf>
    <xf numFmtId="0" fontId="9" fillId="0" borderId="167" xfId="8" applyFont="1" applyBorder="1">
      <alignment vertical="center"/>
    </xf>
    <xf numFmtId="0" fontId="9" fillId="5" borderId="0" xfId="3" applyFont="1" applyFill="1">
      <alignment vertical="center"/>
    </xf>
    <xf numFmtId="0" fontId="76" fillId="5" borderId="0" xfId="8" applyFont="1" applyFill="1" applyAlignment="1"/>
    <xf numFmtId="0" fontId="76" fillId="5" borderId="0" xfId="8" applyFont="1" applyFill="1">
      <alignment vertical="center"/>
    </xf>
    <xf numFmtId="0" fontId="9" fillId="11" borderId="1" xfId="3" applyFont="1" applyFill="1" applyBorder="1">
      <alignment vertical="center"/>
    </xf>
    <xf numFmtId="0" fontId="9" fillId="11" borderId="5" xfId="3" applyFont="1" applyFill="1" applyBorder="1">
      <alignment vertical="center"/>
    </xf>
    <xf numFmtId="0" fontId="9" fillId="11" borderId="2" xfId="3" applyFont="1" applyFill="1" applyBorder="1">
      <alignment vertical="center"/>
    </xf>
    <xf numFmtId="0" fontId="9" fillId="11" borderId="18" xfId="3" applyFont="1" applyFill="1" applyBorder="1">
      <alignment vertical="center"/>
    </xf>
    <xf numFmtId="0" fontId="4" fillId="11" borderId="0" xfId="3" applyFont="1" applyFill="1" applyAlignment="1">
      <alignment horizontal="right" vertical="center"/>
    </xf>
    <xf numFmtId="0" fontId="4" fillId="11" borderId="0" xfId="3" applyFont="1" applyFill="1">
      <alignment vertical="center"/>
    </xf>
    <xf numFmtId="0" fontId="9" fillId="11" borderId="0" xfId="3" applyFont="1" applyFill="1" applyAlignment="1">
      <alignment horizontal="right" vertical="center"/>
    </xf>
    <xf numFmtId="0" fontId="4" fillId="11" borderId="19" xfId="3" applyFont="1" applyFill="1" applyBorder="1">
      <alignment vertical="center"/>
    </xf>
    <xf numFmtId="0" fontId="4" fillId="11" borderId="3" xfId="3" applyFont="1" applyFill="1" applyBorder="1" applyAlignment="1">
      <alignment horizontal="right" vertical="center"/>
    </xf>
    <xf numFmtId="0" fontId="4" fillId="11" borderId="6" xfId="3" applyFont="1" applyFill="1" applyBorder="1">
      <alignment vertical="center"/>
    </xf>
    <xf numFmtId="0" fontId="9" fillId="11" borderId="6" xfId="3" applyFont="1" applyFill="1" applyBorder="1">
      <alignment vertical="center"/>
    </xf>
    <xf numFmtId="0" fontId="4" fillId="11" borderId="4" xfId="3" applyFont="1" applyFill="1" applyBorder="1">
      <alignment vertical="center"/>
    </xf>
    <xf numFmtId="0" fontId="110" fillId="0" borderId="0" xfId="3" applyFont="1">
      <alignment vertical="center"/>
    </xf>
    <xf numFmtId="0" fontId="111" fillId="5" borderId="0" xfId="8" applyFont="1" applyFill="1" applyAlignment="1">
      <alignment horizontal="left" vertical="top"/>
    </xf>
    <xf numFmtId="0" fontId="110" fillId="0" borderId="0" xfId="3" applyFont="1" applyAlignment="1">
      <alignment horizontal="left" vertical="top"/>
    </xf>
    <xf numFmtId="0" fontId="9" fillId="5" borderId="166" xfId="3" applyFont="1" applyFill="1" applyBorder="1">
      <alignment vertical="center"/>
    </xf>
    <xf numFmtId="0" fontId="9" fillId="5" borderId="16" xfId="3" applyFont="1" applyFill="1" applyBorder="1">
      <alignment vertical="center"/>
    </xf>
    <xf numFmtId="0" fontId="9" fillId="0" borderId="16" xfId="3" applyFont="1" applyBorder="1">
      <alignment vertical="center"/>
    </xf>
    <xf numFmtId="0" fontId="111" fillId="5" borderId="0" xfId="8" applyFont="1" applyFill="1">
      <alignment vertical="center"/>
    </xf>
    <xf numFmtId="0" fontId="9" fillId="0" borderId="23" xfId="8" applyFont="1" applyBorder="1">
      <alignment vertical="center"/>
    </xf>
    <xf numFmtId="0" fontId="4" fillId="0" borderId="1" xfId="8" applyFont="1" applyBorder="1">
      <alignment vertical="center"/>
    </xf>
    <xf numFmtId="0" fontId="4" fillId="0" borderId="5" xfId="8" applyFont="1" applyBorder="1">
      <alignment vertical="center"/>
    </xf>
    <xf numFmtId="0" fontId="9" fillId="5" borderId="23" xfId="8" applyFont="1" applyFill="1" applyBorder="1">
      <alignment vertical="center"/>
    </xf>
    <xf numFmtId="0" fontId="9" fillId="5" borderId="15" xfId="8" applyFont="1" applyFill="1" applyBorder="1">
      <alignment vertical="center"/>
    </xf>
    <xf numFmtId="0" fontId="4" fillId="5" borderId="100" xfId="8" applyFont="1" applyFill="1" applyBorder="1">
      <alignment vertical="center"/>
    </xf>
    <xf numFmtId="0" fontId="4" fillId="5" borderId="57" xfId="8" applyFont="1" applyFill="1" applyBorder="1">
      <alignment vertical="center"/>
    </xf>
    <xf numFmtId="0" fontId="4" fillId="5" borderId="143" xfId="8" applyFont="1" applyFill="1" applyBorder="1">
      <alignment vertical="center"/>
    </xf>
    <xf numFmtId="0" fontId="4" fillId="5" borderId="55" xfId="8" applyFont="1" applyFill="1" applyBorder="1">
      <alignment vertical="center"/>
    </xf>
    <xf numFmtId="0" fontId="4" fillId="5" borderId="149" xfId="8" applyFont="1" applyFill="1" applyBorder="1">
      <alignment vertical="center"/>
    </xf>
    <xf numFmtId="0" fontId="4" fillId="5" borderId="174" xfId="8" applyFont="1" applyFill="1" applyBorder="1">
      <alignment vertical="center"/>
    </xf>
    <xf numFmtId="0" fontId="4" fillId="5" borderId="18" xfId="8" applyFont="1" applyFill="1" applyBorder="1">
      <alignment vertical="center"/>
    </xf>
    <xf numFmtId="0" fontId="4" fillId="5" borderId="0" xfId="8" applyFont="1" applyFill="1">
      <alignment vertical="center"/>
    </xf>
    <xf numFmtId="0" fontId="4" fillId="5" borderId="52" xfId="8" applyFont="1" applyFill="1" applyBorder="1">
      <alignment vertical="center"/>
    </xf>
    <xf numFmtId="0" fontId="4" fillId="5" borderId="145" xfId="8" applyFont="1" applyFill="1" applyBorder="1">
      <alignment vertical="center"/>
    </xf>
    <xf numFmtId="0" fontId="4" fillId="5" borderId="15" xfId="8" applyFont="1" applyFill="1" applyBorder="1">
      <alignment vertical="center"/>
    </xf>
    <xf numFmtId="0" fontId="116" fillId="5" borderId="0" xfId="8" applyFont="1" applyFill="1">
      <alignment vertical="center"/>
    </xf>
    <xf numFmtId="0" fontId="9" fillId="13" borderId="175" xfId="8" applyFont="1" applyFill="1" applyBorder="1" applyAlignment="1">
      <alignment horizontal="center" vertical="center"/>
    </xf>
    <xf numFmtId="0" fontId="9" fillId="13" borderId="174" xfId="8" applyFont="1" applyFill="1" applyBorder="1" applyAlignment="1">
      <alignment horizontal="center" vertical="center"/>
    </xf>
    <xf numFmtId="0" fontId="4" fillId="5" borderId="69" xfId="8" applyFont="1" applyFill="1" applyBorder="1">
      <alignment vertical="center"/>
    </xf>
    <xf numFmtId="0" fontId="4" fillId="5" borderId="41" xfId="8" applyFont="1" applyFill="1" applyBorder="1">
      <alignment vertical="center"/>
    </xf>
    <xf numFmtId="0" fontId="4" fillId="5" borderId="177" xfId="8" applyFont="1" applyFill="1" applyBorder="1">
      <alignment vertical="center"/>
    </xf>
    <xf numFmtId="0" fontId="9" fillId="5" borderId="11" xfId="8" applyFont="1" applyFill="1" applyBorder="1">
      <alignment vertical="center"/>
    </xf>
    <xf numFmtId="0" fontId="9" fillId="5" borderId="14" xfId="8" applyFont="1" applyFill="1" applyBorder="1">
      <alignment vertical="center"/>
    </xf>
    <xf numFmtId="0" fontId="109" fillId="11" borderId="7" xfId="8" applyFont="1" applyFill="1" applyBorder="1">
      <alignment vertical="center"/>
    </xf>
    <xf numFmtId="0" fontId="109" fillId="11" borderId="16" xfId="8" applyFont="1" applyFill="1" applyBorder="1">
      <alignment vertical="center"/>
    </xf>
    <xf numFmtId="0" fontId="109" fillId="11" borderId="10" xfId="8" applyFont="1" applyFill="1" applyBorder="1">
      <alignment vertical="center"/>
    </xf>
    <xf numFmtId="0" fontId="4" fillId="5" borderId="1" xfId="8" applyFont="1" applyFill="1" applyBorder="1">
      <alignment vertical="center"/>
    </xf>
    <xf numFmtId="0" fontId="4" fillId="5" borderId="5" xfId="8" applyFont="1" applyFill="1" applyBorder="1">
      <alignment vertical="center"/>
    </xf>
    <xf numFmtId="0" fontId="45" fillId="5" borderId="13" xfId="8" applyFont="1" applyFill="1" applyBorder="1">
      <alignment vertical="center"/>
    </xf>
    <xf numFmtId="0" fontId="4" fillId="5" borderId="17" xfId="8" applyFont="1" applyFill="1" applyBorder="1">
      <alignment vertical="center"/>
    </xf>
    <xf numFmtId="0" fontId="4" fillId="5" borderId="14" xfId="8" applyFont="1" applyFill="1" applyBorder="1">
      <alignment vertical="center"/>
    </xf>
    <xf numFmtId="0" fontId="4" fillId="5" borderId="180" xfId="8" applyFont="1" applyFill="1" applyBorder="1">
      <alignment vertical="center"/>
    </xf>
    <xf numFmtId="0" fontId="4" fillId="5" borderId="13" xfId="8" applyFont="1" applyFill="1" applyBorder="1">
      <alignment vertical="center"/>
    </xf>
    <xf numFmtId="0" fontId="4" fillId="5" borderId="101" xfId="8" applyFont="1" applyFill="1" applyBorder="1">
      <alignment vertical="center"/>
    </xf>
    <xf numFmtId="0" fontId="4" fillId="5" borderId="102" xfId="8" applyFont="1" applyFill="1" applyBorder="1">
      <alignment vertical="center"/>
    </xf>
    <xf numFmtId="0" fontId="9" fillId="5" borderId="7" xfId="8" applyFont="1" applyFill="1" applyBorder="1">
      <alignment vertical="center"/>
    </xf>
    <xf numFmtId="0" fontId="9" fillId="5" borderId="10" xfId="8" applyFont="1" applyFill="1" applyBorder="1">
      <alignment vertical="center"/>
    </xf>
    <xf numFmtId="0" fontId="9" fillId="5" borderId="17" xfId="8" applyFont="1" applyFill="1" applyBorder="1">
      <alignment vertical="center"/>
    </xf>
    <xf numFmtId="0" fontId="7" fillId="5" borderId="16" xfId="8" applyFont="1" applyFill="1" applyBorder="1">
      <alignment vertical="center"/>
    </xf>
    <xf numFmtId="0" fontId="4" fillId="11" borderId="0" xfId="8" applyFont="1" applyFill="1">
      <alignment vertical="center"/>
    </xf>
    <xf numFmtId="0" fontId="9" fillId="13" borderId="175" xfId="8" applyFont="1" applyFill="1" applyBorder="1">
      <alignment vertical="center"/>
    </xf>
    <xf numFmtId="0" fontId="9" fillId="13" borderId="174" xfId="8" applyFont="1" applyFill="1" applyBorder="1">
      <alignment vertical="center"/>
    </xf>
    <xf numFmtId="0" fontId="9" fillId="13" borderId="23" xfId="8" applyFont="1" applyFill="1" applyBorder="1">
      <alignment vertical="center"/>
    </xf>
    <xf numFmtId="0" fontId="9" fillId="13" borderId="15" xfId="8" applyFont="1" applyFill="1" applyBorder="1">
      <alignment vertical="center"/>
    </xf>
    <xf numFmtId="0" fontId="8" fillId="5" borderId="23" xfId="8" applyFont="1" applyFill="1" applyBorder="1">
      <alignment vertical="center"/>
    </xf>
    <xf numFmtId="0" fontId="8" fillId="5" borderId="15" xfId="8" applyFont="1" applyFill="1" applyBorder="1">
      <alignment vertical="center"/>
    </xf>
    <xf numFmtId="0" fontId="9" fillId="13" borderId="176" xfId="8" applyFont="1" applyFill="1" applyBorder="1">
      <alignment vertical="center"/>
    </xf>
    <xf numFmtId="0" fontId="9" fillId="13" borderId="149" xfId="8" applyFont="1" applyFill="1" applyBorder="1">
      <alignment vertical="center"/>
    </xf>
    <xf numFmtId="0" fontId="4" fillId="13" borderId="175" xfId="8" applyFont="1" applyFill="1" applyBorder="1">
      <alignment vertical="center"/>
    </xf>
    <xf numFmtId="0" fontId="4" fillId="13" borderId="174" xfId="8" applyFont="1" applyFill="1" applyBorder="1">
      <alignment vertical="center"/>
    </xf>
    <xf numFmtId="0" fontId="8" fillId="5" borderId="0" xfId="8" applyFont="1" applyFill="1">
      <alignment vertical="center"/>
    </xf>
    <xf numFmtId="0" fontId="4" fillId="13" borderId="176" xfId="8" applyFont="1" applyFill="1" applyBorder="1">
      <alignment vertical="center"/>
    </xf>
    <xf numFmtId="0" fontId="4" fillId="13" borderId="149" xfId="8" applyFont="1" applyFill="1" applyBorder="1">
      <alignment vertical="center"/>
    </xf>
    <xf numFmtId="0" fontId="4" fillId="13" borderId="23" xfId="8" applyFont="1" applyFill="1" applyBorder="1" applyAlignment="1">
      <alignment horizontal="center" vertical="center"/>
    </xf>
    <xf numFmtId="0" fontId="4" fillId="13" borderId="15" xfId="8" applyFont="1" applyFill="1" applyBorder="1" applyAlignment="1">
      <alignment horizontal="center" vertical="center"/>
    </xf>
    <xf numFmtId="0" fontId="9" fillId="0" borderId="16" xfId="8" applyFont="1" applyBorder="1">
      <alignment vertical="center"/>
    </xf>
    <xf numFmtId="0" fontId="4" fillId="0" borderId="16" xfId="8" applyFont="1" applyBorder="1">
      <alignment vertical="center"/>
    </xf>
    <xf numFmtId="0" fontId="4" fillId="0" borderId="16" xfId="8" applyFont="1" applyBorder="1" applyProtection="1">
      <alignment vertical="center"/>
      <protection locked="0"/>
    </xf>
    <xf numFmtId="0" fontId="4" fillId="0" borderId="0" xfId="8" applyFont="1">
      <alignment vertical="center"/>
    </xf>
    <xf numFmtId="0" fontId="7" fillId="5" borderId="0" xfId="8" applyFont="1" applyFill="1">
      <alignment vertical="center"/>
    </xf>
    <xf numFmtId="0" fontId="4" fillId="0" borderId="0" xfId="8" applyFont="1" applyProtection="1">
      <alignment vertical="center"/>
      <protection locked="0"/>
    </xf>
    <xf numFmtId="0" fontId="8" fillId="5" borderId="7" xfId="8" applyFont="1" applyFill="1" applyBorder="1">
      <alignment vertical="center"/>
    </xf>
    <xf numFmtId="0" fontId="8" fillId="5" borderId="10" xfId="8" applyFont="1" applyFill="1" applyBorder="1">
      <alignment vertical="center"/>
    </xf>
    <xf numFmtId="0" fontId="4" fillId="0" borderId="18" xfId="3" applyFont="1" applyBorder="1">
      <alignment vertical="center"/>
    </xf>
    <xf numFmtId="0" fontId="8" fillId="5" borderId="23" xfId="3" applyFont="1" applyFill="1" applyBorder="1">
      <alignment vertical="center"/>
    </xf>
    <xf numFmtId="0" fontId="8" fillId="5" borderId="15" xfId="3" applyFont="1" applyFill="1" applyBorder="1">
      <alignment vertical="center"/>
    </xf>
    <xf numFmtId="0" fontId="4" fillId="5" borderId="0" xfId="3" applyFont="1" applyFill="1">
      <alignment vertical="center"/>
    </xf>
    <xf numFmtId="0" fontId="4" fillId="5" borderId="57" xfId="3" applyFont="1" applyFill="1" applyBorder="1">
      <alignment vertical="center"/>
    </xf>
    <xf numFmtId="0" fontId="30" fillId="5" borderId="0" xfId="8" applyFont="1" applyFill="1">
      <alignment vertical="center"/>
    </xf>
    <xf numFmtId="0" fontId="4" fillId="13" borderId="23" xfId="8" applyFont="1" applyFill="1" applyBorder="1">
      <alignment vertical="center"/>
    </xf>
    <xf numFmtId="0" fontId="4" fillId="13" borderId="15" xfId="8" applyFont="1" applyFill="1" applyBorder="1">
      <alignment vertical="center"/>
    </xf>
    <xf numFmtId="0" fontId="4" fillId="5" borderId="55" xfId="8" applyFont="1" applyFill="1" applyBorder="1" applyAlignment="1">
      <alignment horizontal="left" vertical="center" shrinkToFit="1"/>
    </xf>
    <xf numFmtId="0" fontId="4" fillId="13" borderId="176" xfId="8" applyFont="1" applyFill="1" applyBorder="1" applyAlignment="1">
      <alignment horizontal="center" vertical="center"/>
    </xf>
    <xf numFmtId="0" fontId="4" fillId="13" borderId="149" xfId="8" applyFont="1" applyFill="1" applyBorder="1" applyAlignment="1">
      <alignment horizontal="center" vertical="center"/>
    </xf>
    <xf numFmtId="0" fontId="9" fillId="5" borderId="11" xfId="3" applyFont="1" applyFill="1" applyBorder="1">
      <alignment vertical="center"/>
    </xf>
    <xf numFmtId="0" fontId="4" fillId="5" borderId="69" xfId="3" applyFont="1" applyFill="1" applyBorder="1">
      <alignment vertical="center"/>
    </xf>
    <xf numFmtId="0" fontId="4" fillId="5" borderId="41" xfId="3" applyFont="1" applyFill="1" applyBorder="1">
      <alignment vertical="center"/>
    </xf>
    <xf numFmtId="0" fontId="4" fillId="5" borderId="177" xfId="3" applyFont="1" applyFill="1" applyBorder="1">
      <alignment vertical="center"/>
    </xf>
    <xf numFmtId="0" fontId="9" fillId="5" borderId="14" xfId="3" applyFont="1" applyFill="1" applyBorder="1">
      <alignment vertical="center"/>
    </xf>
    <xf numFmtId="0" fontId="4" fillId="13" borderId="173" xfId="8" applyFont="1" applyFill="1" applyBorder="1" applyAlignment="1">
      <alignment horizontal="center" vertical="center"/>
    </xf>
    <xf numFmtId="0" fontId="4" fillId="13" borderId="145" xfId="8" applyFont="1" applyFill="1" applyBorder="1" applyAlignment="1">
      <alignment horizontal="center" vertical="center"/>
    </xf>
    <xf numFmtId="0" fontId="4" fillId="5" borderId="143" xfId="8" applyFont="1" applyFill="1" applyBorder="1" applyAlignment="1">
      <alignment vertical="center" shrinkToFit="1"/>
    </xf>
    <xf numFmtId="0" fontId="4" fillId="5" borderId="55" xfId="8" applyFont="1" applyFill="1" applyBorder="1" applyAlignment="1">
      <alignment vertical="center" shrinkToFit="1"/>
    </xf>
    <xf numFmtId="0" fontId="45" fillId="5" borderId="0" xfId="8" applyFont="1" applyFill="1">
      <alignment vertical="center"/>
    </xf>
    <xf numFmtId="0" fontId="4" fillId="0" borderId="0" xfId="8" applyFont="1" applyAlignment="1" applyProtection="1">
      <alignment horizontal="center" vertical="center"/>
      <protection locked="0"/>
    </xf>
    <xf numFmtId="0" fontId="4" fillId="0" borderId="0" xfId="8" applyFont="1" applyAlignment="1">
      <alignment horizontal="center" vertical="center"/>
    </xf>
    <xf numFmtId="0" fontId="4" fillId="5" borderId="23" xfId="8" applyFont="1" applyFill="1" applyBorder="1">
      <alignment vertical="center"/>
    </xf>
    <xf numFmtId="0" fontId="4" fillId="5" borderId="28" xfId="8" applyFont="1" applyFill="1" applyBorder="1">
      <alignment vertical="center"/>
    </xf>
    <xf numFmtId="0" fontId="4" fillId="5" borderId="25" xfId="8" applyFont="1" applyFill="1" applyBorder="1">
      <alignment vertical="center"/>
    </xf>
    <xf numFmtId="0" fontId="129" fillId="5" borderId="23" xfId="8" applyFont="1" applyFill="1" applyBorder="1" applyAlignment="1">
      <alignment horizontal="left" indent="1"/>
    </xf>
    <xf numFmtId="0" fontId="4" fillId="0" borderId="15" xfId="8" applyFont="1" applyBorder="1">
      <alignment vertical="center"/>
    </xf>
    <xf numFmtId="0" fontId="18" fillId="5" borderId="0" xfId="8" applyFont="1" applyFill="1">
      <alignment vertical="center"/>
    </xf>
    <xf numFmtId="0" fontId="4" fillId="5" borderId="6" xfId="8" applyFont="1" applyFill="1" applyBorder="1">
      <alignment vertical="center"/>
    </xf>
    <xf numFmtId="0" fontId="4" fillId="5" borderId="27" xfId="8" applyFont="1" applyFill="1" applyBorder="1">
      <alignment vertical="center"/>
    </xf>
    <xf numFmtId="0" fontId="32" fillId="5" borderId="18" xfId="8" applyFont="1" applyFill="1" applyBorder="1">
      <alignment vertical="center"/>
    </xf>
    <xf numFmtId="0" fontId="18" fillId="5" borderId="18" xfId="8" applyFont="1" applyFill="1" applyBorder="1">
      <alignment vertical="center"/>
    </xf>
    <xf numFmtId="0" fontId="4" fillId="5" borderId="23" xfId="3"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 fillId="5" borderId="15" xfId="3" applyFont="1" applyFill="1" applyBorder="1">
      <alignment vertical="center"/>
    </xf>
    <xf numFmtId="0" fontId="4" fillId="5" borderId="143" xfId="3" applyFont="1" applyFill="1" applyBorder="1">
      <alignment vertical="center"/>
    </xf>
    <xf numFmtId="0" fontId="4" fillId="5" borderId="55" xfId="3" applyFont="1" applyFill="1" applyBorder="1">
      <alignment vertical="center"/>
    </xf>
    <xf numFmtId="0" fontId="4" fillId="5" borderId="100" xfId="3" applyFont="1" applyFill="1" applyBorder="1">
      <alignment vertical="center"/>
    </xf>
    <xf numFmtId="0" fontId="4" fillId="5" borderId="52" xfId="3" applyFont="1" applyFill="1" applyBorder="1">
      <alignment vertical="center"/>
    </xf>
    <xf numFmtId="0" fontId="4" fillId="5" borderId="18" xfId="3" applyFont="1" applyFill="1" applyBorder="1">
      <alignment vertical="center"/>
    </xf>
    <xf numFmtId="0" fontId="4" fillId="5" borderId="174" xfId="3" applyFont="1" applyFill="1" applyBorder="1">
      <alignment vertical="center"/>
    </xf>
    <xf numFmtId="0" fontId="4" fillId="5" borderId="13" xfId="3" applyFont="1" applyFill="1" applyBorder="1">
      <alignment vertical="center"/>
    </xf>
    <xf numFmtId="0" fontId="4" fillId="5" borderId="17" xfId="3" applyFont="1" applyFill="1" applyBorder="1">
      <alignment vertical="center"/>
    </xf>
    <xf numFmtId="0" fontId="4" fillId="5" borderId="14" xfId="3" applyFont="1" applyFill="1" applyBorder="1">
      <alignment vertical="center"/>
    </xf>
    <xf numFmtId="0" fontId="47" fillId="5" borderId="55" xfId="3" applyFont="1" applyFill="1" applyBorder="1">
      <alignment vertical="center"/>
    </xf>
    <xf numFmtId="0" fontId="4" fillId="11" borderId="23" xfId="8" applyFont="1" applyFill="1" applyBorder="1">
      <alignment vertical="center"/>
    </xf>
    <xf numFmtId="0" fontId="132" fillId="11" borderId="0" xfId="8" applyFont="1" applyFill="1" applyAlignment="1">
      <alignment vertical="top"/>
    </xf>
    <xf numFmtId="0" fontId="4" fillId="5" borderId="11" xfId="8" applyFont="1" applyFill="1" applyBorder="1">
      <alignment vertical="center"/>
    </xf>
    <xf numFmtId="0" fontId="142" fillId="5" borderId="0" xfId="3" applyFont="1" applyFill="1">
      <alignment vertical="center"/>
    </xf>
    <xf numFmtId="0" fontId="142" fillId="5" borderId="0" xfId="3" applyFont="1" applyFill="1" applyAlignment="1">
      <alignment horizontal="left" vertical="top"/>
    </xf>
    <xf numFmtId="0" fontId="21" fillId="5" borderId="0" xfId="3" applyFont="1" applyFill="1" applyAlignment="1">
      <alignment horizontal="left" vertical="top"/>
    </xf>
    <xf numFmtId="0" fontId="48" fillId="5" borderId="0" xfId="3" applyFont="1" applyFill="1" applyAlignment="1">
      <alignment horizontal="left" vertical="center"/>
    </xf>
    <xf numFmtId="0" fontId="144" fillId="0" borderId="0" xfId="3" applyFont="1">
      <alignment vertical="center"/>
    </xf>
    <xf numFmtId="0" fontId="144" fillId="0" borderId="0" xfId="3" applyFont="1" applyAlignment="1">
      <alignment vertical="center" textRotation="255"/>
    </xf>
    <xf numFmtId="0" fontId="48" fillId="16" borderId="7" xfId="3" applyFont="1" applyFill="1" applyBorder="1">
      <alignment vertical="center"/>
    </xf>
    <xf numFmtId="0" fontId="9" fillId="16" borderId="16" xfId="3" applyFont="1" applyFill="1" applyBorder="1">
      <alignment vertical="center"/>
    </xf>
    <xf numFmtId="0" fontId="9" fillId="16" borderId="10" xfId="3" applyFont="1" applyFill="1" applyBorder="1">
      <alignment vertical="center"/>
    </xf>
    <xf numFmtId="0" fontId="9" fillId="16" borderId="23" xfId="3" applyFont="1" applyFill="1" applyBorder="1">
      <alignment vertical="center"/>
    </xf>
    <xf numFmtId="0" fontId="9" fillId="16" borderId="0" xfId="3" applyFont="1" applyFill="1">
      <alignment vertical="center"/>
    </xf>
    <xf numFmtId="0" fontId="9" fillId="16" borderId="15" xfId="3" applyFont="1" applyFill="1" applyBorder="1">
      <alignment vertical="center"/>
    </xf>
    <xf numFmtId="0" fontId="9" fillId="16" borderId="11" xfId="3" applyFont="1" applyFill="1" applyBorder="1">
      <alignment vertical="center"/>
    </xf>
    <xf numFmtId="0" fontId="9" fillId="16" borderId="17" xfId="3" applyFont="1" applyFill="1" applyBorder="1">
      <alignment vertical="center"/>
    </xf>
    <xf numFmtId="0" fontId="9" fillId="16" borderId="14" xfId="3" applyFont="1" applyFill="1" applyBorder="1">
      <alignment vertical="center"/>
    </xf>
    <xf numFmtId="0" fontId="146" fillId="5" borderId="0" xfId="3" applyFont="1" applyFill="1" applyAlignment="1">
      <alignment horizontal="left" vertical="top"/>
    </xf>
    <xf numFmtId="0" fontId="147" fillId="5" borderId="0" xfId="3" applyFont="1" applyFill="1" applyAlignment="1">
      <alignment horizontal="left" vertical="top"/>
    </xf>
    <xf numFmtId="0" fontId="28" fillId="5" borderId="0" xfId="3" applyFont="1" applyFill="1">
      <alignment vertical="center"/>
    </xf>
    <xf numFmtId="0" fontId="9" fillId="6" borderId="175" xfId="8" applyFont="1" applyFill="1" applyBorder="1" applyAlignment="1" applyProtection="1">
      <alignment horizontal="center" vertical="center"/>
      <protection locked="0"/>
    </xf>
    <xf numFmtId="0" fontId="9" fillId="6" borderId="174" xfId="8" applyFont="1" applyFill="1" applyBorder="1" applyAlignment="1" applyProtection="1">
      <alignment horizontal="center" vertical="center"/>
      <protection locked="0"/>
    </xf>
    <xf numFmtId="0" fontId="4" fillId="6" borderId="173" xfId="8" applyFont="1" applyFill="1" applyBorder="1" applyProtection="1">
      <alignment vertical="center"/>
      <protection locked="0"/>
    </xf>
    <xf numFmtId="0" fontId="4" fillId="6" borderId="145" xfId="8" applyFont="1" applyFill="1" applyBorder="1" applyProtection="1">
      <alignment vertical="center"/>
      <protection locked="0"/>
    </xf>
    <xf numFmtId="0" fontId="4" fillId="6" borderId="0" xfId="8" applyFont="1" applyFill="1" applyAlignment="1" applyProtection="1">
      <alignment horizontal="center" vertical="center"/>
      <protection locked="0"/>
    </xf>
    <xf numFmtId="0" fontId="4" fillId="6" borderId="23" xfId="8" applyFont="1" applyFill="1" applyBorder="1" applyAlignment="1" applyProtection="1">
      <alignment horizontal="center" vertical="center"/>
      <protection locked="0"/>
    </xf>
    <xf numFmtId="0" fontId="4" fillId="6" borderId="15" xfId="8" applyFont="1" applyFill="1" applyBorder="1" applyAlignment="1" applyProtection="1">
      <alignment horizontal="center" vertical="center"/>
      <protection locked="0"/>
    </xf>
    <xf numFmtId="0" fontId="18" fillId="0" borderId="0" xfId="3" applyFont="1" applyBorder="1">
      <alignment vertical="center"/>
    </xf>
    <xf numFmtId="0" fontId="4" fillId="13" borderId="23" xfId="8" applyFont="1" applyFill="1" applyBorder="1" applyAlignment="1">
      <alignment horizontal="center" vertical="center"/>
    </xf>
    <xf numFmtId="0" fontId="4" fillId="13" borderId="15" xfId="8" applyFont="1" applyFill="1" applyBorder="1" applyAlignment="1">
      <alignment horizontal="center" vertical="center"/>
    </xf>
    <xf numFmtId="0" fontId="4" fillId="6" borderId="173" xfId="8" applyFont="1" applyFill="1" applyBorder="1" applyAlignment="1" applyProtection="1">
      <alignment horizontal="center" vertical="center"/>
      <protection locked="0"/>
    </xf>
    <xf numFmtId="0" fontId="4" fillId="6" borderId="145" xfId="8" applyFont="1" applyFill="1" applyBorder="1" applyAlignment="1" applyProtection="1">
      <alignment horizontal="center" vertical="center"/>
      <protection locked="0"/>
    </xf>
    <xf numFmtId="0" fontId="18" fillId="6" borderId="114" xfId="3" applyFont="1" applyFill="1" applyBorder="1" applyAlignment="1" applyProtection="1">
      <alignment vertical="center" shrinkToFit="1"/>
      <protection locked="0"/>
    </xf>
    <xf numFmtId="0" fontId="18" fillId="6" borderId="112" xfId="3" applyFont="1" applyFill="1" applyBorder="1" applyAlignment="1" applyProtection="1">
      <alignment vertical="center" shrinkToFit="1"/>
      <protection locked="0"/>
    </xf>
    <xf numFmtId="0" fontId="9" fillId="0" borderId="185" xfId="8" applyFont="1" applyBorder="1">
      <alignment vertical="center"/>
    </xf>
    <xf numFmtId="0" fontId="4" fillId="0" borderId="16" xfId="0" applyFont="1" applyBorder="1" applyAlignment="1" applyProtection="1">
      <alignment horizontal="center" vertical="center"/>
    </xf>
    <xf numFmtId="0" fontId="19" fillId="0" borderId="0" xfId="0" applyFont="1" applyAlignment="1" applyProtection="1">
      <alignment horizontal="center" vertical="center"/>
    </xf>
    <xf numFmtId="0" fontId="7" fillId="0" borderId="0" xfId="0" applyFont="1" applyAlignment="1">
      <alignment vertical="center"/>
    </xf>
    <xf numFmtId="0" fontId="18" fillId="0" borderId="0" xfId="0" applyFont="1" applyBorder="1" applyAlignment="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18" fillId="3" borderId="0" xfId="0" applyFont="1" applyFill="1" applyBorder="1" applyAlignment="1" applyProtection="1">
      <alignment vertical="center"/>
    </xf>
    <xf numFmtId="0" fontId="7" fillId="0" borderId="0" xfId="0" applyFont="1" applyAlignment="1" applyProtection="1">
      <alignment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8" fillId="0" borderId="0" xfId="3" applyFont="1" applyBorder="1">
      <alignment vertical="center"/>
    </xf>
    <xf numFmtId="0" fontId="18" fillId="0" borderId="6" xfId="3" applyFont="1" applyBorder="1">
      <alignment vertical="center"/>
    </xf>
    <xf numFmtId="0" fontId="18" fillId="0" borderId="0" xfId="3" applyFont="1" applyBorder="1" applyAlignment="1">
      <alignment horizontal="left" vertical="center" wrapText="1"/>
    </xf>
    <xf numFmtId="0" fontId="18" fillId="0" borderId="0" xfId="3" applyFont="1" applyBorder="1" applyAlignment="1">
      <alignment horizontal="center" vertical="center"/>
    </xf>
    <xf numFmtId="0" fontId="4" fillId="0" borderId="0" xfId="0" applyFont="1" applyAlignment="1" applyProtection="1">
      <alignment vertical="top" wrapText="1"/>
    </xf>
    <xf numFmtId="0" fontId="18" fillId="0" borderId="0" xfId="0" applyFont="1" applyFill="1" applyBorder="1" applyAlignment="1" applyProtection="1">
      <alignment horizontal="distributed"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wrapText="1" shrinkToFit="1"/>
    </xf>
    <xf numFmtId="0" fontId="28" fillId="0" borderId="0" xfId="0" applyFont="1" applyAlignment="1" applyProtection="1">
      <alignment vertical="center"/>
    </xf>
    <xf numFmtId="0" fontId="2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1" fillId="0" borderId="0" xfId="0" applyFont="1" applyBorder="1" applyAlignment="1" applyProtection="1">
      <alignment horizontal="left" vertical="center"/>
    </xf>
    <xf numFmtId="0" fontId="11" fillId="0" borderId="0" xfId="0" applyFont="1" applyBorder="1" applyAlignment="1" applyProtection="1">
      <alignment vertical="center" wrapText="1"/>
    </xf>
    <xf numFmtId="0" fontId="4" fillId="0" borderId="0" xfId="0" applyFont="1" applyFill="1" applyBorder="1" applyAlignment="1" applyProtection="1">
      <alignment horizontal="right" vertical="center"/>
    </xf>
    <xf numFmtId="0" fontId="11" fillId="0" borderId="0" xfId="0" applyFont="1" applyFill="1" applyProtection="1">
      <alignment vertical="center"/>
    </xf>
    <xf numFmtId="176" fontId="18" fillId="0" borderId="0" xfId="0" applyNumberFormat="1" applyFont="1" applyFill="1" applyBorder="1" applyAlignment="1" applyProtection="1">
      <alignment horizontal="left" vertical="center"/>
    </xf>
    <xf numFmtId="0" fontId="18" fillId="0" borderId="0" xfId="0" applyFont="1" applyFill="1" applyBorder="1" applyAlignment="1" applyProtection="1">
      <alignment vertical="center" shrinkToFit="1"/>
    </xf>
    <xf numFmtId="176" fontId="18" fillId="0" borderId="0" xfId="0" applyNumberFormat="1" applyFont="1" applyFill="1" applyBorder="1" applyAlignment="1" applyProtection="1">
      <alignment horizontal="center" vertical="center"/>
    </xf>
    <xf numFmtId="176" fontId="18" fillId="0" borderId="0" xfId="0" applyNumberFormat="1" applyFont="1" applyFill="1" applyBorder="1" applyAlignment="1" applyProtection="1">
      <alignment vertical="center"/>
    </xf>
    <xf numFmtId="0" fontId="9" fillId="0" borderId="17" xfId="0" applyFont="1" applyFill="1" applyBorder="1" applyAlignment="1" applyProtection="1">
      <alignment vertical="center" wrapText="1"/>
    </xf>
    <xf numFmtId="0" fontId="4" fillId="0" borderId="0" xfId="3" applyFont="1" applyProtection="1">
      <alignment vertical="center"/>
    </xf>
    <xf numFmtId="0" fontId="18"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4" fillId="0" borderId="185" xfId="0" applyFont="1" applyBorder="1" applyProtection="1">
      <alignment vertical="center"/>
    </xf>
    <xf numFmtId="179" fontId="40" fillId="0" borderId="16" xfId="3" applyNumberFormat="1" applyFont="1" applyFill="1" applyBorder="1" applyAlignment="1" applyProtection="1">
      <alignment vertical="center"/>
    </xf>
    <xf numFmtId="179" fontId="40" fillId="0" borderId="0" xfId="3" applyNumberFormat="1" applyFont="1" applyFill="1" applyBorder="1" applyAlignment="1" applyProtection="1">
      <alignment vertical="center"/>
    </xf>
    <xf numFmtId="179" fontId="40" fillId="17" borderId="0" xfId="3" applyNumberFormat="1" applyFont="1" applyFill="1" applyBorder="1" applyAlignment="1" applyProtection="1">
      <alignment vertical="center"/>
    </xf>
    <xf numFmtId="0" fontId="18" fillId="0" borderId="23" xfId="0" applyFont="1" applyBorder="1" applyAlignment="1" applyProtection="1">
      <alignment vertical="center"/>
    </xf>
    <xf numFmtId="179" fontId="40" fillId="17" borderId="17" xfId="3" applyNumberFormat="1" applyFont="1" applyFill="1" applyBorder="1" applyAlignment="1" applyProtection="1">
      <alignment vertical="center"/>
    </xf>
    <xf numFmtId="0" fontId="11" fillId="17" borderId="9" xfId="3" applyFont="1" applyFill="1" applyBorder="1" applyAlignment="1" applyProtection="1">
      <alignment vertical="center"/>
    </xf>
    <xf numFmtId="0" fontId="11" fillId="17" borderId="13" xfId="3" applyFont="1" applyFill="1" applyBorder="1" applyAlignment="1" applyProtection="1">
      <alignment vertical="center"/>
    </xf>
    <xf numFmtId="0" fontId="9" fillId="0" borderId="5" xfId="3" applyFont="1" applyFill="1" applyBorder="1" applyAlignment="1" applyProtection="1">
      <alignment vertical="center"/>
    </xf>
    <xf numFmtId="0" fontId="18" fillId="0" borderId="2" xfId="3" applyFont="1" applyBorder="1" applyAlignment="1" applyProtection="1">
      <alignment vertical="center"/>
    </xf>
    <xf numFmtId="0" fontId="9" fillId="0" borderId="55" xfId="3" applyFont="1" applyFill="1" applyBorder="1" applyAlignment="1" applyProtection="1">
      <alignment vertical="center"/>
    </xf>
    <xf numFmtId="0" fontId="18" fillId="0" borderId="121" xfId="3" applyFont="1" applyBorder="1" applyAlignment="1" applyProtection="1">
      <alignment vertical="center"/>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18" fillId="0" borderId="0" xfId="3" applyFont="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Protection="1">
      <alignment vertical="center"/>
    </xf>
    <xf numFmtId="0" fontId="18" fillId="0" borderId="0" xfId="3" applyFont="1" applyAlignment="1" applyProtection="1">
      <alignment horizontal="left" vertical="center" shrinkToFit="1"/>
    </xf>
    <xf numFmtId="0" fontId="42" fillId="0" borderId="0" xfId="3" applyFont="1" applyAlignment="1" applyProtection="1">
      <alignment vertical="center"/>
    </xf>
    <xf numFmtId="0" fontId="42" fillId="0" borderId="0" xfId="3" applyFont="1" applyProtection="1">
      <alignment vertical="center"/>
    </xf>
    <xf numFmtId="0" fontId="42" fillId="0" borderId="0" xfId="3" applyFont="1" applyFill="1" applyBorder="1" applyAlignment="1" applyProtection="1">
      <alignment vertical="center"/>
    </xf>
    <xf numFmtId="0" fontId="11" fillId="0" borderId="0" xfId="3" applyFont="1" applyFill="1" applyAlignment="1" applyProtection="1">
      <alignment vertical="top"/>
    </xf>
    <xf numFmtId="0" fontId="11" fillId="0" borderId="0" xfId="3" applyFont="1" applyAlignment="1" applyProtection="1">
      <alignment vertical="top"/>
    </xf>
    <xf numFmtId="0" fontId="42" fillId="0" borderId="0" xfId="3" applyFont="1" applyBorder="1" applyAlignment="1" applyProtection="1">
      <alignment vertical="center"/>
    </xf>
    <xf numFmtId="0" fontId="42" fillId="0" borderId="0" xfId="3" applyFont="1" applyBorder="1" applyAlignment="1" applyProtection="1">
      <alignment horizontal="left" vertical="center"/>
    </xf>
    <xf numFmtId="0" fontId="42" fillId="0" borderId="0" xfId="3" applyFont="1" applyAlignment="1" applyProtection="1">
      <alignment horizontal="left" vertical="center"/>
    </xf>
    <xf numFmtId="0" fontId="18" fillId="0" borderId="0" xfId="3" applyFont="1" applyAlignment="1" applyProtection="1">
      <alignment vertical="center" shrinkToFit="1"/>
    </xf>
    <xf numFmtId="176" fontId="18" fillId="0" borderId="0" xfId="3" applyNumberFormat="1" applyFont="1" applyProtection="1">
      <alignment vertical="center"/>
    </xf>
    <xf numFmtId="0" fontId="18" fillId="0" borderId="0" xfId="3" applyFont="1" applyBorder="1" applyProtection="1">
      <alignment vertical="center"/>
    </xf>
    <xf numFmtId="0" fontId="18" fillId="0" borderId="0" xfId="3" applyFont="1" applyFill="1" applyBorder="1" applyAlignment="1" applyProtection="1">
      <alignment horizontal="center" vertical="center"/>
    </xf>
    <xf numFmtId="0" fontId="18" fillId="0" borderId="16" xfId="3" applyFont="1" applyFill="1" applyBorder="1" applyAlignment="1" applyProtection="1">
      <alignment horizontal="center" vertical="center"/>
    </xf>
    <xf numFmtId="179" fontId="67" fillId="0" borderId="16" xfId="3" applyNumberFormat="1" applyFont="1" applyFill="1" applyBorder="1" applyAlignment="1" applyProtection="1">
      <alignment vertical="center"/>
    </xf>
    <xf numFmtId="179" fontId="67" fillId="0" borderId="16" xfId="3" applyNumberFormat="1" applyFont="1" applyFill="1" applyBorder="1" applyAlignment="1" applyProtection="1">
      <alignment horizontal="right" vertical="center"/>
    </xf>
    <xf numFmtId="179" fontId="67" fillId="0" borderId="0" xfId="3" applyNumberFormat="1" applyFont="1" applyFill="1" applyBorder="1" applyAlignment="1" applyProtection="1">
      <alignment horizontal="right" vertical="center"/>
    </xf>
    <xf numFmtId="0" fontId="7" fillId="0" borderId="0" xfId="3" applyFont="1" applyProtection="1">
      <alignment vertical="center"/>
    </xf>
    <xf numFmtId="0" fontId="7" fillId="0" borderId="0" xfId="3" applyFont="1" applyFill="1" applyProtection="1">
      <alignment vertical="center"/>
    </xf>
    <xf numFmtId="0" fontId="11" fillId="0" borderId="0" xfId="3" applyFont="1" applyFill="1" applyProtection="1">
      <alignment vertical="center"/>
    </xf>
    <xf numFmtId="0" fontId="7" fillId="0" borderId="0" xfId="3" applyFont="1" applyFill="1" applyBorder="1" applyProtection="1">
      <alignment vertical="center"/>
    </xf>
    <xf numFmtId="0" fontId="11" fillId="0" borderId="0" xfId="3" applyFont="1" applyFill="1" applyBorder="1" applyAlignment="1" applyProtection="1">
      <alignment vertical="top"/>
    </xf>
    <xf numFmtId="0" fontId="18" fillId="0" borderId="7" xfId="3" applyFont="1" applyBorder="1" applyAlignment="1" applyProtection="1">
      <alignment horizontal="center" vertical="center"/>
    </xf>
    <xf numFmtId="0" fontId="18" fillId="0" borderId="16" xfId="3" applyFont="1" applyBorder="1" applyAlignment="1" applyProtection="1">
      <alignment horizontal="center" vertical="center"/>
    </xf>
    <xf numFmtId="38" fontId="9" fillId="0" borderId="7" xfId="5" applyFont="1" applyBorder="1" applyAlignment="1" applyProtection="1">
      <alignment vertical="center"/>
    </xf>
    <xf numFmtId="0" fontId="18" fillId="0" borderId="11" xfId="3" quotePrefix="1" applyFont="1" applyBorder="1" applyProtection="1">
      <alignment vertical="center"/>
    </xf>
    <xf numFmtId="0" fontId="18" fillId="0" borderId="17" xfId="3" applyFont="1" applyBorder="1" applyProtection="1">
      <alignment vertical="center"/>
    </xf>
    <xf numFmtId="38" fontId="9" fillId="0" borderId="11" xfId="5" applyFont="1" applyBorder="1" applyAlignment="1" applyProtection="1">
      <alignment vertical="center"/>
    </xf>
    <xf numFmtId="0" fontId="18" fillId="0" borderId="0" xfId="3" quotePrefix="1" applyFont="1" applyBorder="1" applyProtection="1">
      <alignment vertical="center"/>
    </xf>
    <xf numFmtId="38" fontId="9" fillId="0" borderId="0" xfId="5" applyFont="1" applyBorder="1" applyAlignment="1" applyProtection="1">
      <alignment horizontal="center" vertical="center"/>
    </xf>
    <xf numFmtId="38" fontId="9" fillId="0" borderId="0" xfId="5" applyFont="1" applyBorder="1" applyAlignment="1" applyProtection="1">
      <alignment vertical="center"/>
    </xf>
    <xf numFmtId="179" fontId="19" fillId="0" borderId="0" xfId="3" applyNumberFormat="1" applyFont="1" applyBorder="1" applyAlignment="1" applyProtection="1">
      <alignment horizontal="right" vertical="center" wrapText="1"/>
    </xf>
    <xf numFmtId="179" fontId="18" fillId="0" borderId="0" xfId="3" applyNumberFormat="1" applyFont="1" applyBorder="1" applyAlignment="1" applyProtection="1">
      <alignment horizontal="center" vertical="center"/>
    </xf>
    <xf numFmtId="0" fontId="7" fillId="0" borderId="0" xfId="3" applyFont="1" applyAlignment="1" applyProtection="1"/>
    <xf numFmtId="0" fontId="45" fillId="0" borderId="0" xfId="3" applyFont="1" applyBorder="1" applyAlignment="1" applyProtection="1">
      <alignment horizontal="center" vertical="center" shrinkToFit="1"/>
    </xf>
    <xf numFmtId="0" fontId="40"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0" borderId="0" xfId="0" applyFont="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5" fillId="0" borderId="0" xfId="3" applyFont="1" applyAlignment="1" applyProtection="1">
      <alignment vertical="center" shrinkToFit="1"/>
    </xf>
    <xf numFmtId="179" fontId="40" fillId="0" borderId="17" xfId="3" applyNumberFormat="1" applyFont="1" applyFill="1" applyBorder="1" applyAlignment="1" applyProtection="1">
      <alignment vertical="center"/>
    </xf>
    <xf numFmtId="179" fontId="5" fillId="0" borderId="0" xfId="0" applyNumberFormat="1" applyFont="1" applyProtection="1">
      <alignment vertical="center"/>
    </xf>
    <xf numFmtId="0" fontId="4" fillId="0" borderId="23" xfId="0" applyFont="1" applyBorder="1" applyAlignment="1" applyProtection="1">
      <alignment vertical="center"/>
    </xf>
    <xf numFmtId="0" fontId="7" fillId="0" borderId="23" xfId="3" applyFont="1" applyBorder="1" applyProtection="1">
      <alignment vertical="center"/>
    </xf>
    <xf numFmtId="0" fontId="18" fillId="0" borderId="1" xfId="3" applyFont="1" applyBorder="1" applyProtection="1">
      <alignment vertical="center"/>
    </xf>
    <xf numFmtId="38" fontId="20" fillId="0" borderId="5" xfId="4" applyFont="1" applyBorder="1" applyAlignment="1" applyProtection="1">
      <alignment vertical="center" shrinkToFit="1"/>
    </xf>
    <xf numFmtId="0" fontId="29" fillId="0" borderId="53" xfId="3" applyFont="1" applyBorder="1" applyProtection="1">
      <alignment vertical="center"/>
    </xf>
    <xf numFmtId="0" fontId="18" fillId="0" borderId="46" xfId="3" applyFont="1" applyBorder="1" applyProtection="1">
      <alignment vertical="center"/>
    </xf>
    <xf numFmtId="0" fontId="18" fillId="0" borderId="5" xfId="3" applyFont="1" applyBorder="1" applyAlignment="1" applyProtection="1">
      <alignment vertical="center"/>
    </xf>
    <xf numFmtId="0" fontId="6" fillId="0" borderId="5" xfId="3" applyFont="1" applyFill="1" applyBorder="1" applyAlignment="1" applyProtection="1">
      <alignment vertical="center" shrinkToFit="1"/>
    </xf>
    <xf numFmtId="0" fontId="18" fillId="0" borderId="18" xfId="3" applyFont="1" applyBorder="1" applyProtection="1">
      <alignment vertical="center"/>
    </xf>
    <xf numFmtId="38" fontId="20" fillId="0" borderId="0" xfId="4" applyFont="1" applyAlignment="1" applyProtection="1">
      <alignment vertical="center" shrinkToFit="1"/>
    </xf>
    <xf numFmtId="0" fontId="18" fillId="0" borderId="50" xfId="3" applyFont="1" applyBorder="1" applyProtection="1">
      <alignment vertical="center"/>
    </xf>
    <xf numFmtId="0" fontId="18" fillId="0" borderId="0" xfId="3" applyFont="1" applyBorder="1" applyAlignment="1" applyProtection="1">
      <alignment vertical="center"/>
    </xf>
    <xf numFmtId="0" fontId="6" fillId="0" borderId="0" xfId="3" applyFont="1" applyFill="1" applyBorder="1" applyAlignment="1" applyProtection="1">
      <alignment vertical="center" shrinkToFit="1"/>
    </xf>
    <xf numFmtId="0" fontId="5" fillId="0" borderId="46" xfId="3" applyFont="1" applyBorder="1" applyAlignment="1" applyProtection="1">
      <alignment vertical="center"/>
    </xf>
    <xf numFmtId="0" fontId="5" fillId="0" borderId="0" xfId="3" applyFont="1" applyBorder="1" applyAlignment="1" applyProtection="1">
      <alignment vertical="center"/>
    </xf>
    <xf numFmtId="0" fontId="5" fillId="0" borderId="15" xfId="3" applyFont="1" applyBorder="1" applyAlignment="1" applyProtection="1">
      <alignment vertical="center"/>
    </xf>
    <xf numFmtId="0" fontId="30" fillId="0" borderId="18" xfId="3" applyFont="1" applyBorder="1" applyProtection="1">
      <alignment vertical="center"/>
    </xf>
    <xf numFmtId="0" fontId="18" fillId="0" borderId="152" xfId="3" applyFont="1" applyBorder="1" applyAlignment="1" applyProtection="1">
      <alignment vertical="center"/>
    </xf>
    <xf numFmtId="0" fontId="18" fillId="0" borderId="51" xfId="3" applyFont="1" applyBorder="1" applyAlignment="1" applyProtection="1">
      <alignment vertical="center"/>
    </xf>
    <xf numFmtId="0" fontId="18" fillId="0" borderId="91" xfId="3" applyFont="1" applyBorder="1" applyAlignment="1" applyProtection="1">
      <alignment vertical="center"/>
    </xf>
    <xf numFmtId="0" fontId="43" fillId="0" borderId="18" xfId="3" applyFont="1" applyBorder="1" applyProtection="1">
      <alignment vertical="center"/>
    </xf>
    <xf numFmtId="176" fontId="7" fillId="0" borderId="0" xfId="3" applyNumberFormat="1" applyFont="1" applyProtection="1">
      <alignment vertical="center"/>
    </xf>
    <xf numFmtId="0" fontId="7" fillId="0" borderId="28" xfId="3" applyFont="1" applyBorder="1" applyProtection="1">
      <alignment vertical="center"/>
    </xf>
    <xf numFmtId="0" fontId="18" fillId="0" borderId="6" xfId="3" applyFont="1" applyBorder="1" applyProtection="1">
      <alignment vertical="center"/>
    </xf>
    <xf numFmtId="0" fontId="18" fillId="0" borderId="3" xfId="3" applyFont="1" applyBorder="1" applyProtection="1">
      <alignment vertical="center"/>
    </xf>
    <xf numFmtId="0" fontId="9" fillId="0" borderId="26" xfId="3" applyFont="1" applyBorder="1" applyProtection="1">
      <alignment vertical="center"/>
    </xf>
    <xf numFmtId="0" fontId="4" fillId="0" borderId="2" xfId="3" applyFont="1" applyBorder="1" applyProtection="1">
      <alignment vertical="center"/>
    </xf>
    <xf numFmtId="0" fontId="18" fillId="0" borderId="48" xfId="3" applyFont="1" applyBorder="1" applyProtection="1">
      <alignment vertical="center"/>
    </xf>
    <xf numFmtId="0" fontId="17" fillId="0" borderId="5" xfId="3" applyFont="1" applyBorder="1" applyAlignment="1" applyProtection="1">
      <alignment vertical="center" wrapText="1" shrinkToFit="1"/>
    </xf>
    <xf numFmtId="0" fontId="9" fillId="0" borderId="23" xfId="3" applyFont="1" applyBorder="1" applyProtection="1">
      <alignment vertical="center"/>
    </xf>
    <xf numFmtId="0" fontId="4" fillId="0" borderId="19" xfId="3" applyFont="1" applyBorder="1" applyProtection="1">
      <alignment vertical="center"/>
    </xf>
    <xf numFmtId="0" fontId="17" fillId="0" borderId="0" xfId="3" applyFont="1" applyAlignment="1" applyProtection="1">
      <alignment vertical="center" wrapText="1" shrinkToFit="1"/>
    </xf>
    <xf numFmtId="0" fontId="9" fillId="0" borderId="28" xfId="3" applyFont="1" applyBorder="1" applyProtection="1">
      <alignment vertical="center"/>
    </xf>
    <xf numFmtId="0" fontId="4" fillId="0" borderId="4" xfId="3" applyFont="1" applyBorder="1" applyProtection="1">
      <alignment vertical="center"/>
    </xf>
    <xf numFmtId="0" fontId="17" fillId="0" borderId="3" xfId="3" applyFont="1" applyBorder="1" applyProtection="1">
      <alignment vertical="center"/>
    </xf>
    <xf numFmtId="0" fontId="18" fillId="0" borderId="45" xfId="3" applyFont="1" applyBorder="1" applyProtection="1">
      <alignment vertical="center"/>
    </xf>
    <xf numFmtId="0" fontId="17" fillId="0" borderId="6" xfId="3" applyFont="1" applyBorder="1" applyAlignment="1" applyProtection="1">
      <alignment vertical="center" wrapText="1" shrinkToFit="1"/>
    </xf>
    <xf numFmtId="0" fontId="9" fillId="0" borderId="60" xfId="3" applyFont="1" applyBorder="1" applyProtection="1">
      <alignment vertical="center"/>
    </xf>
    <xf numFmtId="0" fontId="4" fillId="0" borderId="58" xfId="3" applyFont="1" applyBorder="1" applyProtection="1">
      <alignment vertical="center"/>
    </xf>
    <xf numFmtId="0" fontId="32" fillId="0" borderId="0" xfId="3" applyFont="1" applyProtection="1">
      <alignment vertical="center"/>
    </xf>
    <xf numFmtId="0" fontId="18" fillId="0" borderId="49" xfId="3" applyFont="1" applyBorder="1" applyProtection="1">
      <alignment vertical="center"/>
    </xf>
    <xf numFmtId="0" fontId="17" fillId="0" borderId="17" xfId="3" applyFont="1" applyBorder="1" applyAlignment="1" applyProtection="1">
      <alignment vertical="center" wrapText="1" shrinkToFit="1"/>
    </xf>
    <xf numFmtId="0" fontId="18" fillId="0" borderId="31" xfId="3" applyFont="1" applyBorder="1" applyProtection="1">
      <alignment vertical="center"/>
    </xf>
    <xf numFmtId="0" fontId="18" fillId="0" borderId="33" xfId="3" applyFont="1" applyBorder="1" applyProtection="1">
      <alignment vertical="center"/>
    </xf>
    <xf numFmtId="0" fontId="45" fillId="0" borderId="16" xfId="3" applyFont="1" applyBorder="1" applyProtection="1">
      <alignment vertical="center"/>
    </xf>
    <xf numFmtId="0" fontId="18" fillId="0" borderId="35" xfId="3" applyFont="1" applyBorder="1" applyProtection="1">
      <alignment vertical="center"/>
    </xf>
    <xf numFmtId="0" fontId="18" fillId="0" borderId="37" xfId="3" applyFont="1" applyBorder="1" applyProtection="1">
      <alignment vertical="center"/>
    </xf>
    <xf numFmtId="0" fontId="11" fillId="0" borderId="0" xfId="3" applyFont="1" applyProtection="1">
      <alignment vertical="center"/>
    </xf>
    <xf numFmtId="0" fontId="45" fillId="0" borderId="0" xfId="3" applyFont="1" applyProtection="1">
      <alignment vertical="center"/>
    </xf>
    <xf numFmtId="49" fontId="4" fillId="0" borderId="0" xfId="0" applyNumberFormat="1" applyFont="1" applyAlignment="1" applyProtection="1">
      <alignment horizontal="left" vertical="center" shrinkToFit="1"/>
    </xf>
    <xf numFmtId="0" fontId="4" fillId="0" borderId="0" xfId="0" applyFont="1" applyAlignment="1" applyProtection="1">
      <alignment horizontal="left" vertical="center" shrinkToFit="1"/>
    </xf>
    <xf numFmtId="0" fontId="33" fillId="0" borderId="0" xfId="0" applyFont="1" applyProtection="1">
      <alignment vertical="center"/>
    </xf>
    <xf numFmtId="0" fontId="14" fillId="0" borderId="0" xfId="0" applyFont="1" applyAlignment="1" applyProtection="1">
      <alignment horizontal="right" vertical="top"/>
    </xf>
    <xf numFmtId="0" fontId="18" fillId="0" borderId="0" xfId="3" applyFont="1" applyAlignment="1" applyProtection="1">
      <alignment vertical="top"/>
    </xf>
    <xf numFmtId="0" fontId="18" fillId="0" borderId="0" xfId="3" applyFont="1" applyAlignment="1" applyProtection="1">
      <alignment vertical="center" wrapText="1"/>
    </xf>
    <xf numFmtId="0" fontId="18" fillId="5" borderId="100" xfId="8" applyFont="1" applyFill="1" applyBorder="1">
      <alignment vertical="center"/>
    </xf>
    <xf numFmtId="0" fontId="17" fillId="5" borderId="0" xfId="3" applyFont="1" applyFill="1">
      <alignment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64" fillId="0" borderId="0" xfId="0" applyFont="1" applyAlignment="1" applyProtection="1">
      <alignment vertical="top" wrapText="1"/>
    </xf>
    <xf numFmtId="49" fontId="4" fillId="0" borderId="9" xfId="0" applyNumberFormat="1" applyFont="1" applyBorder="1" applyAlignment="1" applyProtection="1">
      <alignment horizontal="center" vertical="center" shrinkToFit="1"/>
    </xf>
    <xf numFmtId="0" fontId="4" fillId="0" borderId="16" xfId="0" applyNumberFormat="1" applyFont="1" applyBorder="1" applyAlignment="1" applyProtection="1">
      <alignment horizontal="center" vertical="center" shrinkToFit="1"/>
    </xf>
    <xf numFmtId="0" fontId="4" fillId="0" borderId="10" xfId="0" applyNumberFormat="1" applyFont="1" applyBorder="1" applyAlignment="1" applyProtection="1">
      <alignment horizontal="center" vertical="center" shrinkToFit="1"/>
    </xf>
    <xf numFmtId="0" fontId="4" fillId="0" borderId="13" xfId="0" applyNumberFormat="1" applyFont="1" applyBorder="1" applyAlignment="1" applyProtection="1">
      <alignment horizontal="center" vertical="center" shrinkToFit="1"/>
    </xf>
    <xf numFmtId="0" fontId="4" fillId="0" borderId="17" xfId="0" applyNumberFormat="1" applyFont="1" applyBorder="1" applyAlignment="1" applyProtection="1">
      <alignment horizontal="center" vertical="center" shrinkToFit="1"/>
    </xf>
    <xf numFmtId="0" fontId="4" fillId="0" borderId="14" xfId="0" applyNumberFormat="1" applyFont="1" applyBorder="1" applyAlignment="1" applyProtection="1">
      <alignment horizontal="center" vertical="center" shrinkToFit="1"/>
    </xf>
    <xf numFmtId="49" fontId="5" fillId="0" borderId="16"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4" fillId="4" borderId="55" xfId="0" applyNumberFormat="1" applyFont="1" applyFill="1" applyBorder="1" applyAlignment="1" applyProtection="1">
      <alignment horizontal="left" vertical="center" indent="1" shrinkToFit="1"/>
      <protection locked="0"/>
    </xf>
    <xf numFmtId="0" fontId="9" fillId="4" borderId="52" xfId="0" applyNumberFormat="1" applyFont="1" applyFill="1" applyBorder="1" applyAlignment="1" applyProtection="1">
      <alignment horizontal="left" vertical="center" indent="1" shrinkToFit="1"/>
      <protection locked="0"/>
    </xf>
    <xf numFmtId="0" fontId="4" fillId="4" borderId="52" xfId="0" applyNumberFormat="1" applyFont="1" applyFill="1" applyBorder="1" applyAlignment="1" applyProtection="1">
      <alignment horizontal="left" vertical="center" indent="1" shrinkToFit="1"/>
      <protection locked="0"/>
    </xf>
    <xf numFmtId="0" fontId="6" fillId="0" borderId="0" xfId="0" applyFont="1" applyAlignment="1" applyProtection="1">
      <alignment horizontal="center" vertical="top"/>
    </xf>
    <xf numFmtId="0" fontId="4" fillId="0" borderId="7"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7" xfId="0" applyFont="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19" fillId="0" borderId="0" xfId="0" applyFont="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left" vertical="center" indent="1" shrinkToFit="1"/>
      <protection locked="0"/>
    </xf>
    <xf numFmtId="0" fontId="63" fillId="0" borderId="0" xfId="0" applyFont="1" applyBorder="1" applyAlignment="1" applyProtection="1">
      <alignment horizontal="center" vertical="center"/>
    </xf>
    <xf numFmtId="0" fontId="9" fillId="0" borderId="0" xfId="0" applyFont="1" applyFill="1" applyAlignment="1" applyProtection="1">
      <alignment horizontal="center" vertical="center"/>
    </xf>
    <xf numFmtId="0" fontId="5" fillId="4" borderId="0" xfId="0" applyFont="1" applyFill="1" applyAlignment="1" applyProtection="1">
      <alignment horizontal="center" vertical="center" wrapText="1"/>
    </xf>
    <xf numFmtId="0" fontId="5" fillId="0" borderId="0" xfId="0" applyFont="1" applyAlignment="1" applyProtection="1">
      <alignment horizontal="right" vertical="center"/>
    </xf>
    <xf numFmtId="0" fontId="98" fillId="0" borderId="0" xfId="7" applyFont="1" applyAlignment="1">
      <alignment vertical="center"/>
    </xf>
    <xf numFmtId="0" fontId="94" fillId="0" borderId="0" xfId="7" quotePrefix="1" applyFont="1" applyAlignment="1">
      <alignment horizontal="left" vertical="center" indent="1" shrinkToFit="1"/>
    </xf>
    <xf numFmtId="0" fontId="94" fillId="0" borderId="0" xfId="7" applyFont="1" applyAlignment="1">
      <alignment horizontal="left" vertical="center" indent="1" shrinkToFit="1"/>
    </xf>
    <xf numFmtId="49" fontId="90" fillId="0" borderId="0" xfId="3" applyNumberFormat="1" applyFont="1" applyAlignment="1">
      <alignment horizontal="left" vertical="top" textRotation="255" shrinkToFit="1"/>
    </xf>
    <xf numFmtId="0" fontId="90" fillId="0" borderId="0" xfId="3" applyFont="1" applyAlignment="1">
      <alignment horizontal="left" vertical="top" textRotation="255" shrinkToFit="1"/>
    </xf>
    <xf numFmtId="0" fontId="93" fillId="0" borderId="0" xfId="7" applyFont="1" applyAlignment="1">
      <alignment horizontal="center" vertical="center" shrinkToFit="1"/>
    </xf>
    <xf numFmtId="49" fontId="94" fillId="0" borderId="0" xfId="7" applyNumberFormat="1" applyFont="1" applyAlignment="1">
      <alignment horizontal="left" vertical="center" indent="1" shrinkToFit="1"/>
    </xf>
    <xf numFmtId="0" fontId="94" fillId="0" borderId="0" xfId="7" applyNumberFormat="1" applyFont="1" applyAlignment="1">
      <alignment horizontal="left" vertical="center" indent="1" shrinkToFit="1"/>
    </xf>
    <xf numFmtId="0" fontId="93" fillId="0" borderId="0" xfId="7" applyFont="1" applyAlignment="1">
      <alignment horizontal="left" vertical="center" shrinkToFit="1"/>
    </xf>
    <xf numFmtId="0" fontId="88" fillId="0" borderId="0" xfId="7" applyFont="1" applyAlignment="1">
      <alignment horizontal="center" vertical="center" shrinkToFit="1"/>
    </xf>
    <xf numFmtId="0" fontId="96" fillId="0" borderId="0" xfId="7" applyFont="1" applyAlignment="1">
      <alignment horizontal="center" vertical="center" shrinkToFit="1"/>
    </xf>
    <xf numFmtId="0" fontId="97" fillId="0" borderId="0" xfId="7" applyFont="1" applyAlignment="1">
      <alignment horizontal="center" vertical="center"/>
    </xf>
    <xf numFmtId="0" fontId="97" fillId="0" borderId="0" xfId="7" applyFont="1" applyAlignment="1">
      <alignment horizontal="right" vertical="center"/>
    </xf>
    <xf numFmtId="0" fontId="89" fillId="0" borderId="0" xfId="7" applyFont="1" applyAlignment="1">
      <alignment horizontal="center" vertical="center"/>
    </xf>
    <xf numFmtId="0" fontId="90" fillId="0" borderId="0" xfId="3" applyFont="1" applyAlignment="1">
      <alignment horizontal="right" vertical="top" textRotation="255" shrinkToFit="1"/>
    </xf>
    <xf numFmtId="0" fontId="91" fillId="0" borderId="0" xfId="3" applyFont="1" applyAlignment="1">
      <alignment horizontal="right" vertical="center"/>
    </xf>
    <xf numFmtId="0" fontId="93" fillId="0" borderId="0" xfId="7" applyFont="1" applyAlignment="1">
      <alignment horizontal="right" vertical="center" shrinkToFit="1"/>
    </xf>
    <xf numFmtId="0" fontId="78" fillId="0" borderId="0" xfId="6" applyNumberFormat="1" applyFont="1" applyAlignment="1">
      <alignment horizontal="center" vertical="top" textRotation="90" shrinkToFit="1"/>
    </xf>
    <xf numFmtId="0" fontId="81" fillId="0" borderId="68" xfId="7" applyFont="1" applyBorder="1" applyAlignment="1">
      <alignment horizontal="left" vertical="top"/>
    </xf>
    <xf numFmtId="0" fontId="81" fillId="0" borderId="30" xfId="7" applyFont="1" applyBorder="1" applyAlignment="1">
      <alignment horizontal="left" vertical="top"/>
    </xf>
    <xf numFmtId="0" fontId="81" fillId="0" borderId="29" xfId="7" applyFont="1" applyBorder="1" applyAlignment="1">
      <alignment horizontal="left" vertical="top"/>
    </xf>
    <xf numFmtId="0" fontId="84" fillId="0" borderId="0" xfId="7" applyFont="1" applyAlignment="1">
      <alignment horizontal="right" shrinkToFit="1"/>
    </xf>
    <xf numFmtId="0" fontId="85" fillId="0" borderId="0" xfId="3" applyFont="1" applyAlignment="1">
      <alignment horizontal="right" vertical="center" textRotation="255" shrinkToFit="1"/>
    </xf>
    <xf numFmtId="0" fontId="87" fillId="0" borderId="0" xfId="7" applyFont="1" applyAlignment="1">
      <alignment horizontal="center" vertical="center"/>
    </xf>
    <xf numFmtId="0" fontId="88" fillId="0" borderId="0" xfId="7" applyFont="1" applyAlignment="1">
      <alignment horizontal="center" vertical="center"/>
    </xf>
    <xf numFmtId="0" fontId="4" fillId="5" borderId="182" xfId="8" applyFont="1" applyFill="1" applyBorder="1" applyAlignment="1">
      <alignment horizontal="left" vertical="center" shrinkToFit="1"/>
    </xf>
    <xf numFmtId="0" fontId="4" fillId="5" borderId="125" xfId="8" applyFont="1" applyFill="1" applyBorder="1" applyAlignment="1">
      <alignment horizontal="left" vertical="center" shrinkToFit="1"/>
    </xf>
    <xf numFmtId="0" fontId="4" fillId="5" borderId="126" xfId="8" applyFont="1" applyFill="1" applyBorder="1" applyAlignment="1">
      <alignment horizontal="left" vertical="center" shrinkToFit="1"/>
    </xf>
    <xf numFmtId="0" fontId="4" fillId="6" borderId="181" xfId="8" applyFont="1" applyFill="1" applyBorder="1" applyAlignment="1" applyProtection="1">
      <alignment horizontal="center" vertical="center"/>
      <protection locked="0"/>
    </xf>
    <xf numFmtId="0" fontId="4" fillId="6" borderId="126" xfId="8" applyFont="1" applyFill="1" applyBorder="1" applyAlignment="1" applyProtection="1">
      <alignment horizontal="center" vertical="center"/>
      <protection locked="0"/>
    </xf>
    <xf numFmtId="0" fontId="4" fillId="13" borderId="181" xfId="8" applyFont="1" applyFill="1" applyBorder="1" applyAlignment="1">
      <alignment horizontal="center" vertical="center"/>
    </xf>
    <xf numFmtId="0" fontId="4" fillId="13" borderId="126" xfId="8" applyFont="1" applyFill="1" applyBorder="1" applyAlignment="1">
      <alignment horizontal="center" vertical="center"/>
    </xf>
    <xf numFmtId="0" fontId="48" fillId="5" borderId="166" xfId="8" applyFont="1" applyFill="1" applyBorder="1" applyAlignment="1">
      <alignment horizontal="center" vertical="center"/>
    </xf>
    <xf numFmtId="0" fontId="9" fillId="5" borderId="16" xfId="8" applyFont="1" applyFill="1" applyBorder="1" applyAlignment="1">
      <alignment horizontal="center" vertical="center"/>
    </xf>
    <xf numFmtId="0" fontId="9" fillId="5" borderId="10" xfId="8" applyFont="1" applyFill="1" applyBorder="1" applyAlignment="1">
      <alignment horizontal="center" vertical="center"/>
    </xf>
    <xf numFmtId="0" fontId="9" fillId="5" borderId="0" xfId="8" applyFont="1" applyFill="1" applyAlignment="1">
      <alignment horizontal="center" vertical="center"/>
    </xf>
    <xf numFmtId="0" fontId="9" fillId="5" borderId="15" xfId="8" applyFont="1" applyFill="1" applyBorder="1" applyAlignment="1">
      <alignment horizontal="center" vertical="center"/>
    </xf>
    <xf numFmtId="0" fontId="4" fillId="6" borderId="26" xfId="8" applyFont="1" applyFill="1" applyBorder="1" applyAlignment="1" applyProtection="1">
      <alignment horizontal="center" vertical="center"/>
      <protection locked="0"/>
    </xf>
    <xf numFmtId="0" fontId="4" fillId="6" borderId="27" xfId="8" applyFont="1" applyFill="1" applyBorder="1" applyAlignment="1" applyProtection="1">
      <alignment horizontal="center" vertical="center"/>
      <protection locked="0"/>
    </xf>
    <xf numFmtId="0" fontId="4" fillId="6" borderId="176" xfId="8" applyFont="1" applyFill="1" applyBorder="1" applyAlignment="1" applyProtection="1">
      <alignment horizontal="center" vertical="center"/>
      <protection locked="0"/>
    </xf>
    <xf numFmtId="0" fontId="4" fillId="6" borderId="149" xfId="8" applyFont="1" applyFill="1" applyBorder="1" applyAlignment="1" applyProtection="1">
      <alignment horizontal="center" vertical="center"/>
      <protection locked="0"/>
    </xf>
    <xf numFmtId="0" fontId="4" fillId="13" borderId="26" xfId="8" applyFont="1" applyFill="1" applyBorder="1" applyAlignment="1">
      <alignment horizontal="center" vertical="center"/>
    </xf>
    <xf numFmtId="0" fontId="4" fillId="13" borderId="27" xfId="8" applyFont="1" applyFill="1" applyBorder="1" applyAlignment="1">
      <alignment horizontal="center" vertical="center"/>
    </xf>
    <xf numFmtId="0" fontId="4" fillId="13" borderId="176" xfId="8" applyFont="1" applyFill="1" applyBorder="1" applyAlignment="1">
      <alignment horizontal="center" vertical="center"/>
    </xf>
    <xf numFmtId="0" fontId="4" fillId="13" borderId="149" xfId="8" applyFont="1" applyFill="1" applyBorder="1" applyAlignment="1">
      <alignment horizontal="center" vertical="center"/>
    </xf>
    <xf numFmtId="0" fontId="4" fillId="6" borderId="173" xfId="8" applyFont="1" applyFill="1" applyBorder="1" applyAlignment="1" applyProtection="1">
      <alignment horizontal="center" vertical="center"/>
      <protection locked="0"/>
    </xf>
    <xf numFmtId="0" fontId="4" fillId="6" borderId="145" xfId="8" applyFont="1" applyFill="1" applyBorder="1" applyAlignment="1" applyProtection="1">
      <alignment horizontal="center" vertical="center"/>
      <protection locked="0"/>
    </xf>
    <xf numFmtId="0" fontId="4" fillId="13" borderId="173" xfId="8" applyFont="1" applyFill="1" applyBorder="1" applyAlignment="1">
      <alignment horizontal="center" vertical="center"/>
    </xf>
    <xf numFmtId="0" fontId="4" fillId="13" borderId="145" xfId="8" applyFont="1" applyFill="1" applyBorder="1" applyAlignment="1">
      <alignment horizontal="center" vertical="center"/>
    </xf>
    <xf numFmtId="0" fontId="4" fillId="5" borderId="100" xfId="8" applyFont="1" applyFill="1" applyBorder="1" applyAlignment="1">
      <alignment horizontal="left" vertical="center" wrapText="1"/>
    </xf>
    <xf numFmtId="0" fontId="4" fillId="5" borderId="57" xfId="8" applyFont="1" applyFill="1" applyBorder="1" applyAlignment="1">
      <alignment horizontal="left" vertical="center" wrapText="1"/>
    </xf>
    <xf numFmtId="0" fontId="4" fillId="5" borderId="174" xfId="8" applyFont="1" applyFill="1" applyBorder="1" applyAlignment="1">
      <alignment horizontal="left" vertical="center" wrapText="1"/>
    </xf>
    <xf numFmtId="0" fontId="4" fillId="5" borderId="18" xfId="8" applyFont="1" applyFill="1" applyBorder="1" applyAlignment="1">
      <alignment horizontal="left" vertical="center" wrapText="1"/>
    </xf>
    <xf numFmtId="0" fontId="4" fillId="5" borderId="0" xfId="8" applyFont="1" applyFill="1" applyAlignment="1">
      <alignment horizontal="left" vertical="center" wrapText="1"/>
    </xf>
    <xf numFmtId="0" fontId="4" fillId="5" borderId="15" xfId="8" applyFont="1" applyFill="1" applyBorder="1" applyAlignment="1">
      <alignment horizontal="left" vertical="center" wrapText="1"/>
    </xf>
    <xf numFmtId="0" fontId="4" fillId="5" borderId="143" xfId="8" applyFont="1" applyFill="1" applyBorder="1" applyAlignment="1">
      <alignment horizontal="left" vertical="center" wrapText="1"/>
    </xf>
    <xf numFmtId="0" fontId="4" fillId="5" borderId="55" xfId="8" applyFont="1" applyFill="1" applyBorder="1" applyAlignment="1">
      <alignment horizontal="left" vertical="center" wrapText="1"/>
    </xf>
    <xf numFmtId="0" fontId="4" fillId="5" borderId="149" xfId="8" applyFont="1" applyFill="1" applyBorder="1" applyAlignment="1">
      <alignment horizontal="left" vertical="center" wrapText="1"/>
    </xf>
    <xf numFmtId="0" fontId="4" fillId="6" borderId="175" xfId="8" applyFont="1" applyFill="1" applyBorder="1" applyAlignment="1" applyProtection="1">
      <alignment horizontal="center" vertical="center"/>
      <protection locked="0"/>
    </xf>
    <xf numFmtId="0" fontId="4" fillId="6" borderId="174" xfId="8" applyFont="1" applyFill="1" applyBorder="1" applyAlignment="1" applyProtection="1">
      <alignment horizontal="center" vertical="center"/>
      <protection locked="0"/>
    </xf>
    <xf numFmtId="0" fontId="4" fillId="6" borderId="23" xfId="8" applyFont="1" applyFill="1" applyBorder="1" applyAlignment="1" applyProtection="1">
      <alignment horizontal="center" vertical="center"/>
      <protection locked="0"/>
    </xf>
    <xf numFmtId="0" fontId="4" fillId="6" borderId="15" xfId="8" applyFont="1" applyFill="1" applyBorder="1" applyAlignment="1" applyProtection="1">
      <alignment horizontal="center" vertical="center"/>
      <protection locked="0"/>
    </xf>
    <xf numFmtId="0" fontId="4" fillId="13" borderId="175" xfId="8" applyFont="1" applyFill="1" applyBorder="1" applyAlignment="1">
      <alignment horizontal="center" vertical="center"/>
    </xf>
    <xf numFmtId="0" fontId="4" fillId="13" borderId="174" xfId="8" applyFont="1" applyFill="1" applyBorder="1" applyAlignment="1">
      <alignment horizontal="center" vertical="center"/>
    </xf>
    <xf numFmtId="0" fontId="4" fillId="13" borderId="23" xfId="8" applyFont="1" applyFill="1" applyBorder="1" applyAlignment="1">
      <alignment horizontal="center" vertical="center"/>
    </xf>
    <xf numFmtId="0" fontId="4" fillId="13" borderId="15" xfId="8" applyFont="1" applyFill="1" applyBorder="1" applyAlignment="1">
      <alignment horizontal="center" vertical="center"/>
    </xf>
    <xf numFmtId="0" fontId="4" fillId="6" borderId="11" xfId="8" applyFont="1" applyFill="1" applyBorder="1" applyAlignment="1" applyProtection="1">
      <alignment horizontal="center" vertical="center"/>
      <protection locked="0"/>
    </xf>
    <xf numFmtId="0" fontId="4" fillId="6" borderId="14" xfId="8" applyFont="1" applyFill="1" applyBorder="1" applyAlignment="1" applyProtection="1">
      <alignment horizontal="center" vertical="center"/>
      <protection locked="0"/>
    </xf>
    <xf numFmtId="0" fontId="4" fillId="13" borderId="11" xfId="8" applyFont="1" applyFill="1" applyBorder="1" applyAlignment="1">
      <alignment horizontal="center" vertical="center"/>
    </xf>
    <xf numFmtId="0" fontId="4" fillId="13" borderId="14" xfId="8" applyFont="1" applyFill="1" applyBorder="1" applyAlignment="1">
      <alignment horizontal="center" vertical="center"/>
    </xf>
    <xf numFmtId="0" fontId="109" fillId="11" borderId="7" xfId="8" applyFont="1" applyFill="1" applyBorder="1" applyAlignment="1">
      <alignment horizontal="left" vertical="center"/>
    </xf>
    <xf numFmtId="0" fontId="109" fillId="11" borderId="16" xfId="8" applyFont="1" applyFill="1" applyBorder="1" applyAlignment="1">
      <alignment horizontal="left" vertical="center"/>
    </xf>
    <xf numFmtId="0" fontId="109" fillId="11" borderId="23" xfId="8" applyFont="1" applyFill="1" applyBorder="1" applyAlignment="1">
      <alignment horizontal="left" vertical="center"/>
    </xf>
    <xf numFmtId="0" fontId="109" fillId="11" borderId="0" xfId="8" applyFont="1" applyFill="1" applyAlignment="1">
      <alignment horizontal="left" vertical="center"/>
    </xf>
    <xf numFmtId="0" fontId="100" fillId="11" borderId="16" xfId="8" applyFont="1" applyFill="1" applyBorder="1" applyAlignment="1">
      <alignment horizontal="center" vertical="center"/>
    </xf>
    <xf numFmtId="0" fontId="100" fillId="11" borderId="0" xfId="8" applyFont="1" applyFill="1" applyAlignment="1">
      <alignment horizontal="center" vertical="center"/>
    </xf>
    <xf numFmtId="0" fontId="9" fillId="6" borderId="7" xfId="8" applyFont="1" applyFill="1" applyBorder="1" applyAlignment="1" applyProtection="1">
      <alignment horizontal="center" vertical="center"/>
      <protection locked="0"/>
    </xf>
    <xf numFmtId="0" fontId="9" fillId="6" borderId="10" xfId="8" applyFont="1" applyFill="1" applyBorder="1" applyAlignment="1" applyProtection="1">
      <alignment horizontal="center" vertical="center"/>
      <protection locked="0"/>
    </xf>
    <xf numFmtId="0" fontId="9" fillId="6" borderId="23" xfId="8" applyFont="1" applyFill="1" applyBorder="1" applyAlignment="1" applyProtection="1">
      <alignment horizontal="center" vertical="center"/>
      <protection locked="0"/>
    </xf>
    <xf numFmtId="0" fontId="9" fillId="6" borderId="15" xfId="8" applyFont="1" applyFill="1" applyBorder="1" applyAlignment="1" applyProtection="1">
      <alignment horizontal="center" vertical="center"/>
      <protection locked="0"/>
    </xf>
    <xf numFmtId="0" fontId="9" fillId="13" borderId="7" xfId="8" applyFont="1" applyFill="1" applyBorder="1" applyAlignment="1">
      <alignment horizontal="center" vertical="center"/>
    </xf>
    <xf numFmtId="0" fontId="9" fillId="13" borderId="10" xfId="8" applyFont="1" applyFill="1" applyBorder="1" applyAlignment="1">
      <alignment horizontal="center" vertical="center"/>
    </xf>
    <xf numFmtId="0" fontId="9" fillId="13" borderId="23" xfId="8" applyFont="1" applyFill="1" applyBorder="1" applyAlignment="1">
      <alignment horizontal="center" vertical="center"/>
    </xf>
    <xf numFmtId="0" fontId="9" fillId="13" borderId="15" xfId="8" applyFont="1" applyFill="1" applyBorder="1" applyAlignment="1">
      <alignment horizontal="center" vertical="center"/>
    </xf>
    <xf numFmtId="0" fontId="109" fillId="11" borderId="10" xfId="8" applyFont="1" applyFill="1" applyBorder="1" applyAlignment="1">
      <alignment horizontal="left" vertical="center"/>
    </xf>
    <xf numFmtId="0" fontId="109" fillId="11" borderId="15" xfId="8" applyFont="1" applyFill="1" applyBorder="1" applyAlignment="1">
      <alignment horizontal="left" vertical="center"/>
    </xf>
    <xf numFmtId="0" fontId="100" fillId="12" borderId="7" xfId="8" applyFont="1" applyFill="1" applyBorder="1" applyAlignment="1">
      <alignment horizontal="center" vertical="center"/>
    </xf>
    <xf numFmtId="0" fontId="100" fillId="12" borderId="10" xfId="8" applyFont="1" applyFill="1" applyBorder="1" applyAlignment="1">
      <alignment horizontal="center" vertical="center"/>
    </xf>
    <xf numFmtId="0" fontId="100" fillId="12" borderId="23" xfId="8" applyFont="1" applyFill="1" applyBorder="1" applyAlignment="1">
      <alignment horizontal="center" vertical="center"/>
    </xf>
    <xf numFmtId="0" fontId="100" fillId="12" borderId="15" xfId="8" applyFont="1" applyFill="1" applyBorder="1" applyAlignment="1">
      <alignment horizontal="center" vertical="center"/>
    </xf>
    <xf numFmtId="0" fontId="100" fillId="12" borderId="11" xfId="8" applyFont="1" applyFill="1" applyBorder="1" applyAlignment="1">
      <alignment horizontal="center" vertical="center"/>
    </xf>
    <xf numFmtId="0" fontId="100" fillId="12" borderId="14" xfId="8" applyFont="1" applyFill="1" applyBorder="1" applyAlignment="1">
      <alignment horizontal="center" vertical="center"/>
    </xf>
    <xf numFmtId="0" fontId="9" fillId="6" borderId="16" xfId="8" applyFont="1" applyFill="1" applyBorder="1" applyAlignment="1" applyProtection="1">
      <alignment horizontal="center" vertical="center"/>
      <protection locked="0"/>
    </xf>
    <xf numFmtId="0" fontId="9" fillId="6" borderId="0" xfId="8" applyFont="1" applyFill="1" applyAlignment="1" applyProtection="1">
      <alignment horizontal="center" vertical="center"/>
      <protection locked="0"/>
    </xf>
    <xf numFmtId="0" fontId="9" fillId="6" borderId="11" xfId="8" applyFont="1" applyFill="1" applyBorder="1" applyAlignment="1" applyProtection="1">
      <alignment horizontal="center" vertical="center"/>
      <protection locked="0"/>
    </xf>
    <xf numFmtId="0" fontId="9" fillId="6" borderId="17" xfId="8" applyFont="1" applyFill="1" applyBorder="1" applyAlignment="1" applyProtection="1">
      <alignment horizontal="center" vertical="center"/>
      <protection locked="0"/>
    </xf>
    <xf numFmtId="0" fontId="9" fillId="13" borderId="11" xfId="8" applyFont="1" applyFill="1" applyBorder="1" applyAlignment="1">
      <alignment horizontal="center" vertical="center"/>
    </xf>
    <xf numFmtId="0" fontId="9" fillId="13" borderId="14" xfId="8" applyFont="1" applyFill="1" applyBorder="1" applyAlignment="1">
      <alignment horizontal="center" vertical="center"/>
    </xf>
    <xf numFmtId="0" fontId="4" fillId="6" borderId="178" xfId="8" applyFont="1" applyFill="1" applyBorder="1" applyAlignment="1" applyProtection="1">
      <alignment horizontal="center" vertical="center"/>
      <protection locked="0"/>
    </xf>
    <xf numFmtId="0" fontId="4" fillId="6" borderId="179" xfId="8" applyFont="1" applyFill="1" applyBorder="1" applyAlignment="1" applyProtection="1">
      <alignment horizontal="center" vertical="center"/>
      <protection locked="0"/>
    </xf>
    <xf numFmtId="0" fontId="4" fillId="13" borderId="178" xfId="8" applyFont="1" applyFill="1" applyBorder="1" applyAlignment="1">
      <alignment horizontal="center" vertical="center"/>
    </xf>
    <xf numFmtId="0" fontId="4" fillId="13" borderId="179" xfId="8" applyFont="1" applyFill="1" applyBorder="1" applyAlignment="1">
      <alignment horizontal="center" vertical="center"/>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101" xfId="3" applyFont="1" applyFill="1" applyBorder="1" applyAlignment="1">
      <alignment vertical="center" shrinkToFit="1"/>
    </xf>
    <xf numFmtId="0" fontId="4" fillId="5" borderId="102" xfId="3" applyFont="1" applyFill="1" applyBorder="1" applyAlignment="1">
      <alignment vertical="center" shrinkToFit="1"/>
    </xf>
    <xf numFmtId="0" fontId="4" fillId="5" borderId="55" xfId="3" applyFont="1" applyFill="1" applyBorder="1" applyAlignment="1">
      <alignment vertical="center" shrinkToFit="1"/>
    </xf>
    <xf numFmtId="0" fontId="4" fillId="5" borderId="149" xfId="3" applyFont="1" applyFill="1" applyBorder="1" applyAlignment="1">
      <alignment vertical="center" shrinkToFit="1"/>
    </xf>
    <xf numFmtId="0" fontId="4" fillId="5" borderId="182" xfId="3" applyFont="1" applyFill="1" applyBorder="1" applyAlignment="1">
      <alignment vertical="center" shrinkToFit="1"/>
    </xf>
    <xf numFmtId="0" fontId="4" fillId="5" borderId="125" xfId="3" applyFont="1" applyFill="1" applyBorder="1" applyAlignment="1">
      <alignment vertical="center" shrinkToFit="1"/>
    </xf>
    <xf numFmtId="0" fontId="37" fillId="0" borderId="125" xfId="3" applyBorder="1" applyAlignment="1">
      <alignment vertical="center" shrinkToFit="1"/>
    </xf>
    <xf numFmtId="0" fontId="37" fillId="0" borderId="126" xfId="3" applyBorder="1" applyAlignment="1">
      <alignment vertical="center" shrinkToFit="1"/>
    </xf>
    <xf numFmtId="0" fontId="109" fillId="15" borderId="7" xfId="3" applyFont="1" applyFill="1" applyBorder="1" applyAlignment="1">
      <alignment horizontal="left" vertical="center"/>
    </xf>
    <xf numFmtId="0" fontId="109" fillId="15" borderId="16" xfId="3" applyFont="1" applyFill="1" applyBorder="1" applyAlignment="1">
      <alignment horizontal="left" vertical="center"/>
    </xf>
    <xf numFmtId="0" fontId="109" fillId="15" borderId="10" xfId="3" applyFont="1" applyFill="1" applyBorder="1" applyAlignment="1">
      <alignment horizontal="left" vertical="center"/>
    </xf>
    <xf numFmtId="0" fontId="109" fillId="15" borderId="23" xfId="3" applyFont="1" applyFill="1" applyBorder="1" applyAlignment="1">
      <alignment horizontal="left" vertical="center"/>
    </xf>
    <xf numFmtId="0" fontId="109" fillId="15" borderId="0" xfId="3" applyFont="1" applyFill="1" applyAlignment="1">
      <alignment horizontal="left" vertical="center"/>
    </xf>
    <xf numFmtId="0" fontId="109" fillId="15" borderId="15" xfId="3" applyFont="1" applyFill="1" applyBorder="1" applyAlignment="1">
      <alignment horizontal="left" vertical="center"/>
    </xf>
    <xf numFmtId="0" fontId="100" fillId="12" borderId="7" xfId="3" applyFont="1" applyFill="1" applyBorder="1" applyAlignment="1">
      <alignment horizontal="center" vertical="center"/>
    </xf>
    <xf numFmtId="0" fontId="100" fillId="12" borderId="10" xfId="3" applyFont="1" applyFill="1" applyBorder="1" applyAlignment="1">
      <alignment horizontal="center" vertical="center"/>
    </xf>
    <xf numFmtId="0" fontId="100" fillId="12" borderId="11" xfId="3" applyFont="1" applyFill="1" applyBorder="1" applyAlignment="1">
      <alignment horizontal="center" vertical="center"/>
    </xf>
    <xf numFmtId="0" fontId="100" fillId="12" borderId="14" xfId="3" applyFont="1" applyFill="1" applyBorder="1" applyAlignment="1">
      <alignment horizontal="center" vertical="center"/>
    </xf>
    <xf numFmtId="0" fontId="9" fillId="6" borderId="7" xfId="3" applyFont="1" applyFill="1" applyBorder="1" applyAlignment="1" applyProtection="1">
      <alignment horizontal="center" vertical="center"/>
      <protection locked="0"/>
    </xf>
    <xf numFmtId="0" fontId="9" fillId="6" borderId="16" xfId="3" applyFont="1" applyFill="1" applyBorder="1" applyAlignment="1" applyProtection="1">
      <alignment horizontal="center" vertical="center"/>
      <protection locked="0"/>
    </xf>
    <xf numFmtId="0" fontId="9" fillId="6" borderId="23" xfId="3" applyFont="1" applyFill="1" applyBorder="1" applyAlignment="1" applyProtection="1">
      <alignment horizontal="center" vertical="center"/>
      <protection locked="0"/>
    </xf>
    <xf numFmtId="0" fontId="9" fillId="6" borderId="0" xfId="3" applyFont="1" applyFill="1" applyAlignment="1" applyProtection="1">
      <alignment horizontal="center" vertical="center"/>
      <protection locked="0"/>
    </xf>
    <xf numFmtId="0" fontId="9" fillId="13" borderId="7" xfId="3" applyFont="1" applyFill="1" applyBorder="1" applyAlignment="1">
      <alignment horizontal="center" vertical="center"/>
    </xf>
    <xf numFmtId="0" fontId="9" fillId="13" borderId="10" xfId="3" applyFont="1" applyFill="1" applyBorder="1" applyAlignment="1">
      <alignment horizontal="center" vertical="center"/>
    </xf>
    <xf numFmtId="0" fontId="9" fillId="13" borderId="23" xfId="3" applyFont="1" applyFill="1" applyBorder="1" applyAlignment="1">
      <alignment horizontal="center" vertical="center"/>
    </xf>
    <xf numFmtId="0" fontId="9" fillId="13" borderId="15" xfId="3" applyFont="1" applyFill="1" applyBorder="1" applyAlignment="1">
      <alignment horizontal="center" vertical="center"/>
    </xf>
    <xf numFmtId="0" fontId="4" fillId="5" borderId="180" xfId="3" applyFont="1" applyFill="1" applyBorder="1">
      <alignment vertical="center"/>
    </xf>
    <xf numFmtId="0" fontId="4" fillId="5" borderId="52" xfId="3" applyFont="1" applyFill="1" applyBorder="1">
      <alignment vertical="center"/>
    </xf>
    <xf numFmtId="0" fontId="4" fillId="5" borderId="145" xfId="3" applyFont="1" applyFill="1" applyBorder="1">
      <alignment vertical="center"/>
    </xf>
    <xf numFmtId="0" fontId="4" fillId="5" borderId="180" xfId="3" applyFont="1" applyFill="1" applyBorder="1" applyAlignment="1">
      <alignment vertical="center" shrinkToFit="1"/>
    </xf>
    <xf numFmtId="0" fontId="4" fillId="5" borderId="52" xfId="3" applyFont="1" applyFill="1" applyBorder="1" applyAlignment="1">
      <alignment vertical="center" shrinkToFit="1"/>
    </xf>
    <xf numFmtId="0" fontId="4" fillId="5" borderId="145" xfId="3" applyFont="1" applyFill="1" applyBorder="1" applyAlignment="1">
      <alignment vertical="center" shrinkToFit="1"/>
    </xf>
    <xf numFmtId="0" fontId="37" fillId="0" borderId="52" xfId="3" applyBorder="1" applyAlignment="1">
      <alignment vertical="center" shrinkToFit="1"/>
    </xf>
    <xf numFmtId="0" fontId="37" fillId="0" borderId="145" xfId="3" applyBorder="1" applyAlignment="1">
      <alignment vertical="center" shrinkToFit="1"/>
    </xf>
    <xf numFmtId="0" fontId="9" fillId="6" borderId="11" xfId="3" applyFont="1" applyFill="1" applyBorder="1" applyAlignment="1" applyProtection="1">
      <alignment horizontal="center" vertical="center"/>
      <protection locked="0"/>
    </xf>
    <xf numFmtId="0" fontId="9" fillId="6" borderId="17" xfId="3" applyFont="1" applyFill="1" applyBorder="1" applyAlignment="1" applyProtection="1">
      <alignment horizontal="center" vertical="center"/>
      <protection locked="0"/>
    </xf>
    <xf numFmtId="0" fontId="9" fillId="13" borderId="11" xfId="3" applyFont="1" applyFill="1" applyBorder="1" applyAlignment="1">
      <alignment horizontal="center" vertical="center"/>
    </xf>
    <xf numFmtId="0" fontId="9" fillId="13" borderId="14" xfId="3" applyFont="1" applyFill="1" applyBorder="1" applyAlignment="1">
      <alignment horizontal="center" vertical="center"/>
    </xf>
    <xf numFmtId="0" fontId="4" fillId="6" borderId="7" xfId="3" applyFont="1" applyFill="1" applyBorder="1" applyAlignment="1" applyProtection="1">
      <alignment horizontal="center" vertical="center"/>
      <protection locked="0"/>
    </xf>
    <xf numFmtId="0" fontId="4" fillId="6" borderId="10" xfId="3" applyFont="1" applyFill="1" applyBorder="1" applyAlignment="1" applyProtection="1">
      <alignment horizontal="center" vertical="center"/>
      <protection locked="0"/>
    </xf>
    <xf numFmtId="0" fontId="4" fillId="6" borderId="23" xfId="3" applyFont="1" applyFill="1" applyBorder="1" applyAlignment="1" applyProtection="1">
      <alignment horizontal="center" vertical="center"/>
      <protection locked="0"/>
    </xf>
    <xf numFmtId="0" fontId="4" fillId="6" borderId="15" xfId="3" applyFont="1" applyFill="1" applyBorder="1" applyAlignment="1" applyProtection="1">
      <alignment horizontal="center" vertical="center"/>
      <protection locked="0"/>
    </xf>
    <xf numFmtId="0" fontId="4" fillId="13" borderId="7" xfId="3" applyFont="1" applyFill="1" applyBorder="1" applyAlignment="1">
      <alignment horizontal="center" vertical="center"/>
    </xf>
    <xf numFmtId="0" fontId="4" fillId="13" borderId="10" xfId="3" applyFont="1" applyFill="1" applyBorder="1" applyAlignment="1">
      <alignment horizontal="center" vertical="center"/>
    </xf>
    <xf numFmtId="0" fontId="4" fillId="13" borderId="23" xfId="3" applyFont="1" applyFill="1" applyBorder="1" applyAlignment="1">
      <alignment horizontal="center" vertical="center"/>
    </xf>
    <xf numFmtId="0" fontId="4" fillId="13" borderId="15" xfId="3" applyFont="1" applyFill="1" applyBorder="1" applyAlignment="1">
      <alignment horizontal="center" vertical="center"/>
    </xf>
    <xf numFmtId="0" fontId="130" fillId="5" borderId="18" xfId="3" applyFont="1" applyFill="1" applyBorder="1" applyAlignment="1">
      <alignment horizontal="left" vertical="center" shrinkToFit="1"/>
    </xf>
    <xf numFmtId="0" fontId="130" fillId="5" borderId="0" xfId="3" applyFont="1" applyFill="1" applyAlignment="1">
      <alignment horizontal="left" vertical="center" shrinkToFit="1"/>
    </xf>
    <xf numFmtId="0" fontId="130" fillId="5" borderId="15" xfId="3" applyFont="1" applyFill="1" applyBorder="1" applyAlignment="1">
      <alignment horizontal="left" vertical="center" shrinkToFit="1"/>
    </xf>
    <xf numFmtId="0" fontId="4" fillId="6" borderId="175" xfId="3" applyFont="1" applyFill="1" applyBorder="1" applyAlignment="1" applyProtection="1">
      <alignment horizontal="center" vertical="center"/>
      <protection locked="0"/>
    </xf>
    <xf numFmtId="0" fontId="4" fillId="6" borderId="174" xfId="3" applyFont="1" applyFill="1" applyBorder="1" applyAlignment="1" applyProtection="1">
      <alignment horizontal="center" vertical="center"/>
      <protection locked="0"/>
    </xf>
    <xf numFmtId="0" fontId="4" fillId="13" borderId="175" xfId="3" applyFont="1" applyFill="1" applyBorder="1" applyAlignment="1">
      <alignment horizontal="center" vertical="center"/>
    </xf>
    <xf numFmtId="0" fontId="4" fillId="13" borderId="174" xfId="3" applyFont="1" applyFill="1" applyBorder="1" applyAlignment="1">
      <alignment horizontal="center" vertical="center"/>
    </xf>
    <xf numFmtId="0" fontId="131" fillId="5" borderId="18" xfId="3" applyFont="1" applyFill="1" applyBorder="1" applyAlignment="1">
      <alignment horizontal="left" vertical="center" shrinkToFit="1"/>
    </xf>
    <xf numFmtId="0" fontId="131" fillId="5" borderId="0" xfId="3" applyFont="1" applyFill="1" applyAlignment="1">
      <alignment horizontal="left" vertical="center" shrinkToFit="1"/>
    </xf>
    <xf numFmtId="0" fontId="131" fillId="5" borderId="15" xfId="3" applyFont="1" applyFill="1" applyBorder="1" applyAlignment="1">
      <alignment horizontal="left" vertical="center" shrinkToFit="1"/>
    </xf>
    <xf numFmtId="0" fontId="4" fillId="6" borderId="11" xfId="3" applyFont="1" applyFill="1" applyBorder="1" applyAlignment="1" applyProtection="1">
      <alignment horizontal="center" vertical="center"/>
      <protection locked="0"/>
    </xf>
    <xf numFmtId="0" fontId="4" fillId="6" borderId="14" xfId="3" applyFont="1" applyFill="1" applyBorder="1" applyAlignment="1" applyProtection="1">
      <alignment horizontal="center" vertical="center"/>
      <protection locked="0"/>
    </xf>
    <xf numFmtId="0" fontId="4" fillId="13" borderId="11" xfId="3" applyFont="1" applyFill="1" applyBorder="1" applyAlignment="1">
      <alignment horizontal="center" vertical="center"/>
    </xf>
    <xf numFmtId="0" fontId="4" fillId="13" borderId="14" xfId="3" applyFont="1" applyFill="1" applyBorder="1" applyAlignment="1">
      <alignment horizontal="center" vertical="center"/>
    </xf>
    <xf numFmtId="0" fontId="9" fillId="6" borderId="10" xfId="3" applyFont="1" applyFill="1" applyBorder="1" applyAlignment="1" applyProtection="1">
      <alignment horizontal="center" vertical="center"/>
      <protection locked="0"/>
    </xf>
    <xf numFmtId="0" fontId="9" fillId="6" borderId="14" xfId="3" applyFont="1" applyFill="1" applyBorder="1" applyAlignment="1" applyProtection="1">
      <alignment horizontal="center" vertical="center"/>
      <protection locked="0"/>
    </xf>
    <xf numFmtId="0" fontId="4" fillId="6" borderId="173" xfId="3" applyFont="1" applyFill="1" applyBorder="1" applyAlignment="1" applyProtection="1">
      <alignment horizontal="center" vertical="center"/>
      <protection locked="0"/>
    </xf>
    <xf numFmtId="0" fontId="4" fillId="6" borderId="145" xfId="3" applyFont="1" applyFill="1" applyBorder="1" applyAlignment="1" applyProtection="1">
      <alignment horizontal="center" vertical="center"/>
      <protection locked="0"/>
    </xf>
    <xf numFmtId="0" fontId="4" fillId="13" borderId="173" xfId="3" applyFont="1" applyFill="1" applyBorder="1" applyAlignment="1">
      <alignment horizontal="center" vertical="center"/>
    </xf>
    <xf numFmtId="0" fontId="4" fillId="13" borderId="145" xfId="3" applyFont="1" applyFill="1" applyBorder="1" applyAlignment="1">
      <alignment horizontal="center" vertical="center"/>
    </xf>
    <xf numFmtId="0" fontId="4" fillId="5" borderId="5" xfId="3" applyFont="1" applyFill="1" applyBorder="1" applyAlignment="1">
      <alignment horizontal="left" vertical="center" shrinkToFi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6" borderId="176" xfId="3" applyFont="1" applyFill="1" applyBorder="1" applyAlignment="1" applyProtection="1">
      <alignment horizontal="center" vertical="center"/>
      <protection locked="0"/>
    </xf>
    <xf numFmtId="0" fontId="4" fillId="6" borderId="149" xfId="3" applyFont="1" applyFill="1" applyBorder="1" applyAlignment="1" applyProtection="1">
      <alignment horizontal="center" vertical="center"/>
      <protection locked="0"/>
    </xf>
    <xf numFmtId="0" fontId="4" fillId="13" borderId="176" xfId="3" applyFont="1" applyFill="1" applyBorder="1" applyAlignment="1">
      <alignment horizontal="center" vertical="center"/>
    </xf>
    <xf numFmtId="0" fontId="4" fillId="13" borderId="149" xfId="3" applyFont="1" applyFill="1" applyBorder="1" applyAlignment="1">
      <alignment horizontal="center" vertical="center"/>
    </xf>
    <xf numFmtId="0" fontId="37" fillId="0" borderId="55" xfId="3" applyBorder="1" applyAlignment="1">
      <alignment vertical="center" shrinkToFit="1"/>
    </xf>
    <xf numFmtId="0" fontId="37" fillId="0" borderId="149" xfId="3" applyBorder="1" applyAlignment="1">
      <alignment vertical="center" shrinkToFit="1"/>
    </xf>
    <xf numFmtId="0" fontId="4" fillId="11" borderId="0" xfId="3" applyFont="1" applyFill="1" applyAlignment="1">
      <alignment horizontal="left" vertical="center" shrinkToFit="1"/>
    </xf>
    <xf numFmtId="0" fontId="105" fillId="0" borderId="7" xfId="8" applyFont="1" applyBorder="1" applyAlignment="1">
      <alignment horizontal="left" vertical="center" wrapText="1"/>
    </xf>
    <xf numFmtId="0" fontId="105" fillId="0" borderId="16" xfId="8" applyFont="1" applyBorder="1" applyAlignment="1">
      <alignment horizontal="left" vertical="center"/>
    </xf>
    <xf numFmtId="0" fontId="105" fillId="0" borderId="10" xfId="8" applyFont="1" applyBorder="1" applyAlignment="1">
      <alignment horizontal="left" vertical="center"/>
    </xf>
    <xf numFmtId="0" fontId="105" fillId="0" borderId="11" xfId="8" applyFont="1" applyBorder="1" applyAlignment="1">
      <alignment horizontal="left" vertical="center"/>
    </xf>
    <xf numFmtId="0" fontId="105" fillId="0" borderId="17" xfId="8" applyFont="1" applyBorder="1" applyAlignment="1">
      <alignment horizontal="left" vertical="center"/>
    </xf>
    <xf numFmtId="0" fontId="105" fillId="0" borderId="14" xfId="8" applyFont="1" applyBorder="1" applyAlignment="1">
      <alignment horizontal="left" vertical="center"/>
    </xf>
    <xf numFmtId="0" fontId="18" fillId="0" borderId="7"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18" fillId="0" borderId="14" xfId="8" applyFont="1" applyBorder="1" applyAlignment="1">
      <alignment horizontal="center" vertical="center" wrapText="1"/>
    </xf>
    <xf numFmtId="0" fontId="17" fillId="0" borderId="7" xfId="8" applyFont="1" applyBorder="1" applyAlignment="1">
      <alignment horizontal="center" vertical="center" wrapText="1"/>
    </xf>
    <xf numFmtId="0" fontId="17"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17" fillId="0" borderId="14" xfId="8" applyFont="1" applyBorder="1" applyAlignment="1">
      <alignment horizontal="center" vertical="center" wrapText="1"/>
    </xf>
    <xf numFmtId="0" fontId="9" fillId="0" borderId="111" xfId="8" applyFont="1" applyBorder="1" applyAlignment="1">
      <alignment horizontal="left" vertical="center" shrinkToFit="1"/>
    </xf>
    <xf numFmtId="0" fontId="9" fillId="0" borderId="52" xfId="8" applyFont="1" applyBorder="1" applyAlignment="1">
      <alignment horizontal="left" vertical="center" shrinkToFit="1"/>
    </xf>
    <xf numFmtId="0" fontId="9" fillId="0" borderId="113" xfId="8" applyFont="1" applyBorder="1" applyAlignment="1">
      <alignment horizontal="left" vertical="center" shrinkToFit="1"/>
    </xf>
    <xf numFmtId="0" fontId="19" fillId="11" borderId="168" xfId="8" applyFont="1" applyFill="1" applyBorder="1" applyAlignment="1">
      <alignment horizontal="center" vertical="center" shrinkToFit="1"/>
    </xf>
    <xf numFmtId="0" fontId="19" fillId="11" borderId="123" xfId="8" applyFont="1" applyFill="1" applyBorder="1" applyAlignment="1">
      <alignment horizontal="center" vertical="center" shrinkToFit="1"/>
    </xf>
    <xf numFmtId="0" fontId="19" fillId="11" borderId="169" xfId="8" applyFont="1" applyFill="1" applyBorder="1" applyAlignment="1">
      <alignment horizontal="center" vertical="center" shrinkToFit="1"/>
    </xf>
    <xf numFmtId="0" fontId="9" fillId="0" borderId="111" xfId="8" applyFont="1" applyBorder="1" applyAlignment="1">
      <alignment horizontal="center" vertical="center"/>
    </xf>
    <xf numFmtId="0" fontId="9" fillId="0" borderId="52" xfId="8" applyFont="1" applyBorder="1" applyAlignment="1">
      <alignment horizontal="center" vertical="center"/>
    </xf>
    <xf numFmtId="0" fontId="9" fillId="0" borderId="113" xfId="8" applyFont="1" applyBorder="1" applyAlignment="1">
      <alignment horizontal="center" vertical="center"/>
    </xf>
    <xf numFmtId="38" fontId="9" fillId="0" borderId="170" xfId="4" applyFont="1" applyBorder="1" applyAlignment="1">
      <alignment horizontal="center" vertical="center"/>
    </xf>
    <xf numFmtId="38" fontId="9" fillId="0" borderId="171" xfId="4" applyFont="1" applyBorder="1" applyAlignment="1">
      <alignment horizontal="center" vertical="center"/>
    </xf>
    <xf numFmtId="38" fontId="9" fillId="0" borderId="172" xfId="4" applyFont="1" applyBorder="1" applyAlignment="1">
      <alignment horizontal="center" vertical="center"/>
    </xf>
    <xf numFmtId="38" fontId="48" fillId="11" borderId="168" xfId="4" applyFont="1" applyFill="1" applyBorder="1" applyAlignment="1">
      <alignment horizontal="center" vertical="center" shrinkToFit="1"/>
    </xf>
    <xf numFmtId="0" fontId="48" fillId="11" borderId="123" xfId="4" applyNumberFormat="1" applyFont="1" applyFill="1" applyBorder="1" applyAlignment="1">
      <alignment horizontal="center" vertical="center" shrinkToFit="1"/>
    </xf>
    <xf numFmtId="0" fontId="48" fillId="11" borderId="23" xfId="4" applyNumberFormat="1" applyFont="1" applyFill="1" applyBorder="1" applyAlignment="1">
      <alignment horizontal="center" vertical="center" shrinkToFit="1"/>
    </xf>
    <xf numFmtId="0" fontId="18" fillId="5" borderId="18" xfId="8" applyFont="1" applyFill="1" applyBorder="1" applyAlignment="1">
      <alignment horizontal="left" vertical="center" wrapText="1"/>
    </xf>
    <xf numFmtId="0" fontId="18" fillId="5" borderId="0" xfId="8" applyFont="1" applyFill="1" applyAlignment="1">
      <alignment horizontal="left" vertical="center" wrapText="1"/>
    </xf>
    <xf numFmtId="0" fontId="4" fillId="6" borderId="28" xfId="8" applyFont="1" applyFill="1" applyBorder="1" applyAlignment="1" applyProtection="1">
      <alignment horizontal="center" vertical="center"/>
      <protection locked="0"/>
    </xf>
    <xf numFmtId="0" fontId="4" fillId="6" borderId="25" xfId="8" applyFont="1" applyFill="1" applyBorder="1" applyAlignment="1" applyProtection="1">
      <alignment horizontal="center" vertical="center"/>
      <protection locked="0"/>
    </xf>
    <xf numFmtId="0" fontId="4" fillId="13" borderId="28" xfId="8" applyFont="1" applyFill="1" applyBorder="1" applyAlignment="1">
      <alignment horizontal="center" vertical="center"/>
    </xf>
    <xf numFmtId="0" fontId="4" fillId="13" borderId="25" xfId="8" applyFont="1" applyFill="1" applyBorder="1" applyAlignment="1">
      <alignment horizontal="center" vertical="center"/>
    </xf>
    <xf numFmtId="0" fontId="4" fillId="6" borderId="73" xfId="8" applyFont="1" applyFill="1" applyBorder="1" applyAlignment="1" applyProtection="1">
      <alignment horizontal="center" vertical="center"/>
      <protection locked="0"/>
    </xf>
    <xf numFmtId="0" fontId="4" fillId="6" borderId="177" xfId="8" applyFont="1" applyFill="1" applyBorder="1" applyAlignment="1" applyProtection="1">
      <alignment horizontal="center" vertical="center"/>
      <protection locked="0"/>
    </xf>
    <xf numFmtId="0" fontId="4" fillId="13" borderId="73" xfId="8" applyFont="1" applyFill="1" applyBorder="1" applyAlignment="1">
      <alignment horizontal="center" vertical="center"/>
    </xf>
    <xf numFmtId="0" fontId="4" fillId="13" borderId="177" xfId="8" applyFont="1" applyFill="1" applyBorder="1" applyAlignment="1">
      <alignment horizontal="center" vertical="center"/>
    </xf>
    <xf numFmtId="0" fontId="103" fillId="5" borderId="0" xfId="8" applyFont="1" applyFill="1" applyAlignment="1">
      <alignment horizontal="center" vertical="center"/>
    </xf>
    <xf numFmtId="0" fontId="100" fillId="5" borderId="0" xfId="8" applyFont="1" applyFill="1" applyAlignment="1">
      <alignment horizontal="center"/>
    </xf>
    <xf numFmtId="0" fontId="14" fillId="0" borderId="57" xfId="8" applyFont="1" applyBorder="1" applyAlignment="1">
      <alignment horizontal="left" vertical="center" shrinkToFit="1"/>
    </xf>
    <xf numFmtId="0" fontId="14" fillId="0" borderId="174" xfId="8" applyFont="1" applyBorder="1" applyAlignment="1">
      <alignment horizontal="left" vertical="center" shrinkToFit="1"/>
    </xf>
    <xf numFmtId="0" fontId="4" fillId="5" borderId="52" xfId="8" applyFont="1" applyFill="1" applyBorder="1" applyAlignment="1">
      <alignment horizontal="left" vertical="center" shrinkToFit="1"/>
    </xf>
    <xf numFmtId="0" fontId="4" fillId="5" borderId="145" xfId="8" applyFont="1" applyFill="1" applyBorder="1" applyAlignment="1">
      <alignment horizontal="left" vertical="center" shrinkToFit="1"/>
    </xf>
    <xf numFmtId="0" fontId="4" fillId="5" borderId="57" xfId="8" applyFont="1" applyFill="1" applyBorder="1" applyAlignment="1">
      <alignment horizontal="left" vertical="center" shrinkToFit="1"/>
    </xf>
    <xf numFmtId="0" fontId="4" fillId="5" borderId="174" xfId="8" applyFont="1" applyFill="1" applyBorder="1" applyAlignment="1">
      <alignment horizontal="left" vertical="center" shrinkToFit="1"/>
    </xf>
    <xf numFmtId="0" fontId="4" fillId="6" borderId="57" xfId="8" applyFont="1" applyFill="1" applyBorder="1" applyAlignment="1" applyProtection="1">
      <alignment horizontal="center" vertical="center"/>
      <protection locked="0"/>
    </xf>
    <xf numFmtId="0" fontId="4" fillId="6" borderId="6" xfId="8" applyFont="1" applyFill="1" applyBorder="1" applyAlignment="1" applyProtection="1">
      <alignment horizontal="center" vertical="center"/>
      <protection locked="0"/>
    </xf>
    <xf numFmtId="0" fontId="4" fillId="5" borderId="3" xfId="8" applyFont="1" applyFill="1" applyBorder="1" applyAlignment="1">
      <alignment horizontal="left" vertical="center" shrinkToFit="1"/>
    </xf>
    <xf numFmtId="0" fontId="4" fillId="5" borderId="6" xfId="8" applyFont="1" applyFill="1" applyBorder="1" applyAlignment="1">
      <alignment horizontal="left" vertical="center" shrinkToFit="1"/>
    </xf>
    <xf numFmtId="0" fontId="4" fillId="5" borderId="25" xfId="8" applyFont="1" applyFill="1" applyBorder="1" applyAlignment="1">
      <alignment horizontal="left" vertical="center" shrinkToFit="1"/>
    </xf>
    <xf numFmtId="0" fontId="4" fillId="6" borderId="141" xfId="8" applyFont="1" applyFill="1" applyBorder="1" applyAlignment="1" applyProtection="1">
      <alignment horizontal="center" vertical="center"/>
      <protection locked="0"/>
    </xf>
    <xf numFmtId="0" fontId="30" fillId="5" borderId="180" xfId="8" applyFont="1" applyFill="1" applyBorder="1" applyAlignment="1">
      <alignment horizontal="left" vertical="center" shrinkToFit="1"/>
    </xf>
    <xf numFmtId="0" fontId="30" fillId="5" borderId="52" xfId="8" applyFont="1" applyFill="1" applyBorder="1" applyAlignment="1">
      <alignment horizontal="left" vertical="center" shrinkToFit="1"/>
    </xf>
    <xf numFmtId="0" fontId="30" fillId="5" borderId="145" xfId="8" applyFont="1" applyFill="1" applyBorder="1" applyAlignment="1">
      <alignment horizontal="left" vertical="center" shrinkToFit="1"/>
    </xf>
    <xf numFmtId="0" fontId="14" fillId="5" borderId="180" xfId="8" applyFont="1" applyFill="1" applyBorder="1" applyAlignment="1">
      <alignment horizontal="left" vertical="center" shrinkToFit="1"/>
    </xf>
    <xf numFmtId="0" fontId="14" fillId="5" borderId="52" xfId="8" applyFont="1" applyFill="1" applyBorder="1" applyAlignment="1">
      <alignment horizontal="left" vertical="center" shrinkToFit="1"/>
    </xf>
    <xf numFmtId="0" fontId="14" fillId="5" borderId="145" xfId="8" applyFont="1" applyFill="1" applyBorder="1" applyAlignment="1">
      <alignment horizontal="left" vertical="center" shrinkToFit="1"/>
    </xf>
    <xf numFmtId="0" fontId="9" fillId="6" borderId="14" xfId="8" applyFont="1" applyFill="1" applyBorder="1" applyAlignment="1" applyProtection="1">
      <alignment horizontal="center" vertical="center"/>
      <protection locked="0"/>
    </xf>
    <xf numFmtId="0" fontId="9" fillId="5" borderId="7" xfId="8" applyFont="1" applyFill="1" applyBorder="1" applyAlignment="1">
      <alignment horizontal="center" vertical="center"/>
    </xf>
    <xf numFmtId="0" fontId="9" fillId="5" borderId="11" xfId="8" applyFont="1" applyFill="1" applyBorder="1" applyAlignment="1">
      <alignment horizontal="center" vertical="center"/>
    </xf>
    <xf numFmtId="0" fontId="9" fillId="5" borderId="14" xfId="8" applyFont="1" applyFill="1" applyBorder="1" applyAlignment="1">
      <alignment horizontal="center" vertical="center"/>
    </xf>
    <xf numFmtId="0" fontId="125" fillId="5" borderId="100" xfId="8" applyFont="1" applyFill="1" applyBorder="1" applyAlignment="1">
      <alignment horizontal="left" vertical="center" wrapText="1" shrinkToFit="1"/>
    </xf>
    <xf numFmtId="0" fontId="125" fillId="5" borderId="57" xfId="8" applyFont="1" applyFill="1" applyBorder="1" applyAlignment="1">
      <alignment horizontal="left" vertical="center" wrapText="1" shrinkToFit="1"/>
    </xf>
    <xf numFmtId="0" fontId="125" fillId="5" borderId="174" xfId="8" applyFont="1" applyFill="1" applyBorder="1" applyAlignment="1">
      <alignment horizontal="left" vertical="center" wrapText="1" shrinkToFit="1"/>
    </xf>
    <xf numFmtId="0" fontId="125" fillId="5" borderId="3" xfId="8" applyFont="1" applyFill="1" applyBorder="1" applyAlignment="1">
      <alignment horizontal="left" vertical="center" wrapText="1" shrinkToFit="1"/>
    </xf>
    <xf numFmtId="0" fontId="125" fillId="5" borderId="6" xfId="8" applyFont="1" applyFill="1" applyBorder="1" applyAlignment="1">
      <alignment horizontal="left" vertical="center" wrapText="1" shrinkToFit="1"/>
    </xf>
    <xf numFmtId="0" fontId="125" fillId="5" borderId="25" xfId="8" applyFont="1" applyFill="1" applyBorder="1" applyAlignment="1">
      <alignment horizontal="left" vertical="center" wrapText="1" shrinkToFit="1"/>
    </xf>
    <xf numFmtId="0" fontId="4" fillId="5" borderId="100" xfId="8" applyFont="1" applyFill="1" applyBorder="1" applyAlignment="1">
      <alignment horizontal="left" vertical="center" wrapText="1" shrinkToFit="1"/>
    </xf>
    <xf numFmtId="0" fontId="4" fillId="5" borderId="57" xfId="8" applyFont="1" applyFill="1" applyBorder="1" applyAlignment="1">
      <alignment horizontal="left" vertical="center" wrapText="1" shrinkToFit="1"/>
    </xf>
    <xf numFmtId="0" fontId="4" fillId="5" borderId="174" xfId="8" applyFont="1" applyFill="1" applyBorder="1" applyAlignment="1">
      <alignment horizontal="left" vertical="center" wrapText="1" shrinkToFit="1"/>
    </xf>
    <xf numFmtId="0" fontId="4" fillId="5" borderId="18" xfId="8" applyFont="1" applyFill="1" applyBorder="1" applyAlignment="1">
      <alignment horizontal="left" vertical="center" wrapText="1" shrinkToFit="1"/>
    </xf>
    <xf numFmtId="0" fontId="4" fillId="5" borderId="0" xfId="8" applyFont="1" applyFill="1" applyAlignment="1">
      <alignment horizontal="left" vertical="center" wrapText="1" shrinkToFit="1"/>
    </xf>
    <xf numFmtId="0" fontId="4" fillId="5" borderId="15" xfId="8" applyFont="1" applyFill="1" applyBorder="1" applyAlignment="1">
      <alignment horizontal="left" vertical="center" wrapText="1" shrinkToFit="1"/>
    </xf>
    <xf numFmtId="0" fontId="4" fillId="5" borderId="143" xfId="8" applyFont="1" applyFill="1" applyBorder="1" applyAlignment="1">
      <alignment horizontal="left" vertical="center" wrapText="1" shrinkToFit="1"/>
    </xf>
    <xf numFmtId="0" fontId="4" fillId="5" borderId="55" xfId="8" applyFont="1" applyFill="1" applyBorder="1" applyAlignment="1">
      <alignment horizontal="left" vertical="center" wrapText="1" shrinkToFit="1"/>
    </xf>
    <xf numFmtId="0" fontId="4" fillId="5" borderId="149" xfId="8" applyFont="1" applyFill="1" applyBorder="1" applyAlignment="1">
      <alignment horizontal="left" vertical="center" wrapText="1" shrinkToFit="1"/>
    </xf>
    <xf numFmtId="0" fontId="4" fillId="6" borderId="0" xfId="8" applyFont="1" applyFill="1" applyAlignment="1" applyProtection="1">
      <alignment horizontal="center" vertical="center"/>
      <protection locked="0"/>
    </xf>
    <xf numFmtId="0" fontId="4" fillId="5" borderId="180" xfId="8" applyFont="1" applyFill="1" applyBorder="1" applyAlignment="1">
      <alignment horizontal="left" vertical="center" shrinkToFit="1"/>
    </xf>
    <xf numFmtId="0" fontId="4" fillId="5" borderId="180" xfId="8" applyFont="1" applyFill="1" applyBorder="1" applyAlignment="1">
      <alignment horizontal="left" vertical="center"/>
    </xf>
    <xf numFmtId="0" fontId="4" fillId="5" borderId="52" xfId="8" applyFont="1" applyFill="1" applyBorder="1" applyAlignment="1">
      <alignment horizontal="left" vertical="center"/>
    </xf>
    <xf numFmtId="0" fontId="4" fillId="5" borderId="145" xfId="8" applyFont="1" applyFill="1" applyBorder="1" applyAlignment="1">
      <alignment horizontal="left" vertical="center"/>
    </xf>
    <xf numFmtId="0" fontId="4" fillId="5" borderId="101" xfId="8" applyFont="1" applyFill="1" applyBorder="1" applyAlignment="1">
      <alignment horizontal="left" vertical="center" shrinkToFit="1"/>
    </xf>
    <xf numFmtId="0" fontId="4" fillId="5" borderId="102" xfId="8" applyFont="1" applyFill="1" applyBorder="1" applyAlignment="1">
      <alignment horizontal="left" vertical="center" shrinkToFit="1"/>
    </xf>
    <xf numFmtId="0" fontId="4" fillId="5" borderId="55" xfId="8" applyFont="1" applyFill="1" applyBorder="1" applyAlignment="1">
      <alignment horizontal="left" vertical="center" shrinkToFit="1"/>
    </xf>
    <xf numFmtId="0" fontId="4" fillId="5" borderId="149" xfId="8" applyFont="1" applyFill="1" applyBorder="1" applyAlignment="1">
      <alignment horizontal="left" vertical="center" shrinkToFit="1"/>
    </xf>
    <xf numFmtId="0" fontId="10" fillId="5" borderId="180" xfId="8" applyFont="1" applyFill="1" applyBorder="1" applyAlignment="1">
      <alignment horizontal="left" vertical="center" shrinkToFit="1"/>
    </xf>
    <xf numFmtId="0" fontId="10" fillId="5" borderId="52" xfId="8" applyFont="1" applyFill="1" applyBorder="1" applyAlignment="1">
      <alignment horizontal="left" vertical="center" shrinkToFit="1"/>
    </xf>
    <xf numFmtId="0" fontId="10" fillId="5" borderId="145" xfId="8" applyFont="1" applyFill="1" applyBorder="1" applyAlignment="1">
      <alignment horizontal="left" vertical="center" shrinkToFit="1"/>
    </xf>
    <xf numFmtId="0" fontId="4" fillId="5" borderId="183" xfId="8" applyFont="1" applyFill="1" applyBorder="1" applyAlignment="1">
      <alignment horizontal="left" vertical="center" shrinkToFit="1"/>
    </xf>
    <xf numFmtId="0" fontId="4" fillId="5" borderId="109" xfId="8" applyFont="1" applyFill="1" applyBorder="1" applyAlignment="1">
      <alignment horizontal="left" vertical="center" shrinkToFit="1"/>
    </xf>
    <xf numFmtId="0" fontId="4" fillId="5" borderId="158" xfId="8" applyFont="1" applyFill="1" applyBorder="1" applyAlignment="1">
      <alignment horizontal="left" vertical="center" shrinkToFit="1"/>
    </xf>
    <xf numFmtId="0" fontId="4" fillId="6" borderId="184" xfId="8" applyFont="1" applyFill="1" applyBorder="1" applyAlignment="1" applyProtection="1">
      <alignment horizontal="center" vertical="center"/>
      <protection locked="0"/>
    </xf>
    <xf numFmtId="0" fontId="4" fillId="6" borderId="158" xfId="8" applyFont="1" applyFill="1" applyBorder="1" applyAlignment="1" applyProtection="1">
      <alignment horizontal="center" vertical="center"/>
      <protection locked="0"/>
    </xf>
    <xf numFmtId="0" fontId="4" fillId="13" borderId="184" xfId="8" applyFont="1" applyFill="1" applyBorder="1" applyAlignment="1">
      <alignment horizontal="center" vertical="center"/>
    </xf>
    <xf numFmtId="0" fontId="4" fillId="13" borderId="158" xfId="8" applyFont="1" applyFill="1" applyBorder="1" applyAlignment="1">
      <alignment horizontal="center" vertical="center"/>
    </xf>
    <xf numFmtId="0" fontId="9" fillId="0" borderId="7" xfId="8" applyFont="1" applyBorder="1" applyAlignment="1">
      <alignment horizontal="center" vertical="center"/>
    </xf>
    <xf numFmtId="0" fontId="9" fillId="0" borderId="10" xfId="8" applyFont="1" applyBorder="1" applyAlignment="1">
      <alignment horizontal="center" vertical="center"/>
    </xf>
    <xf numFmtId="0" fontId="9" fillId="0" borderId="11" xfId="8" applyFont="1" applyBorder="1" applyAlignment="1">
      <alignment horizontal="center" vertical="center"/>
    </xf>
    <xf numFmtId="0" fontId="9" fillId="0" borderId="14" xfId="8" applyFont="1" applyBorder="1" applyAlignment="1">
      <alignment horizontal="center" vertical="center"/>
    </xf>
    <xf numFmtId="0" fontId="4" fillId="6" borderId="73" xfId="3" applyFont="1" applyFill="1" applyBorder="1" applyAlignment="1" applyProtection="1">
      <alignment horizontal="center" vertical="center"/>
      <protection locked="0"/>
    </xf>
    <xf numFmtId="0" fontId="4" fillId="6" borderId="177" xfId="3" applyFont="1" applyFill="1" applyBorder="1" applyAlignment="1" applyProtection="1">
      <alignment horizontal="center" vertical="center"/>
      <protection locked="0"/>
    </xf>
    <xf numFmtId="0" fontId="4" fillId="13" borderId="73" xfId="3" applyFont="1" applyFill="1" applyBorder="1" applyAlignment="1">
      <alignment horizontal="center" vertical="center"/>
    </xf>
    <xf numFmtId="0" fontId="4" fillId="13" borderId="177" xfId="3" applyFont="1" applyFill="1" applyBorder="1" applyAlignment="1">
      <alignment horizontal="center" vertical="center"/>
    </xf>
    <xf numFmtId="0" fontId="14" fillId="5" borderId="1" xfId="8" applyFont="1" applyFill="1" applyBorder="1" applyAlignment="1">
      <alignment horizontal="left" vertical="center" shrinkToFit="1"/>
    </xf>
    <xf numFmtId="0" fontId="124" fillId="0" borderId="5" xfId="9" applyFont="1" applyBorder="1" applyAlignment="1">
      <alignment horizontal="left" vertical="center" shrinkToFit="1"/>
    </xf>
    <xf numFmtId="0" fontId="124" fillId="0" borderId="0" xfId="9" applyFont="1" applyAlignment="1">
      <alignment horizontal="left" vertical="center" shrinkToFit="1"/>
    </xf>
    <xf numFmtId="0" fontId="124" fillId="0" borderId="15" xfId="9" applyFont="1" applyBorder="1" applyAlignment="1">
      <alignment horizontal="left" vertical="center" shrinkToFit="1"/>
    </xf>
    <xf numFmtId="0" fontId="4" fillId="6" borderId="7" xfId="8" applyFont="1" applyFill="1" applyBorder="1" applyAlignment="1" applyProtection="1">
      <alignment horizontal="center" vertical="center"/>
      <protection locked="0"/>
    </xf>
    <xf numFmtId="0" fontId="4" fillId="6" borderId="10" xfId="8" applyFont="1" applyFill="1" applyBorder="1" applyAlignment="1" applyProtection="1">
      <alignment horizontal="center" vertical="center"/>
      <protection locked="0"/>
    </xf>
    <xf numFmtId="0" fontId="4" fillId="13" borderId="7" xfId="8" applyFont="1" applyFill="1" applyBorder="1" applyAlignment="1">
      <alignment horizontal="center" vertical="center"/>
    </xf>
    <xf numFmtId="0" fontId="4" fillId="13" borderId="10" xfId="8" applyFont="1" applyFill="1" applyBorder="1" applyAlignment="1">
      <alignment horizontal="center" vertical="center"/>
    </xf>
    <xf numFmtId="0" fontId="4" fillId="5" borderId="143" xfId="8" applyFont="1" applyFill="1" applyBorder="1" applyAlignment="1">
      <alignment horizontal="left" vertical="center" shrinkToFit="1"/>
    </xf>
    <xf numFmtId="0" fontId="4" fillId="5" borderId="0" xfId="8" applyFont="1" applyFill="1" applyAlignment="1">
      <alignment horizontal="left" vertical="center"/>
    </xf>
    <xf numFmtId="0" fontId="4" fillId="5" borderId="15" xfId="8" applyFont="1" applyFill="1" applyBorder="1" applyAlignment="1">
      <alignment horizontal="left" vertical="center"/>
    </xf>
    <xf numFmtId="0" fontId="4" fillId="5" borderId="0" xfId="8" applyFont="1" applyFill="1" applyAlignment="1">
      <alignment horizontal="left" vertical="center" shrinkToFit="1"/>
    </xf>
    <xf numFmtId="0" fontId="4" fillId="5" borderId="15" xfId="8" applyFont="1" applyFill="1" applyBorder="1" applyAlignment="1">
      <alignment horizontal="left" vertical="center" shrinkToFit="1"/>
    </xf>
    <xf numFmtId="0" fontId="121" fillId="5" borderId="0" xfId="8" applyFont="1" applyFill="1" applyAlignment="1">
      <alignment horizontal="left" vertical="center" shrinkToFit="1"/>
    </xf>
    <xf numFmtId="0" fontId="121" fillId="5" borderId="15" xfId="8" applyFont="1" applyFill="1" applyBorder="1" applyAlignment="1">
      <alignment horizontal="left" vertical="center" shrinkToFit="1"/>
    </xf>
    <xf numFmtId="0" fontId="121" fillId="14" borderId="0" xfId="8" applyFont="1" applyFill="1" applyAlignment="1">
      <alignment horizontal="left" vertical="center" shrinkToFit="1"/>
    </xf>
    <xf numFmtId="0" fontId="121" fillId="14" borderId="15" xfId="8" applyFont="1" applyFill="1" applyBorder="1" applyAlignment="1">
      <alignment horizontal="left" vertical="center" shrinkToFit="1"/>
    </xf>
    <xf numFmtId="0" fontId="14" fillId="5" borderId="0" xfId="8" applyFont="1" applyFill="1" applyAlignment="1">
      <alignment horizontal="left" vertical="center"/>
    </xf>
    <xf numFmtId="0" fontId="14" fillId="5" borderId="15" xfId="8" applyFont="1" applyFill="1" applyBorder="1" applyAlignment="1">
      <alignment horizontal="left" vertical="center"/>
    </xf>
    <xf numFmtId="0" fontId="122" fillId="5" borderId="0" xfId="8" applyFont="1" applyFill="1" applyAlignment="1">
      <alignment horizontal="left" vertical="center" wrapText="1"/>
    </xf>
    <xf numFmtId="0" fontId="122" fillId="5" borderId="15" xfId="8" applyFont="1" applyFill="1" applyBorder="1" applyAlignment="1">
      <alignment horizontal="left" vertical="center" wrapText="1"/>
    </xf>
    <xf numFmtId="0" fontId="4" fillId="5" borderId="55" xfId="8" applyFont="1" applyFill="1" applyBorder="1" applyAlignment="1">
      <alignment horizontal="left" vertical="center"/>
    </xf>
    <xf numFmtId="0" fontId="4" fillId="5" borderId="149" xfId="8" applyFont="1" applyFill="1" applyBorder="1" applyAlignment="1">
      <alignment horizontal="left" vertical="center"/>
    </xf>
    <xf numFmtId="0" fontId="4" fillId="5" borderId="57" xfId="8" applyFont="1" applyFill="1" applyBorder="1" applyAlignment="1">
      <alignment vertical="center" wrapText="1" shrinkToFit="1"/>
    </xf>
    <xf numFmtId="0" fontId="4" fillId="5" borderId="57" xfId="8" applyFont="1" applyFill="1" applyBorder="1" applyAlignment="1">
      <alignment vertical="center" shrinkToFit="1"/>
    </xf>
    <xf numFmtId="0" fontId="4" fillId="5" borderId="174" xfId="8" applyFont="1" applyFill="1" applyBorder="1" applyAlignment="1">
      <alignment vertical="center" shrinkToFit="1"/>
    </xf>
    <xf numFmtId="0" fontId="4" fillId="5" borderId="55" xfId="8" applyFont="1" applyFill="1" applyBorder="1" applyAlignment="1">
      <alignment vertical="center" shrinkToFit="1"/>
    </xf>
    <xf numFmtId="0" fontId="4" fillId="5" borderId="149" xfId="8" applyFont="1" applyFill="1" applyBorder="1" applyAlignment="1">
      <alignment vertical="center" shrinkToFit="1"/>
    </xf>
    <xf numFmtId="0" fontId="4" fillId="6" borderId="55" xfId="8" applyFont="1" applyFill="1" applyBorder="1" applyAlignment="1" applyProtection="1">
      <alignment horizontal="center" vertical="center"/>
      <protection locked="0"/>
    </xf>
    <xf numFmtId="0" fontId="18" fillId="5" borderId="55" xfId="8" applyFont="1" applyFill="1" applyBorder="1" applyAlignment="1">
      <alignment horizontal="left" vertical="center" shrinkToFit="1"/>
    </xf>
    <xf numFmtId="0" fontId="18" fillId="5" borderId="149" xfId="8" applyFont="1" applyFill="1" applyBorder="1" applyAlignment="1">
      <alignment horizontal="left" vertical="center" shrinkToFit="1"/>
    </xf>
    <xf numFmtId="0" fontId="4" fillId="5" borderId="5" xfId="8" applyFont="1" applyFill="1" applyBorder="1" applyAlignment="1">
      <alignment vertical="center" wrapText="1"/>
    </xf>
    <xf numFmtId="0" fontId="4" fillId="5" borderId="0" xfId="8" applyFont="1" applyFill="1" applyAlignment="1">
      <alignment vertical="center" wrapText="1"/>
    </xf>
    <xf numFmtId="0" fontId="4" fillId="5" borderId="15" xfId="8" applyFont="1" applyFill="1" applyBorder="1" applyAlignment="1">
      <alignment vertical="center" wrapText="1"/>
    </xf>
    <xf numFmtId="0" fontId="4" fillId="5" borderId="55" xfId="8" applyFont="1" applyFill="1" applyBorder="1" applyAlignment="1">
      <alignment vertical="center" wrapText="1"/>
    </xf>
    <xf numFmtId="0" fontId="4" fillId="5" borderId="149" xfId="8" applyFont="1" applyFill="1" applyBorder="1" applyAlignment="1">
      <alignment vertical="center" wrapText="1"/>
    </xf>
    <xf numFmtId="0" fontId="30" fillId="5" borderId="52" xfId="8" applyFont="1" applyFill="1" applyBorder="1" applyAlignment="1">
      <alignment horizontal="left" vertical="center"/>
    </xf>
    <xf numFmtId="0" fontId="30" fillId="5" borderId="145" xfId="8" applyFont="1" applyFill="1" applyBorder="1" applyAlignment="1">
      <alignment horizontal="left" vertical="center"/>
    </xf>
    <xf numFmtId="0" fontId="4" fillId="6" borderId="0" xfId="3" applyFont="1" applyFill="1" applyAlignment="1" applyProtection="1">
      <alignment horizontal="center" vertical="center"/>
      <protection locked="0"/>
    </xf>
    <xf numFmtId="0" fontId="4" fillId="6" borderId="55" xfId="3" applyFont="1" applyFill="1" applyBorder="1" applyAlignment="1" applyProtection="1">
      <alignment horizontal="center" vertical="center"/>
      <protection locked="0"/>
    </xf>
    <xf numFmtId="0" fontId="4" fillId="5" borderId="52" xfId="3" applyFont="1" applyFill="1" applyBorder="1" applyAlignment="1">
      <alignment horizontal="left" vertical="center" shrinkToFit="1"/>
    </xf>
    <xf numFmtId="0" fontId="4" fillId="5" borderId="145" xfId="3" applyFont="1" applyFill="1" applyBorder="1" applyAlignment="1">
      <alignment horizontal="left" vertical="center" shrinkToFit="1"/>
    </xf>
    <xf numFmtId="0" fontId="9" fillId="13" borderId="173" xfId="8" applyFont="1" applyFill="1" applyBorder="1" applyAlignment="1">
      <alignment horizontal="center" vertical="center"/>
    </xf>
    <xf numFmtId="0" fontId="9" fillId="13" borderId="145" xfId="8" applyFont="1" applyFill="1" applyBorder="1" applyAlignment="1">
      <alignment horizontal="center" vertical="center"/>
    </xf>
    <xf numFmtId="0" fontId="4" fillId="5" borderId="57" xfId="8" applyFont="1" applyFill="1" applyBorder="1" applyAlignment="1">
      <alignment horizontal="left" vertical="center"/>
    </xf>
    <xf numFmtId="0" fontId="4" fillId="5" borderId="174" xfId="8" applyFont="1" applyFill="1" applyBorder="1" applyAlignment="1">
      <alignment horizontal="left" vertical="center"/>
    </xf>
    <xf numFmtId="38" fontId="4" fillId="5" borderId="55" xfId="4" applyFont="1" applyFill="1" applyBorder="1" applyAlignment="1">
      <alignment horizontal="left" vertical="center" shrinkToFit="1"/>
    </xf>
    <xf numFmtId="38" fontId="4" fillId="5" borderId="149" xfId="4" applyFont="1" applyFill="1" applyBorder="1" applyAlignment="1">
      <alignment horizontal="left" vertical="center" shrinkToFit="1"/>
    </xf>
    <xf numFmtId="38" fontId="4" fillId="5" borderId="125" xfId="4" applyFont="1" applyFill="1" applyBorder="1" applyAlignment="1">
      <alignment horizontal="left" vertical="center" shrinkToFit="1"/>
    </xf>
    <xf numFmtId="38" fontId="4" fillId="5" borderId="126" xfId="4" applyFont="1" applyFill="1" applyBorder="1" applyAlignment="1">
      <alignment horizontal="left" vertical="center" shrinkToFit="1"/>
    </xf>
    <xf numFmtId="0" fontId="4" fillId="5" borderId="100" xfId="8" applyFont="1" applyFill="1" applyBorder="1" applyAlignment="1">
      <alignment horizontal="left" vertical="center" shrinkToFit="1"/>
    </xf>
    <xf numFmtId="0" fontId="9" fillId="6" borderId="175" xfId="8" applyFont="1" applyFill="1" applyBorder="1" applyAlignment="1" applyProtection="1">
      <alignment horizontal="center" vertical="center"/>
      <protection locked="0"/>
    </xf>
    <xf numFmtId="0" fontId="9" fillId="6" borderId="174" xfId="8" applyFont="1" applyFill="1" applyBorder="1" applyAlignment="1" applyProtection="1">
      <alignment horizontal="center" vertical="center"/>
      <protection locked="0"/>
    </xf>
    <xf numFmtId="0" fontId="9" fillId="0" borderId="23" xfId="8" applyFont="1" applyBorder="1" applyAlignment="1">
      <alignment horizontal="center" vertical="center"/>
    </xf>
    <xf numFmtId="0" fontId="9" fillId="0" borderId="15" xfId="8" applyFont="1" applyBorder="1" applyAlignment="1">
      <alignment horizontal="center" vertical="center"/>
    </xf>
    <xf numFmtId="0" fontId="9" fillId="6" borderId="173" xfId="8" applyFont="1" applyFill="1" applyBorder="1" applyAlignment="1" applyProtection="1">
      <alignment horizontal="center" vertical="center"/>
      <protection locked="0"/>
    </xf>
    <xf numFmtId="0" fontId="9" fillId="6" borderId="145" xfId="8" applyFont="1" applyFill="1" applyBorder="1" applyAlignment="1" applyProtection="1">
      <alignment horizontal="center" vertical="center"/>
      <protection locked="0"/>
    </xf>
    <xf numFmtId="0" fontId="9" fillId="6" borderId="176" xfId="8" applyFont="1" applyFill="1" applyBorder="1" applyAlignment="1" applyProtection="1">
      <alignment horizontal="center" vertical="center"/>
      <protection locked="0"/>
    </xf>
    <xf numFmtId="0" fontId="9" fillId="6" borderId="149" xfId="8" applyFont="1" applyFill="1" applyBorder="1" applyAlignment="1" applyProtection="1">
      <alignment horizontal="center" vertical="center"/>
      <protection locked="0"/>
    </xf>
    <xf numFmtId="0" fontId="9" fillId="13" borderId="175" xfId="8" applyFont="1" applyFill="1" applyBorder="1" applyAlignment="1">
      <alignment horizontal="center" vertical="center"/>
    </xf>
    <xf numFmtId="0" fontId="9" fillId="13" borderId="174" xfId="8" applyFont="1" applyFill="1" applyBorder="1" applyAlignment="1">
      <alignment horizontal="center" vertical="center"/>
    </xf>
    <xf numFmtId="0" fontId="9" fillId="13" borderId="176" xfId="8" applyFont="1" applyFill="1" applyBorder="1" applyAlignment="1">
      <alignment horizontal="center" vertical="center"/>
    </xf>
    <xf numFmtId="0" fontId="9" fillId="13" borderId="149" xfId="8" applyFont="1" applyFill="1" applyBorder="1" applyAlignment="1">
      <alignment horizontal="center" vertical="center"/>
    </xf>
    <xf numFmtId="0" fontId="9" fillId="6" borderId="181" xfId="8" applyFont="1" applyFill="1" applyBorder="1" applyAlignment="1" applyProtection="1">
      <alignment horizontal="center" vertical="center"/>
      <protection locked="0"/>
    </xf>
    <xf numFmtId="0" fontId="9" fillId="6" borderId="126" xfId="8" applyFont="1" applyFill="1" applyBorder="1" applyAlignment="1" applyProtection="1">
      <alignment horizontal="center" vertical="center"/>
      <protection locked="0"/>
    </xf>
    <xf numFmtId="0" fontId="9" fillId="13" borderId="181" xfId="8" applyFont="1" applyFill="1" applyBorder="1" applyAlignment="1">
      <alignment horizontal="center" vertical="center"/>
    </xf>
    <xf numFmtId="0" fontId="9" fillId="13" borderId="126" xfId="8" applyFont="1" applyFill="1" applyBorder="1" applyAlignment="1">
      <alignment horizontal="center" vertical="center"/>
    </xf>
    <xf numFmtId="0" fontId="9" fillId="6" borderId="178" xfId="8" applyFont="1" applyFill="1" applyBorder="1" applyAlignment="1" applyProtection="1">
      <alignment horizontal="center" vertical="center"/>
      <protection locked="0"/>
    </xf>
    <xf numFmtId="0" fontId="9" fillId="6" borderId="179" xfId="8" applyFont="1" applyFill="1" applyBorder="1" applyAlignment="1" applyProtection="1">
      <alignment horizontal="center" vertical="center"/>
      <protection locked="0"/>
    </xf>
    <xf numFmtId="0" fontId="9" fillId="13" borderId="178" xfId="8" applyFont="1" applyFill="1" applyBorder="1" applyAlignment="1">
      <alignment horizontal="center" vertical="center"/>
    </xf>
    <xf numFmtId="0" fontId="9" fillId="13" borderId="179" xfId="8" applyFont="1" applyFill="1" applyBorder="1" applyAlignment="1">
      <alignment horizontal="center" vertical="center"/>
    </xf>
    <xf numFmtId="38" fontId="9" fillId="6" borderId="7" xfId="4" applyFont="1" applyFill="1" applyBorder="1" applyAlignment="1" applyProtection="1">
      <alignment horizontal="center" vertical="center"/>
      <protection locked="0"/>
    </xf>
    <xf numFmtId="38" fontId="9" fillId="6" borderId="10" xfId="4" applyFont="1" applyFill="1" applyBorder="1" applyAlignment="1" applyProtection="1">
      <alignment horizontal="center" vertical="center"/>
      <protection locked="0"/>
    </xf>
    <xf numFmtId="38" fontId="9" fillId="6" borderId="175" xfId="4" applyFont="1" applyFill="1" applyBorder="1" applyAlignment="1" applyProtection="1">
      <alignment horizontal="center" vertical="center"/>
      <protection locked="0"/>
    </xf>
    <xf numFmtId="38" fontId="9" fillId="6" borderId="174" xfId="4" applyFont="1" applyFill="1" applyBorder="1" applyAlignment="1" applyProtection="1">
      <alignment horizontal="center" vertical="center"/>
      <protection locked="0"/>
    </xf>
    <xf numFmtId="38" fontId="9" fillId="6" borderId="23" xfId="4" applyFont="1" applyFill="1" applyBorder="1" applyAlignment="1" applyProtection="1">
      <alignment horizontal="center" vertical="center"/>
      <protection locked="0"/>
    </xf>
    <xf numFmtId="38" fontId="9" fillId="6" borderId="15" xfId="4" applyFont="1" applyFill="1" applyBorder="1" applyAlignment="1" applyProtection="1">
      <alignment horizontal="center" vertical="center"/>
      <protection locked="0"/>
    </xf>
    <xf numFmtId="38" fontId="9" fillId="6" borderId="11" xfId="4" applyFont="1" applyFill="1" applyBorder="1" applyAlignment="1" applyProtection="1">
      <alignment horizontal="center" vertical="center"/>
      <protection locked="0"/>
    </xf>
    <xf numFmtId="38" fontId="9" fillId="6" borderId="14" xfId="4" applyFont="1" applyFill="1" applyBorder="1" applyAlignment="1" applyProtection="1">
      <alignment horizontal="center" vertical="center"/>
      <protection locked="0"/>
    </xf>
    <xf numFmtId="0" fontId="100" fillId="12" borderId="16" xfId="8" applyFont="1" applyFill="1" applyBorder="1" applyAlignment="1">
      <alignment horizontal="center" vertical="center"/>
    </xf>
    <xf numFmtId="0" fontId="100" fillId="12" borderId="0" xfId="8" applyFont="1" applyFill="1" applyAlignment="1">
      <alignment horizontal="center" vertical="center"/>
    </xf>
    <xf numFmtId="0" fontId="100" fillId="12" borderId="17" xfId="8" applyFont="1" applyFill="1" applyBorder="1" applyAlignment="1">
      <alignment horizontal="center" vertical="center"/>
    </xf>
    <xf numFmtId="0" fontId="9" fillId="0" borderId="16" xfId="8" applyFont="1" applyBorder="1" applyAlignment="1">
      <alignment horizontal="center" vertical="center"/>
    </xf>
    <xf numFmtId="0" fontId="9" fillId="0" borderId="0" xfId="8" applyFont="1" applyAlignment="1">
      <alignment horizontal="center" vertical="center"/>
    </xf>
    <xf numFmtId="0" fontId="9" fillId="0" borderId="17" xfId="8" applyFont="1" applyBorder="1" applyAlignment="1">
      <alignment horizontal="center" vertical="center"/>
    </xf>
    <xf numFmtId="0" fontId="109" fillId="11" borderId="23" xfId="8" applyFont="1" applyFill="1" applyBorder="1" applyAlignment="1">
      <alignment horizontal="left" vertical="center" shrinkToFit="1"/>
    </xf>
    <xf numFmtId="0" fontId="109" fillId="11" borderId="0" xfId="8" applyFont="1" applyFill="1" applyAlignment="1">
      <alignment horizontal="left" vertical="center" shrinkToFit="1"/>
    </xf>
    <xf numFmtId="0" fontId="109" fillId="11" borderId="15" xfId="8" applyFont="1" applyFill="1" applyBorder="1" applyAlignment="1">
      <alignment horizontal="left" vertical="center" shrinkToFit="1"/>
    </xf>
    <xf numFmtId="0" fontId="9" fillId="6" borderId="73" xfId="8" applyFont="1" applyFill="1" applyBorder="1" applyAlignment="1" applyProtection="1">
      <alignment horizontal="center" vertical="center"/>
      <protection locked="0"/>
    </xf>
    <xf numFmtId="0" fontId="9" fillId="6" borderId="177" xfId="8" applyFont="1" applyFill="1" applyBorder="1" applyAlignment="1" applyProtection="1">
      <alignment horizontal="center" vertical="center"/>
      <protection locked="0"/>
    </xf>
    <xf numFmtId="0" fontId="9" fillId="13" borderId="73" xfId="8" applyFont="1" applyFill="1" applyBorder="1" applyAlignment="1">
      <alignment horizontal="center" vertical="center"/>
    </xf>
    <xf numFmtId="0" fontId="9" fillId="13" borderId="177" xfId="8" applyFont="1" applyFill="1" applyBorder="1" applyAlignment="1">
      <alignment horizontal="center" vertical="center"/>
    </xf>
    <xf numFmtId="0" fontId="14" fillId="0" borderId="102" xfId="8" applyFont="1" applyBorder="1" applyAlignment="1">
      <alignment horizontal="left" vertical="center" shrinkToFit="1"/>
    </xf>
    <xf numFmtId="0" fontId="14" fillId="0" borderId="55" xfId="8" applyFont="1" applyBorder="1" applyAlignment="1">
      <alignment horizontal="left" vertical="center" shrinkToFit="1"/>
    </xf>
    <xf numFmtId="0" fontId="14" fillId="0" borderId="149" xfId="8" applyFont="1" applyBorder="1" applyAlignment="1">
      <alignment horizontal="left" vertical="center" shrinkToFit="1"/>
    </xf>
    <xf numFmtId="0" fontId="108" fillId="0" borderId="7" xfId="3" applyFont="1" applyBorder="1" applyAlignment="1">
      <alignment horizontal="left" vertical="center"/>
    </xf>
    <xf numFmtId="0" fontId="109" fillId="0" borderId="16" xfId="3" applyFont="1" applyBorder="1" applyAlignment="1">
      <alignment horizontal="left" vertical="center"/>
    </xf>
    <xf numFmtId="0" fontId="109" fillId="0" borderId="11" xfId="3" applyFont="1" applyBorder="1" applyAlignment="1">
      <alignment horizontal="left" vertical="center"/>
    </xf>
    <xf numFmtId="0" fontId="109" fillId="0" borderId="17" xfId="3" applyFont="1" applyBorder="1" applyAlignment="1">
      <alignment horizontal="left" vertical="center"/>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05" fillId="0" borderId="7" xfId="3" applyFont="1" applyBorder="1" applyAlignment="1">
      <alignment horizontal="left" vertical="center" wrapText="1"/>
    </xf>
    <xf numFmtId="0" fontId="105" fillId="0" borderId="16" xfId="3" applyFont="1" applyBorder="1" applyAlignment="1">
      <alignment horizontal="left" vertical="center"/>
    </xf>
    <xf numFmtId="0" fontId="105" fillId="0" borderId="10" xfId="3" applyFont="1" applyBorder="1" applyAlignment="1">
      <alignment horizontal="left" vertical="center"/>
    </xf>
    <xf numFmtId="0" fontId="105" fillId="0" borderId="11" xfId="3" applyFont="1" applyBorder="1" applyAlignment="1">
      <alignment horizontal="left" vertical="center"/>
    </xf>
    <xf numFmtId="0" fontId="105" fillId="0" borderId="17" xfId="3" applyFont="1" applyBorder="1" applyAlignment="1">
      <alignment horizontal="left" vertical="center"/>
    </xf>
    <xf numFmtId="0" fontId="105" fillId="0" borderId="14" xfId="3" applyFont="1" applyBorder="1" applyAlignment="1">
      <alignment horizontal="left" vertical="center"/>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03" fillId="5" borderId="0" xfId="3" applyFont="1" applyFill="1" applyAlignment="1">
      <alignment horizontal="center" vertical="center"/>
    </xf>
    <xf numFmtId="0" fontId="102" fillId="0" borderId="55" xfId="8" applyFont="1" applyBorder="1" applyAlignment="1">
      <alignment horizontal="left" vertical="center" indent="1"/>
    </xf>
    <xf numFmtId="0" fontId="36" fillId="0" borderId="0" xfId="8" applyFont="1" applyAlignment="1">
      <alignment horizontal="center" vertical="center" wrapText="1"/>
    </xf>
    <xf numFmtId="0" fontId="36" fillId="0" borderId="0" xfId="8" applyFont="1" applyAlignment="1">
      <alignment horizontal="center" vertical="center"/>
    </xf>
    <xf numFmtId="0" fontId="65" fillId="0" borderId="55" xfId="8" applyFont="1" applyBorder="1" applyAlignment="1">
      <alignment vertical="center" shrinkToFit="1"/>
    </xf>
    <xf numFmtId="0" fontId="9" fillId="5" borderId="165" xfId="8" applyFont="1" applyFill="1" applyBorder="1" applyAlignment="1">
      <alignment horizontal="left" vertical="center"/>
    </xf>
    <xf numFmtId="0" fontId="9" fillId="5" borderId="166" xfId="8" applyFont="1" applyFill="1" applyBorder="1" applyAlignment="1">
      <alignment horizontal="left" vertical="center"/>
    </xf>
    <xf numFmtId="0" fontId="40" fillId="0" borderId="166" xfId="8" applyFont="1" applyBorder="1" applyAlignment="1" applyProtection="1">
      <alignment horizontal="center" vertical="center"/>
      <protection locked="0"/>
    </xf>
    <xf numFmtId="0" fontId="9" fillId="0" borderId="166" xfId="8" applyFont="1" applyBorder="1" applyAlignment="1">
      <alignment horizontal="left" vertical="center"/>
    </xf>
    <xf numFmtId="0" fontId="9" fillId="0" borderId="167" xfId="8" applyFont="1" applyBorder="1" applyAlignment="1">
      <alignment horizontal="left" vertical="center"/>
    </xf>
    <xf numFmtId="0" fontId="20" fillId="0" borderId="0" xfId="8" applyFont="1" applyAlignment="1">
      <alignment horizontal="right" vertical="center"/>
    </xf>
    <xf numFmtId="0" fontId="64" fillId="0" borderId="55" xfId="8" applyFont="1" applyBorder="1" applyAlignment="1">
      <alignment horizontal="left" vertical="center" indent="1" shrinkToFit="1"/>
    </xf>
    <xf numFmtId="0" fontId="90" fillId="0" borderId="55" xfId="8" applyFont="1" applyBorder="1" applyAlignment="1">
      <alignment vertical="center" shrinkToFit="1"/>
    </xf>
    <xf numFmtId="0" fontId="38" fillId="0" borderId="0" xfId="8" applyFont="1" applyAlignment="1">
      <alignment horizontal="center" vertical="center"/>
    </xf>
    <xf numFmtId="0" fontId="53" fillId="5" borderId="0" xfId="8" applyFont="1" applyFill="1" applyAlignment="1">
      <alignment horizontal="center" vertical="center"/>
    </xf>
    <xf numFmtId="0" fontId="48" fillId="10" borderId="0" xfId="8" applyFont="1" applyFill="1" applyAlignment="1">
      <alignment horizontal="center" vertical="center"/>
    </xf>
    <xf numFmtId="0" fontId="101" fillId="0" borderId="55" xfId="8" applyFont="1" applyBorder="1" applyAlignment="1">
      <alignment horizontal="center" vertical="center"/>
    </xf>
    <xf numFmtId="49" fontId="64" fillId="0" borderId="55" xfId="8" applyNumberFormat="1" applyFont="1" applyBorder="1" applyAlignment="1">
      <alignment horizontal="left" vertical="center" indent="1" shrinkToFit="1"/>
    </xf>
    <xf numFmtId="0" fontId="64" fillId="0" borderId="55" xfId="8" applyNumberFormat="1" applyFont="1" applyBorder="1" applyAlignment="1">
      <alignment horizontal="left" vertical="center" indent="1" shrinkToFit="1"/>
    </xf>
    <xf numFmtId="0" fontId="43" fillId="0" borderId="57" xfId="8" applyFont="1" applyBorder="1" applyAlignment="1">
      <alignment horizontal="center" wrapText="1"/>
    </xf>
    <xf numFmtId="0" fontId="43" fillId="0" borderId="55" xfId="8" applyFont="1" applyBorder="1" applyAlignment="1">
      <alignment horizontal="center" wrapText="1"/>
    </xf>
    <xf numFmtId="0" fontId="64" fillId="0" borderId="55" xfId="8" applyFont="1" applyBorder="1" applyAlignment="1">
      <alignment horizontal="center" vertical="center" shrinkToFit="1"/>
    </xf>
    <xf numFmtId="0" fontId="143" fillId="5" borderId="0" xfId="3" applyFont="1" applyFill="1" applyAlignment="1">
      <alignment horizontal="center" vertical="center"/>
    </xf>
    <xf numFmtId="0" fontId="40" fillId="16" borderId="0" xfId="3" applyFont="1" applyFill="1" applyAlignment="1">
      <alignment horizontal="left" vertical="center" indent="1"/>
    </xf>
    <xf numFmtId="0" fontId="13" fillId="5" borderId="0" xfId="3" applyFont="1" applyFill="1" applyAlignment="1">
      <alignment horizontal="left" vertical="center" wrapText="1"/>
    </xf>
    <xf numFmtId="0" fontId="9" fillId="5" borderId="0" xfId="3" applyFont="1" applyFill="1" applyAlignment="1">
      <alignment horizontal="left" vertical="top"/>
    </xf>
    <xf numFmtId="0" fontId="13" fillId="5" borderId="0" xfId="3" applyFont="1" applyFill="1" applyAlignment="1">
      <alignment horizontal="left" vertical="center"/>
    </xf>
    <xf numFmtId="0" fontId="31" fillId="5" borderId="0" xfId="3" applyFont="1" applyFill="1" applyAlignment="1">
      <alignment horizontal="left" vertical="top"/>
    </xf>
    <xf numFmtId="0" fontId="48" fillId="5" borderId="0" xfId="3" applyFont="1" applyFill="1" applyAlignment="1">
      <alignment horizontal="left" vertical="center" shrinkToFit="1"/>
    </xf>
    <xf numFmtId="0" fontId="4" fillId="5" borderId="0" xfId="3" applyFont="1" applyFill="1" applyAlignment="1">
      <alignment horizontal="left" vertical="top"/>
    </xf>
    <xf numFmtId="0" fontId="48" fillId="5" borderId="0" xfId="3" applyFont="1" applyFill="1" applyAlignment="1">
      <alignment horizontal="left" vertical="center" wrapText="1"/>
    </xf>
    <xf numFmtId="0" fontId="48" fillId="5" borderId="0" xfId="3" applyFont="1" applyFill="1" applyAlignment="1">
      <alignment horizontal="left" vertical="center"/>
    </xf>
    <xf numFmtId="0" fontId="4" fillId="5" borderId="0" xfId="3" applyFont="1" applyFill="1" applyAlignment="1">
      <alignment horizontal="left" wrapText="1"/>
    </xf>
    <xf numFmtId="0" fontId="19" fillId="0" borderId="0" xfId="3" applyFont="1" applyAlignment="1">
      <alignment horizontal="center" vertical="center" textRotation="255"/>
    </xf>
    <xf numFmtId="0" fontId="133" fillId="11" borderId="0" xfId="3" applyFont="1" applyFill="1" applyAlignment="1">
      <alignment horizontal="center" vertical="center" wrapText="1"/>
    </xf>
    <xf numFmtId="0" fontId="133" fillId="11" borderId="0" xfId="3" applyFont="1" applyFill="1" applyAlignment="1">
      <alignment horizontal="center" vertical="center"/>
    </xf>
    <xf numFmtId="0" fontId="6" fillId="5" borderId="0" xfId="3" applyFont="1" applyFill="1" applyAlignment="1">
      <alignment horizontal="center" vertical="center" wrapText="1"/>
    </xf>
    <xf numFmtId="0" fontId="145" fillId="5" borderId="0" xfId="3" applyFont="1" applyFill="1" applyAlignment="1">
      <alignment horizontal="center" vertical="center"/>
    </xf>
    <xf numFmtId="0" fontId="40" fillId="16" borderId="0" xfId="3" applyFont="1" applyFill="1" applyAlignment="1">
      <alignment horizontal="left" vertical="center" indent="1" shrinkToFit="1"/>
    </xf>
    <xf numFmtId="0" fontId="38" fillId="0" borderId="0" xfId="3" applyFont="1" applyAlignment="1">
      <alignment horizontal="center" vertical="center"/>
    </xf>
    <xf numFmtId="0" fontId="75" fillId="6" borderId="16" xfId="0" applyFont="1" applyFill="1" applyBorder="1" applyAlignment="1" applyProtection="1">
      <alignment horizontal="center" vertical="center" shrinkToFit="1"/>
      <protection locked="0"/>
    </xf>
    <xf numFmtId="0" fontId="75" fillId="6" borderId="17" xfId="0" applyFont="1" applyFill="1" applyBorder="1" applyAlignment="1" applyProtection="1">
      <alignment horizontal="center" vertical="center" shrinkToFit="1"/>
      <protection locked="0"/>
    </xf>
    <xf numFmtId="0" fontId="4" fillId="0" borderId="7"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4" fillId="0" borderId="0" xfId="0" applyFont="1" applyAlignment="1">
      <alignment horizontal="center" wrapText="1"/>
    </xf>
    <xf numFmtId="0" fontId="12" fillId="0" borderId="0" xfId="0" applyFont="1" applyAlignment="1">
      <alignment horizontal="center" vertical="center"/>
    </xf>
    <xf numFmtId="0" fontId="5" fillId="6" borderId="16" xfId="0" applyFont="1" applyFill="1" applyBorder="1" applyAlignment="1" applyProtection="1">
      <alignment horizontal="center" vertical="center" shrinkToFit="1"/>
      <protection locked="0"/>
    </xf>
    <xf numFmtId="0" fontId="5" fillId="6" borderId="10" xfId="0" applyFont="1" applyFill="1" applyBorder="1" applyAlignment="1" applyProtection="1">
      <alignment horizontal="center" vertical="center" shrinkToFit="1"/>
      <protection locked="0"/>
    </xf>
    <xf numFmtId="0" fontId="5" fillId="6" borderId="0" xfId="0" applyFont="1" applyFill="1" applyBorder="1" applyAlignment="1" applyProtection="1">
      <alignment horizontal="center" vertical="center" shrinkToFit="1"/>
      <protection locked="0"/>
    </xf>
    <xf numFmtId="0" fontId="5" fillId="6" borderId="15" xfId="0" applyFont="1" applyFill="1" applyBorder="1" applyAlignment="1" applyProtection="1">
      <alignment horizontal="center" vertical="center" shrinkToFit="1"/>
      <protection locked="0"/>
    </xf>
    <xf numFmtId="0" fontId="5" fillId="6" borderId="17" xfId="0" applyFont="1" applyFill="1" applyBorder="1" applyAlignment="1" applyProtection="1">
      <alignment horizontal="center" vertical="center" shrinkToFit="1"/>
      <protection locked="0"/>
    </xf>
    <xf numFmtId="0" fontId="5" fillId="6" borderId="14" xfId="0" applyFont="1" applyFill="1" applyBorder="1" applyAlignment="1" applyProtection="1">
      <alignment horizontal="center" vertical="center" shrinkToFit="1"/>
      <protection locked="0"/>
    </xf>
    <xf numFmtId="0" fontId="72" fillId="0" borderId="31" xfId="0" applyFont="1" applyBorder="1" applyAlignment="1" applyProtection="1">
      <alignment horizontal="center" vertical="center"/>
    </xf>
    <xf numFmtId="0" fontId="72" fillId="0" borderId="32" xfId="0" applyFont="1" applyBorder="1" applyAlignment="1" applyProtection="1">
      <alignment horizontal="center" vertical="center"/>
    </xf>
    <xf numFmtId="0" fontId="72" fillId="0" borderId="34" xfId="0" applyFont="1" applyBorder="1" applyAlignment="1" applyProtection="1">
      <alignment horizontal="center" vertical="center"/>
    </xf>
    <xf numFmtId="0" fontId="72" fillId="0" borderId="35" xfId="0" applyFont="1" applyBorder="1" applyAlignment="1" applyProtection="1">
      <alignment horizontal="center" vertical="center"/>
    </xf>
    <xf numFmtId="0" fontId="72" fillId="0" borderId="36" xfId="0" applyFont="1" applyBorder="1" applyAlignment="1" applyProtection="1">
      <alignment horizontal="center" vertical="center"/>
    </xf>
    <xf numFmtId="0" fontId="72" fillId="0" borderId="38"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79"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98"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38" xfId="0" applyFont="1" applyBorder="1" applyAlignment="1" applyProtection="1">
      <alignment horizontal="center" vertical="center"/>
    </xf>
    <xf numFmtId="49" fontId="48" fillId="6" borderId="9" xfId="0" applyNumberFormat="1" applyFont="1" applyFill="1" applyBorder="1" applyAlignment="1" applyProtection="1">
      <alignment horizontal="center" vertical="center"/>
      <protection locked="0"/>
    </xf>
    <xf numFmtId="49" fontId="48" fillId="6" borderId="76" xfId="0" applyNumberFormat="1" applyFont="1" applyFill="1" applyBorder="1" applyAlignment="1" applyProtection="1">
      <alignment horizontal="center" vertical="center"/>
      <protection locked="0"/>
    </xf>
    <xf numFmtId="49" fontId="48" fillId="6" borderId="13" xfId="0" applyNumberFormat="1" applyFont="1" applyFill="1" applyBorder="1" applyAlignment="1" applyProtection="1">
      <alignment horizontal="center" vertical="center"/>
      <protection locked="0"/>
    </xf>
    <xf numFmtId="49" fontId="48" fillId="6" borderId="75" xfId="0" applyNumberFormat="1" applyFont="1" applyFill="1" applyBorder="1" applyAlignment="1" applyProtection="1">
      <alignment horizontal="center" vertical="center"/>
      <protection locked="0"/>
    </xf>
    <xf numFmtId="0" fontId="48" fillId="6" borderId="77" xfId="0" applyNumberFormat="1" applyFont="1" applyFill="1" applyBorder="1" applyAlignment="1" applyProtection="1">
      <alignment horizontal="center" vertical="center"/>
      <protection locked="0"/>
    </xf>
    <xf numFmtId="0" fontId="48" fillId="6" borderId="76"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horizontal="center" vertical="center"/>
      <protection locked="0"/>
    </xf>
    <xf numFmtId="0" fontId="48" fillId="6" borderId="75" xfId="0" applyNumberFormat="1" applyFont="1" applyFill="1" applyBorder="1" applyAlignment="1" applyProtection="1">
      <alignment horizontal="center" vertical="center"/>
      <protection locked="0"/>
    </xf>
    <xf numFmtId="0" fontId="48" fillId="6" borderId="10"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horizontal="center" vertical="center"/>
      <protection locked="0"/>
    </xf>
    <xf numFmtId="49" fontId="48" fillId="6" borderId="77" xfId="0" applyNumberFormat="1" applyFont="1" applyFill="1" applyBorder="1" applyAlignment="1" applyProtection="1">
      <alignment horizontal="center" vertical="center"/>
      <protection locked="0"/>
    </xf>
    <xf numFmtId="49" fontId="48" fillId="6" borderId="78" xfId="0" applyNumberFormat="1" applyFont="1" applyFill="1" applyBorder="1" applyAlignment="1" applyProtection="1">
      <alignment horizontal="center" vertical="center"/>
      <protection locked="0"/>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5" fillId="6" borderId="16" xfId="0" applyFont="1" applyFill="1" applyBorder="1" applyAlignment="1" applyProtection="1">
      <alignment horizontal="center" vertical="center"/>
      <protection locked="0"/>
    </xf>
    <xf numFmtId="0" fontId="5" fillId="6" borderId="17" xfId="0" applyFont="1" applyFill="1" applyBorder="1" applyAlignment="1" applyProtection="1">
      <alignment horizontal="center" vertical="center"/>
      <protection locked="0"/>
    </xf>
    <xf numFmtId="0" fontId="7" fillId="0" borderId="0" xfId="0" applyFont="1" applyAlignment="1">
      <alignment vertical="center"/>
    </xf>
    <xf numFmtId="0" fontId="7" fillId="0" borderId="0" xfId="0" applyFont="1" applyAlignment="1" applyProtection="1">
      <alignment vertical="center"/>
    </xf>
    <xf numFmtId="0" fontId="18" fillId="0" borderId="5" xfId="0" applyFont="1" applyBorder="1" applyAlignment="1">
      <alignment horizontal="distributed" vertical="center"/>
    </xf>
    <xf numFmtId="0" fontId="18" fillId="0" borderId="0" xfId="0" applyFont="1" applyBorder="1" applyAlignment="1">
      <alignment horizontal="distributed" vertical="center"/>
    </xf>
    <xf numFmtId="0" fontId="18" fillId="0" borderId="6" xfId="0" applyFont="1" applyBorder="1" applyAlignment="1">
      <alignment horizontal="distributed" vertical="center"/>
    </xf>
    <xf numFmtId="0" fontId="19" fillId="0" borderId="0" xfId="0" applyFont="1" applyAlignment="1">
      <alignment horizontal="center" vertical="center"/>
    </xf>
    <xf numFmtId="0" fontId="64" fillId="0" borderId="0" xfId="0" applyFont="1" applyAlignment="1">
      <alignment horizontal="left" vertical="center" wrapText="1"/>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19" fillId="6" borderId="16" xfId="0" applyNumberFormat="1" applyFont="1" applyFill="1" applyBorder="1" applyAlignment="1" applyProtection="1">
      <alignment horizontal="center" vertical="center"/>
      <protection locked="0"/>
    </xf>
    <xf numFmtId="0" fontId="19" fillId="6" borderId="76" xfId="0" applyNumberFormat="1" applyFont="1" applyFill="1" applyBorder="1" applyAlignment="1" applyProtection="1">
      <alignment horizontal="center" vertical="center"/>
      <protection locked="0"/>
    </xf>
    <xf numFmtId="0" fontId="19" fillId="6" borderId="0" xfId="0" applyNumberFormat="1" applyFont="1" applyFill="1" applyBorder="1" applyAlignment="1" applyProtection="1">
      <alignment horizontal="center" vertical="center"/>
      <protection locked="0"/>
    </xf>
    <xf numFmtId="0" fontId="19" fillId="6" borderId="94" xfId="0" applyNumberFormat="1" applyFont="1" applyFill="1" applyBorder="1" applyAlignment="1" applyProtection="1">
      <alignment horizontal="center" vertical="center"/>
      <protection locked="0"/>
    </xf>
    <xf numFmtId="0" fontId="19" fillId="6" borderId="17" xfId="0" applyNumberFormat="1" applyFont="1" applyFill="1" applyBorder="1" applyAlignment="1" applyProtection="1">
      <alignment horizontal="center" vertical="center"/>
      <protection locked="0"/>
    </xf>
    <xf numFmtId="0" fontId="19" fillId="6" borderId="75" xfId="0" applyNumberFormat="1" applyFont="1" applyFill="1" applyBorder="1" applyAlignment="1" applyProtection="1">
      <alignment horizontal="center" vertical="center"/>
      <protection locked="0"/>
    </xf>
    <xf numFmtId="49" fontId="19" fillId="6" borderId="77" xfId="0" applyNumberFormat="1" applyFont="1" applyFill="1" applyBorder="1" applyAlignment="1" applyProtection="1">
      <alignment horizontal="center" vertical="center"/>
      <protection locked="0"/>
    </xf>
    <xf numFmtId="49" fontId="19" fillId="6" borderId="76" xfId="0" applyNumberFormat="1" applyFont="1" applyFill="1" applyBorder="1" applyAlignment="1" applyProtection="1">
      <alignment horizontal="center" vertical="center"/>
      <protection locked="0"/>
    </xf>
    <xf numFmtId="49" fontId="19" fillId="6" borderId="86" xfId="0" applyNumberFormat="1" applyFont="1" applyFill="1" applyBorder="1" applyAlignment="1" applyProtection="1">
      <alignment horizontal="center" vertical="center"/>
      <protection locked="0"/>
    </xf>
    <xf numFmtId="49" fontId="19" fillId="6" borderId="94" xfId="0" applyNumberFormat="1" applyFont="1" applyFill="1" applyBorder="1" applyAlignment="1" applyProtection="1">
      <alignment horizontal="center" vertical="center"/>
      <protection locked="0"/>
    </xf>
    <xf numFmtId="49" fontId="19" fillId="6" borderId="78" xfId="0" applyNumberFormat="1" applyFont="1" applyFill="1" applyBorder="1" applyAlignment="1" applyProtection="1">
      <alignment horizontal="center" vertical="center"/>
      <protection locked="0"/>
    </xf>
    <xf numFmtId="49" fontId="19" fillId="6" borderId="75" xfId="0" applyNumberFormat="1" applyFont="1" applyFill="1" applyBorder="1" applyAlignment="1" applyProtection="1">
      <alignment horizontal="center" vertical="center"/>
      <protection locked="0"/>
    </xf>
    <xf numFmtId="49" fontId="19" fillId="6" borderId="8" xfId="0" applyNumberFormat="1" applyFont="1" applyFill="1" applyBorder="1" applyAlignment="1" applyProtection="1">
      <alignment horizontal="center" vertical="center"/>
      <protection locked="0"/>
    </xf>
    <xf numFmtId="49" fontId="19" fillId="6" borderId="19" xfId="0" applyNumberFormat="1" applyFont="1" applyFill="1" applyBorder="1" applyAlignment="1" applyProtection="1">
      <alignment horizontal="center" vertical="center"/>
      <protection locked="0"/>
    </xf>
    <xf numFmtId="49" fontId="19" fillId="6"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49" fontId="64" fillId="6" borderId="22" xfId="0" applyNumberFormat="1" applyFont="1" applyFill="1" applyBorder="1" applyAlignment="1" applyProtection="1">
      <alignment vertical="center" shrinkToFit="1"/>
      <protection locked="0"/>
    </xf>
    <xf numFmtId="0" fontId="64" fillId="6" borderId="22" xfId="0" applyNumberFormat="1" applyFont="1" applyFill="1" applyBorder="1" applyAlignment="1" applyProtection="1">
      <alignment vertical="center" shrinkToFit="1"/>
      <protection locked="0"/>
    </xf>
    <xf numFmtId="49" fontId="64" fillId="6" borderId="0" xfId="0" applyNumberFormat="1" applyFont="1" applyFill="1" applyBorder="1" applyAlignment="1" applyProtection="1">
      <alignment vertical="center" shrinkToFit="1"/>
      <protection locked="0"/>
    </xf>
    <xf numFmtId="0" fontId="64" fillId="6" borderId="0" xfId="0" applyNumberFormat="1" applyFont="1" applyFill="1" applyBorder="1" applyAlignment="1" applyProtection="1">
      <alignment vertical="center" shrinkToFit="1"/>
      <protection locked="0"/>
    </xf>
    <xf numFmtId="0" fontId="64" fillId="6" borderId="17" xfId="0" applyNumberFormat="1" applyFont="1" applyFill="1" applyBorder="1" applyAlignment="1" applyProtection="1">
      <alignment vertical="center" shrinkToFit="1"/>
      <protection locked="0"/>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6" borderId="16" xfId="0" applyNumberFormat="1" applyFont="1" applyFill="1" applyBorder="1" applyAlignment="1" applyProtection="1">
      <alignment vertical="center" shrinkToFit="1"/>
      <protection locked="0"/>
    </xf>
    <xf numFmtId="0" fontId="14" fillId="6" borderId="16" xfId="0" applyFont="1" applyFill="1" applyBorder="1" applyAlignment="1" applyProtection="1">
      <alignment vertical="center" shrinkToFit="1"/>
      <protection locked="0"/>
    </xf>
    <xf numFmtId="0" fontId="14" fillId="6" borderId="21" xfId="0" applyFont="1" applyFill="1" applyBorder="1" applyAlignment="1" applyProtection="1">
      <alignment vertical="center" shrinkToFit="1"/>
      <protection locked="0"/>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20" fillId="6" borderId="0" xfId="0" applyFont="1" applyFill="1" applyBorder="1" applyAlignment="1" applyProtection="1">
      <alignment horizontal="center" vertical="center"/>
      <protection locked="0"/>
    </xf>
    <xf numFmtId="0" fontId="14" fillId="0" borderId="0" xfId="0" applyFont="1" applyBorder="1" applyAlignment="1">
      <alignment horizontal="center" vertical="center"/>
    </xf>
    <xf numFmtId="0" fontId="14" fillId="0" borderId="19" xfId="0" applyFont="1" applyBorder="1" applyAlignment="1">
      <alignment horizontal="center" vertical="center"/>
    </xf>
    <xf numFmtId="0" fontId="5" fillId="6" borderId="1"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5" fillId="6" borderId="18" xfId="0"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6" borderId="5" xfId="0" applyFont="1" applyFill="1" applyBorder="1" applyAlignment="1" applyProtection="1">
      <alignment horizontal="left" vertical="center" indent="1" shrinkToFit="1"/>
      <protection locked="0"/>
    </xf>
    <xf numFmtId="0" fontId="5" fillId="6" borderId="27" xfId="0" applyFont="1" applyFill="1" applyBorder="1" applyAlignment="1" applyProtection="1">
      <alignment horizontal="left" vertical="center" indent="1" shrinkToFit="1"/>
      <protection locked="0"/>
    </xf>
    <xf numFmtId="0" fontId="5" fillId="6" borderId="0" xfId="0" applyFont="1" applyFill="1" applyBorder="1" applyAlignment="1" applyProtection="1">
      <alignment horizontal="left" vertical="center" indent="1" shrinkToFit="1"/>
      <protection locked="0"/>
    </xf>
    <xf numFmtId="0" fontId="5" fillId="6" borderId="15" xfId="0" applyFont="1" applyFill="1" applyBorder="1" applyAlignment="1" applyProtection="1">
      <alignment horizontal="left" vertical="center" indent="1" shrinkToFit="1"/>
      <protection locked="0"/>
    </xf>
    <xf numFmtId="0" fontId="5" fillId="6" borderId="17" xfId="0" applyFont="1" applyFill="1" applyBorder="1" applyAlignment="1" applyProtection="1">
      <alignment horizontal="left" vertical="center" indent="1" shrinkToFit="1"/>
      <protection locked="0"/>
    </xf>
    <xf numFmtId="0" fontId="5" fillId="6" borderId="14" xfId="0" applyFont="1" applyFill="1" applyBorder="1" applyAlignment="1" applyProtection="1">
      <alignment horizontal="left" vertical="center" indent="1" shrinkToFit="1"/>
      <protection locked="0"/>
    </xf>
    <xf numFmtId="0" fontId="71" fillId="0" borderId="26"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27" xfId="0" applyFont="1" applyBorder="1" applyAlignment="1">
      <alignment horizontal="center" vertical="center" wrapText="1"/>
    </xf>
    <xf numFmtId="0" fontId="71" fillId="0" borderId="23"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1" xfId="0" applyFont="1" applyBorder="1" applyAlignment="1">
      <alignment horizontal="center" vertical="center" wrapText="1"/>
    </xf>
    <xf numFmtId="0" fontId="71" fillId="0" borderId="17" xfId="0" applyFont="1" applyBorder="1" applyAlignment="1">
      <alignment horizontal="center" vertical="center" wrapText="1"/>
    </xf>
    <xf numFmtId="0" fontId="71" fillId="0" borderId="14" xfId="0" applyFont="1" applyBorder="1" applyAlignment="1">
      <alignment horizontal="center" vertical="center" wrapText="1"/>
    </xf>
    <xf numFmtId="0" fontId="12" fillId="6" borderId="9" xfId="0" applyFont="1" applyFill="1" applyBorder="1" applyAlignment="1" applyProtection="1">
      <alignment horizontal="left" vertical="center" indent="1" shrinkToFit="1"/>
      <protection locked="0"/>
    </xf>
    <xf numFmtId="0" fontId="12" fillId="6" borderId="16" xfId="0" applyFont="1" applyFill="1" applyBorder="1" applyAlignment="1" applyProtection="1">
      <alignment horizontal="left" vertical="center" indent="1" shrinkToFit="1"/>
      <protection locked="0"/>
    </xf>
    <xf numFmtId="0" fontId="12" fillId="6" borderId="10" xfId="0" applyFont="1" applyFill="1" applyBorder="1" applyAlignment="1" applyProtection="1">
      <alignment horizontal="left" vertical="center" indent="1" shrinkToFit="1"/>
      <protection locked="0"/>
    </xf>
    <xf numFmtId="0" fontId="12" fillId="6" borderId="18" xfId="0" applyFont="1" applyFill="1" applyBorder="1" applyAlignment="1" applyProtection="1">
      <alignment horizontal="left" vertical="center" indent="1" shrinkToFit="1"/>
      <protection locked="0"/>
    </xf>
    <xf numFmtId="0" fontId="12" fillId="6" borderId="0" xfId="0" applyFont="1" applyFill="1" applyBorder="1" applyAlignment="1" applyProtection="1">
      <alignment horizontal="left" vertical="center" indent="1" shrinkToFit="1"/>
      <protection locked="0"/>
    </xf>
    <xf numFmtId="0" fontId="12" fillId="6" borderId="15" xfId="0" applyFont="1" applyFill="1" applyBorder="1" applyAlignment="1" applyProtection="1">
      <alignment horizontal="left" vertical="center" indent="1" shrinkToFit="1"/>
      <protection locked="0"/>
    </xf>
    <xf numFmtId="0" fontId="5" fillId="6" borderId="1" xfId="0" applyFont="1" applyFill="1" applyBorder="1" applyAlignment="1" applyProtection="1">
      <alignment horizontal="left" vertical="center" indent="1" shrinkToFit="1"/>
      <protection locked="0"/>
    </xf>
    <xf numFmtId="0" fontId="5" fillId="6" borderId="18" xfId="0" applyFont="1" applyFill="1" applyBorder="1" applyAlignment="1" applyProtection="1">
      <alignment horizontal="left" vertical="center" indent="1" shrinkToFit="1"/>
      <protection locked="0"/>
    </xf>
    <xf numFmtId="0" fontId="5" fillId="6" borderId="3" xfId="0" applyFont="1" applyFill="1" applyBorder="1" applyAlignment="1" applyProtection="1">
      <alignment horizontal="left" vertical="center" indent="1" shrinkToFit="1"/>
      <protection locked="0"/>
    </xf>
    <xf numFmtId="0" fontId="5" fillId="6" borderId="6" xfId="0" applyFont="1" applyFill="1" applyBorder="1" applyAlignment="1" applyProtection="1">
      <alignment horizontal="left" vertical="center" indent="1" shrinkToFit="1"/>
      <protection locked="0"/>
    </xf>
    <xf numFmtId="0" fontId="5" fillId="6" borderId="25" xfId="0" applyFont="1" applyFill="1" applyBorder="1" applyAlignment="1" applyProtection="1">
      <alignment horizontal="left" vertical="center" indent="1" shrinkToFit="1"/>
      <protection locked="0"/>
    </xf>
    <xf numFmtId="0" fontId="36" fillId="0" borderId="9" xfId="0" applyFont="1" applyBorder="1" applyAlignment="1">
      <alignment horizontal="center" vertical="center"/>
    </xf>
    <xf numFmtId="0" fontId="36" fillId="0" borderId="16"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0" fontId="18" fillId="0" borderId="17" xfId="0" applyFont="1" applyBorder="1" applyAlignment="1">
      <alignment horizontal="distributed" vertical="center"/>
    </xf>
    <xf numFmtId="0" fontId="154" fillId="0" borderId="31" xfId="10" applyBorder="1" applyAlignment="1" applyProtection="1">
      <alignment horizontal="center" vertical="center"/>
      <protection locked="0"/>
    </xf>
    <xf numFmtId="0" fontId="155" fillId="0" borderId="32" xfId="10" applyFont="1" applyBorder="1" applyAlignment="1" applyProtection="1">
      <alignment horizontal="center" vertical="center"/>
      <protection locked="0"/>
    </xf>
    <xf numFmtId="0" fontId="155" fillId="0" borderId="34" xfId="10" applyFont="1" applyBorder="1" applyAlignment="1" applyProtection="1">
      <alignment horizontal="center" vertical="center"/>
      <protection locked="0"/>
    </xf>
    <xf numFmtId="0" fontId="155" fillId="0" borderId="79" xfId="10" applyFont="1" applyBorder="1" applyAlignment="1" applyProtection="1">
      <alignment horizontal="center" vertical="center"/>
      <protection locked="0"/>
    </xf>
    <xf numFmtId="0" fontId="155" fillId="0" borderId="0" xfId="10" applyFont="1" applyAlignment="1" applyProtection="1">
      <alignment horizontal="center" vertical="center"/>
      <protection locked="0"/>
    </xf>
    <xf numFmtId="0" fontId="155" fillId="0" borderId="98" xfId="10" applyFont="1" applyBorder="1" applyAlignment="1" applyProtection="1">
      <alignment horizontal="center" vertical="center"/>
      <protection locked="0"/>
    </xf>
    <xf numFmtId="0" fontId="155" fillId="0" borderId="35" xfId="10" applyFont="1" applyBorder="1" applyAlignment="1" applyProtection="1">
      <alignment horizontal="center" vertical="center"/>
      <protection locked="0"/>
    </xf>
    <xf numFmtId="0" fontId="155" fillId="0" borderId="36" xfId="10" applyFont="1" applyBorder="1" applyAlignment="1" applyProtection="1">
      <alignment horizontal="center" vertical="center"/>
      <protection locked="0"/>
    </xf>
    <xf numFmtId="0" fontId="155" fillId="0" borderId="38" xfId="10" applyFont="1" applyBorder="1" applyAlignment="1" applyProtection="1">
      <alignment horizontal="center" vertical="center"/>
      <protection locked="0"/>
    </xf>
    <xf numFmtId="0" fontId="31" fillId="0" borderId="31" xfId="0" applyFont="1" applyBorder="1" applyAlignment="1">
      <alignment horizontal="center" vertical="center"/>
    </xf>
    <xf numFmtId="0" fontId="31" fillId="0" borderId="32" xfId="0" applyFont="1" applyBorder="1" applyAlignment="1">
      <alignment horizontal="center" vertical="center"/>
    </xf>
    <xf numFmtId="0" fontId="31" fillId="0" borderId="34" xfId="0" applyFont="1" applyBorder="1" applyAlignment="1">
      <alignment horizontal="center" vertical="center"/>
    </xf>
    <xf numFmtId="0" fontId="31" fillId="0" borderId="79" xfId="0" applyFont="1" applyBorder="1" applyAlignment="1">
      <alignment horizontal="center" vertical="center"/>
    </xf>
    <xf numFmtId="0" fontId="31" fillId="0" borderId="0" xfId="0" applyFont="1" applyBorder="1" applyAlignment="1">
      <alignment horizontal="center" vertical="center"/>
    </xf>
    <xf numFmtId="0" fontId="31" fillId="0" borderId="98" xfId="0" applyFont="1" applyBorder="1" applyAlignment="1">
      <alignment horizontal="center"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1" fillId="0" borderId="38" xfId="0" applyFont="1" applyBorder="1" applyAlignment="1">
      <alignment horizontal="center" vertical="center"/>
    </xf>
    <xf numFmtId="0" fontId="26" fillId="0" borderId="0" xfId="0" applyFont="1" applyBorder="1" applyAlignment="1">
      <alignment horizontal="center" vertical="center"/>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7" fillId="0" borderId="0" xfId="0" applyFont="1" applyAlignment="1">
      <alignment horizontal="left" vertical="center"/>
    </xf>
    <xf numFmtId="0" fontId="11" fillId="0" borderId="0" xfId="0" applyFont="1" applyAlignment="1">
      <alignment vertical="top"/>
    </xf>
    <xf numFmtId="0" fontId="36" fillId="0" borderId="1"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4" xfId="0" applyFont="1" applyBorder="1" applyAlignment="1">
      <alignment horizontal="center" vertical="center" wrapText="1"/>
    </xf>
    <xf numFmtId="0" fontId="64" fillId="6" borderId="6" xfId="0" applyNumberFormat="1" applyFont="1" applyFill="1" applyBorder="1" applyAlignment="1" applyProtection="1">
      <alignment vertical="center" shrinkToFit="1"/>
      <protection locked="0"/>
    </xf>
    <xf numFmtId="0" fontId="36" fillId="0" borderId="18" xfId="0" applyFont="1" applyBorder="1" applyAlignment="1">
      <alignment horizontal="center" vertical="center"/>
    </xf>
    <xf numFmtId="0" fontId="36" fillId="0" borderId="0" xfId="0" applyFont="1" applyBorder="1" applyAlignment="1">
      <alignment horizontal="center" vertical="center"/>
    </xf>
    <xf numFmtId="49" fontId="14" fillId="6" borderId="0" xfId="0" applyNumberFormat="1" applyFont="1" applyFill="1" applyBorder="1" applyAlignment="1" applyProtection="1">
      <alignment vertical="center" shrinkToFit="1"/>
      <protection locked="0"/>
    </xf>
    <xf numFmtId="0" fontId="14" fillId="6" borderId="0" xfId="0" applyFont="1" applyFill="1" applyBorder="1" applyAlignment="1" applyProtection="1">
      <alignment vertical="center" shrinkToFit="1"/>
      <protection locked="0"/>
    </xf>
    <xf numFmtId="0" fontId="36" fillId="0" borderId="16" xfId="0" applyFont="1" applyBorder="1" applyAlignment="1">
      <alignment horizontal="distributed" vertical="center"/>
    </xf>
    <xf numFmtId="0" fontId="36" fillId="0" borderId="6" xfId="0" applyFont="1" applyBorder="1" applyAlignment="1">
      <alignment horizontal="distributed" vertical="center"/>
    </xf>
    <xf numFmtId="0" fontId="18" fillId="0" borderId="164" xfId="0" applyFont="1" applyBorder="1" applyAlignment="1" applyProtection="1">
      <alignment vertical="center"/>
    </xf>
    <xf numFmtId="0" fontId="18" fillId="0" borderId="123" xfId="0" applyFont="1" applyBorder="1" applyAlignment="1" applyProtection="1">
      <alignment vertical="center"/>
    </xf>
    <xf numFmtId="0" fontId="18" fillId="0" borderId="122" xfId="0" applyFont="1" applyBorder="1" applyAlignment="1" applyProtection="1">
      <alignment vertical="center"/>
    </xf>
    <xf numFmtId="0" fontId="18" fillId="0" borderId="164" xfId="0" applyFont="1" applyBorder="1" applyAlignment="1" applyProtection="1">
      <alignment horizontal="center" vertical="center"/>
    </xf>
    <xf numFmtId="0" fontId="18" fillId="0" borderId="123" xfId="0" applyFont="1" applyBorder="1" applyAlignment="1" applyProtection="1">
      <alignment horizontal="center" vertical="center"/>
    </xf>
    <xf numFmtId="0" fontId="18" fillId="0" borderId="122" xfId="0" applyFont="1" applyBorder="1" applyAlignment="1" applyProtection="1">
      <alignment horizontal="center" vertical="center"/>
    </xf>
    <xf numFmtId="0" fontId="17" fillId="0" borderId="131" xfId="0" applyFont="1" applyBorder="1" applyAlignment="1">
      <alignment horizontal="center" vertical="center" textRotation="255"/>
    </xf>
    <xf numFmtId="0" fontId="17" fillId="0" borderId="128" xfId="0" applyFont="1" applyBorder="1" applyAlignment="1">
      <alignment horizontal="center" vertical="center" textRotation="255"/>
    </xf>
    <xf numFmtId="0" fontId="17" fillId="0" borderId="127" xfId="0" applyFont="1" applyBorder="1" applyAlignment="1">
      <alignment horizontal="center" vertical="center" textRotation="255"/>
    </xf>
    <xf numFmtId="0" fontId="17" fillId="0" borderId="129" xfId="0" applyFont="1" applyBorder="1" applyAlignment="1">
      <alignment horizontal="center" vertical="center" textRotation="255"/>
    </xf>
    <xf numFmtId="0" fontId="17" fillId="0" borderId="135" xfId="0" applyFont="1" applyBorder="1" applyAlignment="1">
      <alignment horizontal="center" vertical="center" textRotation="255"/>
    </xf>
    <xf numFmtId="0" fontId="40" fillId="6" borderId="131" xfId="0" applyFont="1" applyFill="1" applyBorder="1" applyAlignment="1" applyProtection="1">
      <alignment horizontal="center" vertical="center" wrapText="1"/>
      <protection locked="0"/>
    </xf>
    <xf numFmtId="0" fontId="40" fillId="6" borderId="128" xfId="0" applyFont="1" applyFill="1" applyBorder="1" applyAlignment="1" applyProtection="1">
      <alignment horizontal="center" vertical="center" wrapText="1"/>
      <protection locked="0"/>
    </xf>
    <xf numFmtId="0" fontId="40" fillId="6" borderId="127" xfId="0" applyFont="1" applyFill="1" applyBorder="1" applyAlignment="1" applyProtection="1">
      <alignment horizontal="center" vertical="center" wrapText="1"/>
      <protection locked="0"/>
    </xf>
    <xf numFmtId="180" fontId="40" fillId="6" borderId="127" xfId="0" applyNumberFormat="1" applyFont="1" applyFill="1" applyBorder="1" applyAlignment="1" applyProtection="1">
      <alignment horizontal="center" vertical="center" wrapText="1"/>
      <protection locked="0"/>
    </xf>
    <xf numFmtId="180" fontId="40" fillId="6" borderId="129" xfId="0" applyNumberFormat="1" applyFont="1" applyFill="1" applyBorder="1" applyAlignment="1" applyProtection="1">
      <alignment horizontal="center" vertical="center" wrapText="1"/>
      <protection locked="0"/>
    </xf>
    <xf numFmtId="180" fontId="40" fillId="6" borderId="135" xfId="0" applyNumberFormat="1" applyFont="1" applyFill="1" applyBorder="1" applyAlignment="1" applyProtection="1">
      <alignment horizontal="center" vertical="center" wrapText="1"/>
      <protection locked="0"/>
    </xf>
    <xf numFmtId="0" fontId="18" fillId="0" borderId="131" xfId="0" applyFont="1" applyBorder="1" applyAlignment="1" applyProtection="1">
      <alignment vertical="center" wrapText="1"/>
    </xf>
    <xf numFmtId="0" fontId="18" fillId="0" borderId="136" xfId="0" applyFont="1" applyBorder="1" applyAlignment="1" applyProtection="1">
      <alignment vertical="center" wrapText="1"/>
    </xf>
    <xf numFmtId="0" fontId="18" fillId="0" borderId="128" xfId="0" applyFont="1" applyBorder="1" applyAlignment="1" applyProtection="1">
      <alignment vertical="center" wrapText="1"/>
    </xf>
    <xf numFmtId="0" fontId="18" fillId="0" borderId="159" xfId="0" applyFont="1" applyBorder="1" applyAlignment="1" applyProtection="1">
      <alignment vertical="center" wrapText="1"/>
    </xf>
    <xf numFmtId="0" fontId="18" fillId="0" borderId="127" xfId="0" applyFont="1" applyBorder="1" applyAlignment="1" applyProtection="1">
      <alignment vertical="center" wrapText="1"/>
    </xf>
    <xf numFmtId="0" fontId="18" fillId="0" borderId="133" xfId="0" applyFont="1" applyBorder="1" applyAlignment="1" applyProtection="1">
      <alignment vertical="center" wrapText="1"/>
    </xf>
    <xf numFmtId="0" fontId="18" fillId="0" borderId="127" xfId="0" applyFont="1" applyFill="1" applyBorder="1" applyAlignment="1" applyProtection="1">
      <alignment vertical="center" wrapText="1"/>
    </xf>
    <xf numFmtId="0" fontId="18" fillId="0" borderId="133" xfId="0" applyFont="1" applyFill="1" applyBorder="1" applyAlignment="1" applyProtection="1">
      <alignment vertical="center" wrapText="1"/>
    </xf>
    <xf numFmtId="0" fontId="18" fillId="0" borderId="129" xfId="0" applyFont="1" applyBorder="1" applyAlignment="1" applyProtection="1">
      <alignment vertical="center" wrapText="1"/>
    </xf>
    <xf numFmtId="0" fontId="18" fillId="0" borderId="160" xfId="0" applyFont="1" applyBorder="1" applyAlignment="1" applyProtection="1">
      <alignment vertical="center" wrapText="1"/>
    </xf>
    <xf numFmtId="0" fontId="18" fillId="0" borderId="135" xfId="0" applyFont="1" applyBorder="1" applyAlignment="1" applyProtection="1">
      <alignment vertical="center" wrapText="1"/>
    </xf>
    <xf numFmtId="0" fontId="18" fillId="0" borderId="155" xfId="0" applyFont="1" applyBorder="1" applyAlignment="1" applyProtection="1">
      <alignment vertical="center" wrapText="1"/>
    </xf>
    <xf numFmtId="180" fontId="40" fillId="6" borderId="0" xfId="0" applyNumberFormat="1" applyFont="1" applyFill="1" applyBorder="1" applyAlignment="1" applyProtection="1">
      <alignment horizontal="center" vertical="center" wrapText="1"/>
      <protection locked="0"/>
    </xf>
    <xf numFmtId="180" fontId="40" fillId="6" borderId="17" xfId="0" applyNumberFormat="1" applyFont="1" applyFill="1" applyBorder="1" applyAlignment="1" applyProtection="1">
      <alignment horizontal="center" vertical="center" wrapText="1"/>
      <protection locked="0"/>
    </xf>
    <xf numFmtId="0" fontId="12" fillId="0" borderId="0" xfId="0" applyFont="1" applyBorder="1" applyAlignment="1" applyProtection="1">
      <alignment horizontal="left" vertical="center" wrapText="1" indent="1"/>
    </xf>
    <xf numFmtId="0" fontId="12" fillId="0" borderId="15" xfId="0" applyFont="1" applyBorder="1" applyAlignment="1" applyProtection="1">
      <alignment horizontal="left" vertical="center" wrapText="1" indent="1"/>
    </xf>
    <xf numFmtId="0" fontId="12" fillId="0" borderId="17" xfId="0" applyFont="1" applyBorder="1" applyAlignment="1" applyProtection="1">
      <alignment horizontal="left" vertical="center" wrapText="1" indent="1"/>
    </xf>
    <xf numFmtId="0" fontId="12" fillId="0" borderId="14" xfId="0" applyFont="1" applyBorder="1" applyAlignment="1" applyProtection="1">
      <alignment horizontal="left" vertical="center" wrapText="1" indent="1"/>
    </xf>
    <xf numFmtId="0" fontId="4" fillId="0" borderId="5" xfId="0" applyFont="1" applyBorder="1" applyAlignment="1">
      <alignment horizontal="right" vertical="center"/>
    </xf>
    <xf numFmtId="0" fontId="4" fillId="0" borderId="0" xfId="0" applyFont="1" applyBorder="1" applyAlignment="1">
      <alignment horizontal="right" vertical="center"/>
    </xf>
    <xf numFmtId="0" fontId="4" fillId="0" borderId="6" xfId="0" applyFont="1" applyBorder="1" applyAlignment="1">
      <alignment horizontal="right" vertical="center"/>
    </xf>
    <xf numFmtId="0" fontId="9" fillId="0" borderId="5" xfId="0" applyFont="1" applyBorder="1" applyAlignment="1">
      <alignment vertical="center"/>
    </xf>
    <xf numFmtId="0" fontId="9" fillId="0" borderId="0" xfId="0" applyFont="1" applyBorder="1" applyAlignment="1">
      <alignment vertical="center"/>
    </xf>
    <xf numFmtId="0" fontId="9" fillId="0" borderId="17" xfId="0" applyFont="1" applyBorder="1" applyAlignment="1">
      <alignment vertical="center"/>
    </xf>
    <xf numFmtId="0" fontId="4" fillId="0" borderId="17" xfId="0" applyFont="1" applyBorder="1" applyAlignment="1">
      <alignment horizontal="right" vertical="center"/>
    </xf>
    <xf numFmtId="0" fontId="9" fillId="0" borderId="130" xfId="0" applyFont="1" applyBorder="1" applyAlignment="1" applyProtection="1">
      <alignment horizontal="left" vertical="center" wrapText="1" indent="1"/>
    </xf>
    <xf numFmtId="0" fontId="9" fillId="0" borderId="131" xfId="0" applyFont="1" applyBorder="1" applyAlignment="1" applyProtection="1">
      <alignment horizontal="left" vertical="center" wrapText="1" indent="1"/>
    </xf>
    <xf numFmtId="0" fontId="9" fillId="0" borderId="154" xfId="0" applyFont="1" applyBorder="1" applyAlignment="1" applyProtection="1">
      <alignment horizontal="left" vertical="center" wrapText="1" indent="1"/>
    </xf>
    <xf numFmtId="0" fontId="9" fillId="0" borderId="128" xfId="0" applyFont="1" applyBorder="1" applyAlignment="1" applyProtection="1">
      <alignment horizontal="left" vertical="center" wrapText="1" indent="1"/>
    </xf>
    <xf numFmtId="0" fontId="9" fillId="0" borderId="132" xfId="0" applyFont="1" applyBorder="1" applyAlignment="1" applyProtection="1">
      <alignment horizontal="left" vertical="center" wrapText="1" indent="1"/>
    </xf>
    <xf numFmtId="0" fontId="9" fillId="0" borderId="127" xfId="0" applyFont="1" applyBorder="1" applyAlignment="1" applyProtection="1">
      <alignment horizontal="left" vertical="center" wrapText="1" indent="1"/>
    </xf>
    <xf numFmtId="0" fontId="9" fillId="0" borderId="147" xfId="0" applyFont="1" applyBorder="1" applyAlignment="1" applyProtection="1">
      <alignment horizontal="left" vertical="center" wrapText="1" indent="1"/>
    </xf>
    <xf numFmtId="0" fontId="9" fillId="0" borderId="129" xfId="0" applyFont="1" applyBorder="1" applyAlignment="1" applyProtection="1">
      <alignment horizontal="left" vertical="center" wrapText="1" indent="1"/>
    </xf>
    <xf numFmtId="0" fontId="9" fillId="0" borderId="148" xfId="0" applyFont="1" applyBorder="1" applyAlignment="1" applyProtection="1">
      <alignment horizontal="left" vertical="center" wrapText="1" indent="1"/>
    </xf>
    <xf numFmtId="0" fontId="9" fillId="0" borderId="142" xfId="0" applyFont="1" applyBorder="1" applyAlignment="1" applyProtection="1">
      <alignment horizontal="left" vertical="center" wrapText="1" indent="1"/>
    </xf>
    <xf numFmtId="0" fontId="9" fillId="0" borderId="134" xfId="0" applyFont="1" applyBorder="1" applyAlignment="1" applyProtection="1">
      <alignment horizontal="left" vertical="center" wrapText="1" indent="1"/>
    </xf>
    <xf numFmtId="0" fontId="9" fillId="0" borderId="135" xfId="0" applyFont="1" applyBorder="1" applyAlignment="1" applyProtection="1">
      <alignment horizontal="left" vertical="center" wrapText="1" indent="1"/>
    </xf>
    <xf numFmtId="0" fontId="19" fillId="0" borderId="26" xfId="0" applyFont="1" applyBorder="1" applyAlignment="1">
      <alignment horizontal="center" vertical="center"/>
    </xf>
    <xf numFmtId="0" fontId="19" fillId="0" borderId="5" xfId="0" applyFont="1" applyBorder="1" applyAlignment="1">
      <alignment horizontal="center" vertical="center"/>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7" xfId="0" applyFont="1" applyBorder="1" applyAlignment="1">
      <alignment horizontal="center" vertic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28" xfId="0" applyFont="1" applyBorder="1" applyAlignment="1">
      <alignment horizontal="center" vertical="center"/>
    </xf>
    <xf numFmtId="0" fontId="19" fillId="0" borderId="6" xfId="0" applyFont="1" applyBorder="1" applyAlignment="1">
      <alignment horizontal="center" vertical="center"/>
    </xf>
    <xf numFmtId="0" fontId="9" fillId="0" borderId="16" xfId="0" applyFont="1" applyBorder="1" applyAlignment="1">
      <alignment vertical="center"/>
    </xf>
    <xf numFmtId="0" fontId="9" fillId="0" borderId="6" xfId="0" applyFont="1" applyBorder="1" applyAlignment="1">
      <alignment vertical="center"/>
    </xf>
    <xf numFmtId="0" fontId="4" fillId="0" borderId="16" xfId="0" applyFont="1" applyBorder="1" applyAlignment="1">
      <alignment horizontal="right" vertical="center"/>
    </xf>
    <xf numFmtId="0" fontId="40" fillId="6" borderId="5" xfId="0" applyFont="1" applyFill="1" applyBorder="1" applyAlignment="1" applyProtection="1">
      <alignment horizontal="center" vertical="center" wrapText="1"/>
      <protection locked="0"/>
    </xf>
    <xf numFmtId="0" fontId="40" fillId="6" borderId="0" xfId="0" applyFont="1" applyFill="1" applyBorder="1" applyAlignment="1" applyProtection="1">
      <alignment horizontal="center" vertical="center" wrapText="1"/>
      <protection locked="0"/>
    </xf>
    <xf numFmtId="0" fontId="9" fillId="0" borderId="0" xfId="0" applyFont="1" applyBorder="1" applyAlignment="1" applyProtection="1">
      <alignment horizontal="left" vertical="center" wrapText="1" indent="1"/>
    </xf>
    <xf numFmtId="0" fontId="9" fillId="0" borderId="15" xfId="0" applyFont="1" applyBorder="1" applyAlignment="1" applyProtection="1">
      <alignment horizontal="left" vertical="center" wrapText="1" indent="1"/>
    </xf>
    <xf numFmtId="0" fontId="48" fillId="6" borderId="16"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8" fillId="6" borderId="6" xfId="0" applyFont="1" applyFill="1" applyBorder="1" applyAlignment="1" applyProtection="1">
      <alignment horizontal="center" vertical="center" wrapText="1"/>
      <protection locked="0"/>
    </xf>
    <xf numFmtId="0" fontId="40" fillId="0" borderId="131" xfId="0" applyFont="1" applyBorder="1" applyAlignment="1" applyProtection="1">
      <alignment horizontal="center" vertical="center" wrapText="1"/>
    </xf>
    <xf numFmtId="0" fontId="40" fillId="0" borderId="128" xfId="0" applyFont="1" applyBorder="1" applyAlignment="1" applyProtection="1">
      <alignment horizontal="center" vertical="center" wrapText="1"/>
    </xf>
    <xf numFmtId="0" fontId="40" fillId="0" borderId="127" xfId="0" applyFont="1" applyBorder="1" applyAlignment="1" applyProtection="1">
      <alignment horizontal="center" vertical="center" wrapText="1"/>
    </xf>
    <xf numFmtId="180" fontId="40" fillId="8" borderId="127" xfId="0" applyNumberFormat="1" applyFont="1" applyFill="1" applyBorder="1" applyAlignment="1" applyProtection="1">
      <alignment horizontal="center" vertical="center" wrapText="1"/>
    </xf>
    <xf numFmtId="180" fontId="40" fillId="8" borderId="129" xfId="0" applyNumberFormat="1" applyFont="1" applyFill="1" applyBorder="1" applyAlignment="1" applyProtection="1">
      <alignment horizontal="center" vertical="center" wrapText="1"/>
    </xf>
    <xf numFmtId="180" fontId="40" fillId="8" borderId="135" xfId="0" applyNumberFormat="1" applyFont="1" applyFill="1" applyBorder="1" applyAlignment="1" applyProtection="1">
      <alignment horizontal="center" vertical="center" wrapText="1"/>
    </xf>
    <xf numFmtId="0" fontId="7" fillId="0" borderId="0" xfId="0" applyFont="1" applyBorder="1" applyAlignment="1">
      <alignment vertical="center"/>
    </xf>
    <xf numFmtId="0" fontId="14" fillId="0" borderId="16"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38" fontId="4" fillId="0" borderId="5" xfId="5" applyFont="1" applyBorder="1" applyAlignment="1" applyProtection="1">
      <alignment horizontal="center" vertical="center"/>
    </xf>
    <xf numFmtId="38" fontId="4" fillId="0" borderId="6" xfId="5" applyFont="1" applyBorder="1" applyAlignment="1" applyProtection="1">
      <alignment horizontal="center" vertical="center"/>
    </xf>
    <xf numFmtId="38" fontId="4" fillId="6" borderId="5" xfId="5" applyFont="1" applyFill="1" applyBorder="1" applyAlignment="1" applyProtection="1">
      <alignment horizontal="left" vertical="center"/>
      <protection locked="0"/>
    </xf>
    <xf numFmtId="38" fontId="4" fillId="6" borderId="6" xfId="5" applyFont="1" applyFill="1" applyBorder="1" applyAlignment="1" applyProtection="1">
      <alignment horizontal="left" vertical="center"/>
      <protection locked="0"/>
    </xf>
    <xf numFmtId="0" fontId="18"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17" fillId="0" borderId="5" xfId="0" applyFont="1" applyBorder="1" applyAlignment="1" applyProtection="1">
      <alignment horizontal="left" vertical="center" shrinkToFit="1"/>
    </xf>
    <xf numFmtId="0" fontId="17" fillId="0" borderId="27" xfId="0" applyFont="1" applyBorder="1" applyAlignment="1" applyProtection="1">
      <alignment horizontal="left" vertical="center" shrinkToFit="1"/>
    </xf>
    <xf numFmtId="0" fontId="17" fillId="0" borderId="6" xfId="0" applyFont="1" applyBorder="1" applyAlignment="1" applyProtection="1">
      <alignment horizontal="left" vertical="center" shrinkToFit="1"/>
    </xf>
    <xf numFmtId="0" fontId="17" fillId="0" borderId="25" xfId="0" applyFont="1" applyBorder="1" applyAlignment="1" applyProtection="1">
      <alignment horizontal="left"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49" fontId="9" fillId="6" borderId="16" xfId="0" applyNumberFormat="1" applyFont="1" applyFill="1" applyBorder="1" applyAlignment="1" applyProtection="1">
      <alignment horizontal="left" vertical="center" wrapText="1" indent="1" shrinkToFit="1"/>
      <protection locked="0"/>
    </xf>
    <xf numFmtId="49" fontId="9" fillId="6" borderId="10" xfId="0" applyNumberFormat="1" applyFont="1" applyFill="1" applyBorder="1" applyAlignment="1" applyProtection="1">
      <alignment horizontal="left" vertical="center" wrapText="1" indent="1" shrinkToFit="1"/>
      <protection locked="0"/>
    </xf>
    <xf numFmtId="49" fontId="9" fillId="6" borderId="0" xfId="0" applyNumberFormat="1" applyFont="1" applyFill="1" applyBorder="1" applyAlignment="1" applyProtection="1">
      <alignment horizontal="left" vertical="center" wrapText="1" indent="1" shrinkToFit="1"/>
      <protection locked="0"/>
    </xf>
    <xf numFmtId="49" fontId="9" fillId="6" borderId="15" xfId="0" applyNumberFormat="1" applyFont="1" applyFill="1" applyBorder="1" applyAlignment="1" applyProtection="1">
      <alignment horizontal="left" vertical="center" wrapText="1" indent="1" shrinkToFit="1"/>
      <protection locked="0"/>
    </xf>
    <xf numFmtId="49" fontId="9" fillId="6" borderId="6" xfId="0" applyNumberFormat="1" applyFont="1" applyFill="1" applyBorder="1" applyAlignment="1" applyProtection="1">
      <alignment horizontal="left" vertical="center" wrapText="1" indent="1" shrinkToFit="1"/>
      <protection locked="0"/>
    </xf>
    <xf numFmtId="49" fontId="9" fillId="6" borderId="25" xfId="0" applyNumberFormat="1" applyFont="1" applyFill="1" applyBorder="1" applyAlignment="1" applyProtection="1">
      <alignment horizontal="left" vertical="center" wrapText="1" indent="1" shrinkToFit="1"/>
      <protection locked="0"/>
    </xf>
    <xf numFmtId="0" fontId="9" fillId="6" borderId="5" xfId="0" applyFont="1" applyFill="1" applyBorder="1" applyAlignment="1" applyProtection="1">
      <alignment horizontal="center" vertical="center" wrapText="1"/>
      <protection locked="0"/>
    </xf>
    <xf numFmtId="0" fontId="9" fillId="6" borderId="6" xfId="0" applyFont="1" applyFill="1" applyBorder="1" applyAlignment="1" applyProtection="1">
      <alignment horizontal="center" vertical="center" wrapText="1"/>
      <protection locked="0"/>
    </xf>
    <xf numFmtId="0" fontId="18" fillId="0" borderId="5" xfId="0" applyFont="1" applyBorder="1" applyAlignment="1" applyProtection="1">
      <alignment horizontal="right" vertical="center"/>
    </xf>
    <xf numFmtId="0" fontId="18" fillId="0" borderId="6" xfId="0" applyFont="1" applyBorder="1" applyAlignment="1" applyProtection="1">
      <alignment horizontal="right" vertical="center"/>
    </xf>
    <xf numFmtId="176" fontId="7" fillId="6" borderId="5" xfId="0" applyNumberFormat="1" applyFont="1" applyFill="1" applyBorder="1" applyAlignment="1" applyProtection="1">
      <alignment horizontal="center" vertical="center" wrapText="1"/>
      <protection locked="0"/>
    </xf>
    <xf numFmtId="176" fontId="7" fillId="6" borderId="6"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8" fillId="0" borderId="76" xfId="0" applyFont="1" applyBorder="1" applyAlignment="1">
      <alignment horizontal="center" vertical="center"/>
    </xf>
    <xf numFmtId="0" fontId="18" fillId="0" borderId="75" xfId="0" applyFont="1" applyBorder="1" applyAlignment="1">
      <alignment horizontal="center" vertical="center"/>
    </xf>
    <xf numFmtId="0" fontId="7" fillId="0" borderId="0" xfId="0" applyFont="1" applyBorder="1" applyAlignment="1" applyProtection="1">
      <alignment vertical="center"/>
    </xf>
    <xf numFmtId="0" fontId="7" fillId="0" borderId="17" xfId="0" applyFont="1" applyBorder="1" applyAlignment="1" applyProtection="1">
      <alignment vertical="center"/>
    </xf>
    <xf numFmtId="177" fontId="7" fillId="6" borderId="16" xfId="0" applyNumberFormat="1" applyFont="1" applyFill="1" applyBorder="1" applyAlignment="1" applyProtection="1">
      <alignment horizontal="center" vertical="center"/>
      <protection locked="0"/>
    </xf>
    <xf numFmtId="177" fontId="7" fillId="6" borderId="17" xfId="0" applyNumberFormat="1" applyFont="1" applyFill="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12" xfId="0" applyFont="1" applyBorder="1" applyAlignment="1" applyProtection="1">
      <alignment horizontal="center" vertical="center"/>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4" fillId="0" borderId="76" xfId="0" applyFont="1" applyBorder="1" applyAlignment="1" applyProtection="1">
      <alignment horizontal="center" vertical="center"/>
    </xf>
    <xf numFmtId="0" fontId="4" fillId="0" borderId="75" xfId="0" applyFont="1" applyBorder="1" applyAlignment="1" applyProtection="1">
      <alignment horizontal="center" vertical="center"/>
    </xf>
    <xf numFmtId="0" fontId="40" fillId="0" borderId="0" xfId="0" applyFont="1" applyAlignment="1" applyProtection="1">
      <alignment horizontal="center" vertical="center"/>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18" fillId="0" borderId="5" xfId="0" applyFont="1" applyBorder="1" applyAlignment="1" applyProtection="1">
      <alignment horizontal="distributed" vertical="center" wrapText="1"/>
    </xf>
    <xf numFmtId="0" fontId="18" fillId="0" borderId="6" xfId="0" applyFont="1" applyBorder="1" applyAlignment="1" applyProtection="1">
      <alignment horizontal="distributed" vertical="center" wrapText="1"/>
    </xf>
    <xf numFmtId="0" fontId="9" fillId="6" borderId="17" xfId="0" applyFont="1" applyFill="1" applyBorder="1" applyAlignment="1" applyProtection="1">
      <alignment horizontal="center" vertical="center" wrapText="1"/>
      <protection locked="0"/>
    </xf>
    <xf numFmtId="0" fontId="18" fillId="0" borderId="5" xfId="0" applyFont="1" applyBorder="1" applyAlignment="1" applyProtection="1">
      <alignment vertical="center"/>
    </xf>
    <xf numFmtId="0" fontId="18" fillId="0" borderId="17" xfId="0" applyFont="1" applyBorder="1" applyAlignment="1" applyProtection="1">
      <alignment vertical="center"/>
    </xf>
    <xf numFmtId="0" fontId="18" fillId="0" borderId="6" xfId="0" applyFont="1" applyBorder="1" applyAlignment="1" applyProtection="1">
      <alignment vertical="center"/>
    </xf>
    <xf numFmtId="0" fontId="18" fillId="0" borderId="5" xfId="0" applyFont="1" applyFill="1" applyBorder="1" applyAlignment="1" applyProtection="1">
      <alignment vertical="center"/>
    </xf>
    <xf numFmtId="0" fontId="18" fillId="0" borderId="27" xfId="0" applyFont="1" applyFill="1" applyBorder="1" applyAlignment="1" applyProtection="1">
      <alignment vertical="center"/>
    </xf>
    <xf numFmtId="0" fontId="18" fillId="0" borderId="6" xfId="0" applyFont="1" applyFill="1" applyBorder="1" applyAlignment="1" applyProtection="1">
      <alignment vertical="center"/>
    </xf>
    <xf numFmtId="0" fontId="18" fillId="0" borderId="25" xfId="0" applyFont="1" applyFill="1" applyBorder="1" applyAlignment="1" applyProtection="1">
      <alignment vertical="center"/>
    </xf>
    <xf numFmtId="0" fontId="18" fillId="3" borderId="0" xfId="0" applyFont="1" applyFill="1" applyBorder="1" applyAlignment="1" applyProtection="1">
      <alignment vertical="center"/>
    </xf>
    <xf numFmtId="0" fontId="9" fillId="3" borderId="0" xfId="0" applyFont="1" applyFill="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Border="1" applyAlignment="1" applyProtection="1">
      <alignment horizontal="distributed" vertical="center" wrapText="1"/>
    </xf>
    <xf numFmtId="0" fontId="5" fillId="6" borderId="6" xfId="0" applyFont="1" applyFill="1" applyBorder="1" applyAlignment="1" applyProtection="1">
      <alignment horizontal="center" vertical="center" shrinkToFit="1"/>
      <protection locked="0"/>
    </xf>
    <xf numFmtId="0" fontId="17" fillId="0" borderId="16" xfId="0" applyFont="1" applyBorder="1" applyAlignment="1" applyProtection="1">
      <alignment horizontal="center" vertical="center" wrapText="1" shrinkToFit="1"/>
    </xf>
    <xf numFmtId="0" fontId="17" fillId="0" borderId="0" xfId="0" applyFont="1" applyBorder="1" applyAlignment="1" applyProtection="1">
      <alignment horizontal="center" vertical="center" wrapText="1" shrinkToFit="1"/>
    </xf>
    <xf numFmtId="0" fontId="17" fillId="0" borderId="6" xfId="0" applyFont="1" applyBorder="1" applyAlignment="1" applyProtection="1">
      <alignment horizontal="center" vertical="center" wrapText="1" shrinkToFit="1"/>
    </xf>
    <xf numFmtId="0" fontId="5" fillId="6" borderId="16" xfId="0" applyFont="1" applyFill="1" applyBorder="1" applyAlignment="1" applyProtection="1">
      <alignment horizontal="distributed" vertical="center" shrinkToFit="1"/>
      <protection locked="0"/>
    </xf>
    <xf numFmtId="0" fontId="5" fillId="6" borderId="17" xfId="0" applyFont="1" applyFill="1" applyBorder="1" applyAlignment="1" applyProtection="1">
      <alignment horizontal="distributed" vertical="center" shrinkToFit="1"/>
      <protection locked="0"/>
    </xf>
    <xf numFmtId="0" fontId="4" fillId="0" borderId="9" xfId="0" applyFont="1" applyBorder="1" applyAlignment="1" applyProtection="1">
      <alignment horizontal="center" vertical="center"/>
    </xf>
    <xf numFmtId="0" fontId="4" fillId="0" borderId="13" xfId="0" applyFont="1" applyBorder="1" applyAlignment="1" applyProtection="1">
      <alignment horizontal="center" vertical="center"/>
    </xf>
    <xf numFmtId="0" fontId="18" fillId="0" borderId="17" xfId="0" applyFont="1" applyBorder="1" applyAlignment="1" applyProtection="1">
      <alignment horizontal="distributed" vertical="center" wrapText="1"/>
    </xf>
    <xf numFmtId="180" fontId="48" fillId="6" borderId="5" xfId="0" applyNumberFormat="1" applyFont="1" applyFill="1" applyBorder="1" applyAlignment="1" applyProtection="1">
      <alignment horizontal="center" vertical="center" wrapText="1"/>
      <protection locked="0"/>
    </xf>
    <xf numFmtId="180" fontId="48" fillId="6"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18" fillId="0" borderId="5" xfId="0" applyFont="1" applyFill="1" applyBorder="1" applyAlignment="1" applyProtection="1">
      <alignment horizontal="left" vertical="center"/>
    </xf>
    <xf numFmtId="0" fontId="18" fillId="0" borderId="27" xfId="0" applyFont="1" applyFill="1" applyBorder="1" applyAlignment="1" applyProtection="1">
      <alignment horizontal="left" vertical="center"/>
    </xf>
    <xf numFmtId="0" fontId="18" fillId="0" borderId="17" xfId="0" applyFont="1" applyFill="1" applyBorder="1" applyAlignment="1" applyProtection="1">
      <alignment horizontal="left" vertical="center"/>
    </xf>
    <xf numFmtId="0" fontId="18" fillId="0" borderId="14" xfId="0" applyFont="1" applyFill="1" applyBorder="1" applyAlignment="1" applyProtection="1">
      <alignment horizontal="left"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49" fontId="17" fillId="0" borderId="0" xfId="3" applyNumberFormat="1" applyFont="1" applyAlignment="1">
      <alignment horizontal="left" vertical="center"/>
    </xf>
    <xf numFmtId="179" fontId="5" fillId="6" borderId="120" xfId="0" applyNumberFormat="1" applyFont="1" applyFill="1" applyBorder="1" applyAlignment="1" applyProtection="1">
      <alignment vertical="center"/>
      <protection locked="0"/>
    </xf>
    <xf numFmtId="179" fontId="5" fillId="6" borderId="55" xfId="0" applyNumberFormat="1" applyFont="1" applyFill="1" applyBorder="1" applyAlignment="1" applyProtection="1">
      <alignment vertical="center"/>
      <protection locked="0"/>
    </xf>
    <xf numFmtId="179" fontId="5" fillId="6" borderId="111" xfId="0" applyNumberFormat="1" applyFont="1" applyFill="1" applyBorder="1" applyAlignment="1" applyProtection="1">
      <alignment vertical="center"/>
      <protection locked="0"/>
    </xf>
    <xf numFmtId="179" fontId="5" fillId="6" borderId="52" xfId="0" applyNumberFormat="1" applyFont="1" applyFill="1" applyBorder="1" applyAlignment="1" applyProtection="1">
      <alignment vertical="center"/>
      <protection locked="0"/>
    </xf>
    <xf numFmtId="0" fontId="18" fillId="0" borderId="5" xfId="0" applyFont="1" applyBorder="1" applyAlignment="1">
      <alignment horizontal="center" vertical="center"/>
    </xf>
    <xf numFmtId="0" fontId="18" fillId="0" borderId="55" xfId="0" applyFont="1" applyBorder="1" applyAlignment="1">
      <alignment horizontal="center" vertical="center"/>
    </xf>
    <xf numFmtId="0" fontId="18" fillId="6" borderId="5" xfId="0" applyFont="1" applyFill="1" applyBorder="1" applyProtection="1">
      <alignment vertical="center"/>
      <protection locked="0"/>
    </xf>
    <xf numFmtId="0" fontId="18" fillId="6" borderId="55" xfId="0" applyFont="1" applyFill="1" applyBorder="1" applyProtection="1">
      <alignment vertical="center"/>
      <protection locked="0"/>
    </xf>
    <xf numFmtId="0" fontId="18" fillId="0" borderId="57" xfId="0" applyFont="1" applyBorder="1" applyAlignment="1">
      <alignment horizontal="center" vertical="center"/>
    </xf>
    <xf numFmtId="0" fontId="18" fillId="6" borderId="57" xfId="0" applyFont="1" applyFill="1" applyBorder="1" applyProtection="1">
      <alignment vertical="center"/>
      <protection locked="0"/>
    </xf>
    <xf numFmtId="179" fontId="5" fillId="6" borderId="107" xfId="0" applyNumberFormat="1" applyFont="1" applyFill="1" applyBorder="1" applyAlignment="1" applyProtection="1">
      <alignment vertical="center"/>
      <protection locked="0"/>
    </xf>
    <xf numFmtId="179" fontId="5" fillId="6" borderId="109" xfId="0" applyNumberFormat="1" applyFont="1" applyFill="1" applyBorder="1" applyAlignment="1" applyProtection="1">
      <alignment vertical="center"/>
      <protection locked="0"/>
    </xf>
    <xf numFmtId="0" fontId="74" fillId="0" borderId="16" xfId="3" applyFont="1" applyBorder="1" applyAlignment="1">
      <alignment horizontal="left" vertical="center"/>
    </xf>
    <xf numFmtId="0" fontId="74" fillId="0" borderId="17" xfId="3" applyFont="1" applyBorder="1" applyAlignment="1">
      <alignment horizontal="left" vertical="center"/>
    </xf>
    <xf numFmtId="179" fontId="40" fillId="6" borderId="16" xfId="3" applyNumberFormat="1" applyFont="1" applyFill="1" applyBorder="1" applyAlignment="1" applyProtection="1">
      <alignment horizontal="right" vertical="center"/>
      <protection locked="0"/>
    </xf>
    <xf numFmtId="179" fontId="40" fillId="6" borderId="17" xfId="3" applyNumberFormat="1" applyFont="1" applyFill="1" applyBorder="1" applyAlignment="1" applyProtection="1">
      <alignment horizontal="right" vertical="center"/>
      <protection locked="0"/>
    </xf>
    <xf numFmtId="0" fontId="18" fillId="0" borderId="16" xfId="3" applyFont="1" applyBorder="1" applyAlignment="1">
      <alignment horizontal="center" vertical="center"/>
    </xf>
    <xf numFmtId="0" fontId="18" fillId="0" borderId="8" xfId="3" applyFont="1" applyBorder="1" applyAlignment="1">
      <alignment horizontal="center" vertical="center"/>
    </xf>
    <xf numFmtId="0" fontId="18" fillId="0" borderId="17" xfId="3" applyFont="1" applyBorder="1" applyAlignment="1">
      <alignment horizontal="center" vertical="center"/>
    </xf>
    <xf numFmtId="0" fontId="18" fillId="0" borderId="12" xfId="3" applyFont="1" applyBorder="1" applyAlignment="1">
      <alignment horizontal="center" vertical="center"/>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16" xfId="3" applyFont="1" applyBorder="1">
      <alignment vertical="center"/>
    </xf>
    <xf numFmtId="0" fontId="18" fillId="0" borderId="17" xfId="3" applyFont="1" applyBorder="1">
      <alignment vertical="center"/>
    </xf>
    <xf numFmtId="0" fontId="18" fillId="0" borderId="147" xfId="0" quotePrefix="1" applyFont="1" applyBorder="1" applyAlignment="1">
      <alignment horizontal="center" vertical="center" textRotation="255"/>
    </xf>
    <xf numFmtId="0" fontId="18" fillId="0" borderId="129" xfId="0" quotePrefix="1" applyFont="1" applyBorder="1" applyAlignment="1">
      <alignment horizontal="center" vertical="center" textRotation="255"/>
    </xf>
    <xf numFmtId="0" fontId="18" fillId="0" borderId="148" xfId="0" quotePrefix="1" applyFont="1" applyBorder="1" applyAlignment="1">
      <alignment horizontal="center" vertical="center" textRotation="255"/>
    </xf>
    <xf numFmtId="0" fontId="18" fillId="0" borderId="142" xfId="0" quotePrefix="1" applyFont="1" applyBorder="1" applyAlignment="1">
      <alignment horizontal="center" vertical="center" textRotation="255"/>
    </xf>
    <xf numFmtId="0" fontId="17" fillId="0" borderId="16" xfId="3" applyFont="1" applyBorder="1" applyAlignment="1">
      <alignment horizontal="left" vertical="center" wrapText="1"/>
    </xf>
    <xf numFmtId="0" fontId="17" fillId="0" borderId="17" xfId="3" applyFont="1" applyBorder="1" applyAlignment="1">
      <alignment horizontal="left" vertical="center" wrapText="1"/>
    </xf>
    <xf numFmtId="181" fontId="19" fillId="6" borderId="16" xfId="3" applyNumberFormat="1" applyFont="1" applyFill="1" applyBorder="1" applyAlignment="1" applyProtection="1">
      <alignment horizontal="right" vertical="center"/>
      <protection locked="0"/>
    </xf>
    <xf numFmtId="181" fontId="19" fillId="6" borderId="17" xfId="3" applyNumberFormat="1" applyFont="1" applyFill="1" applyBorder="1" applyAlignment="1" applyProtection="1">
      <alignment horizontal="right" vertical="center"/>
      <protection locked="0"/>
    </xf>
    <xf numFmtId="0" fontId="18" fillId="0" borderId="100" xfId="0" applyFont="1" applyBorder="1" applyAlignment="1">
      <alignment horizontal="center" vertical="center"/>
    </xf>
    <xf numFmtId="0" fontId="18" fillId="0" borderId="143" xfId="0" applyFont="1" applyBorder="1" applyAlignment="1">
      <alignment horizontal="center" vertical="center"/>
    </xf>
    <xf numFmtId="0" fontId="18" fillId="6" borderId="57" xfId="0" applyFont="1" applyFill="1" applyBorder="1" applyAlignment="1" applyProtection="1">
      <alignment horizontal="center" vertical="center"/>
      <protection locked="0"/>
    </xf>
    <xf numFmtId="0" fontId="18" fillId="6" borderId="55" xfId="0" applyFont="1" applyFill="1" applyBorder="1" applyAlignment="1" applyProtection="1">
      <alignment horizontal="center" vertical="center"/>
      <protection locked="0"/>
    </xf>
    <xf numFmtId="0" fontId="18" fillId="0" borderId="52" xfId="0" applyFont="1" applyBorder="1" applyAlignment="1">
      <alignment horizontal="center" vertical="center"/>
    </xf>
    <xf numFmtId="0" fontId="18" fillId="0" borderId="145" xfId="0" applyFont="1" applyBorder="1" applyAlignment="1">
      <alignment horizontal="center" vertical="center"/>
    </xf>
    <xf numFmtId="0" fontId="18" fillId="0" borderId="0" xfId="0" applyFont="1" applyAlignment="1">
      <alignment horizontal="center" vertical="center"/>
    </xf>
    <xf numFmtId="179" fontId="45" fillId="0" borderId="7" xfId="0" applyNumberFormat="1" applyFont="1" applyBorder="1" applyAlignment="1" applyProtection="1">
      <alignment horizontal="right" vertical="center"/>
    </xf>
    <xf numFmtId="179" fontId="45" fillId="0" borderId="16" xfId="0" applyNumberFormat="1" applyFont="1" applyBorder="1" applyAlignment="1" applyProtection="1">
      <alignment horizontal="right" vertical="center"/>
    </xf>
    <xf numFmtId="179" fontId="45" fillId="0" borderId="23" xfId="0" applyNumberFormat="1" applyFont="1" applyBorder="1" applyAlignment="1" applyProtection="1">
      <alignment horizontal="right" vertical="center"/>
    </xf>
    <xf numFmtId="179" fontId="45" fillId="0" borderId="0" xfId="0" applyNumberFormat="1" applyFont="1" applyBorder="1" applyAlignment="1" applyProtection="1">
      <alignment horizontal="right" vertical="center"/>
    </xf>
    <xf numFmtId="179" fontId="45" fillId="0" borderId="11" xfId="0" applyNumberFormat="1" applyFont="1" applyBorder="1" applyAlignment="1" applyProtection="1">
      <alignment horizontal="right" vertical="center"/>
    </xf>
    <xf numFmtId="179" fontId="45" fillId="0" borderId="17" xfId="0" applyNumberFormat="1" applyFont="1" applyBorder="1" applyAlignment="1" applyProtection="1">
      <alignment horizontal="right" vertical="center"/>
    </xf>
    <xf numFmtId="49" fontId="7" fillId="0" borderId="0" xfId="0" applyNumberFormat="1" applyFont="1">
      <alignment vertical="center"/>
    </xf>
    <xf numFmtId="0" fontId="29" fillId="0" borderId="7" xfId="0" quotePrefix="1" applyFont="1" applyBorder="1" applyAlignment="1">
      <alignment horizontal="center" vertical="center"/>
    </xf>
    <xf numFmtId="0" fontId="29" fillId="0" borderId="16" xfId="0" quotePrefix="1" applyFont="1" applyBorder="1" applyAlignment="1">
      <alignment horizontal="center" vertical="center"/>
    </xf>
    <xf numFmtId="0" fontId="29" fillId="0" borderId="76" xfId="0" quotePrefix="1" applyFont="1" applyBorder="1" applyAlignment="1">
      <alignment horizontal="center" vertical="center"/>
    </xf>
    <xf numFmtId="0" fontId="29" fillId="0" borderId="23" xfId="0" quotePrefix="1" applyFont="1" applyBorder="1" applyAlignment="1">
      <alignment horizontal="center" vertical="center"/>
    </xf>
    <xf numFmtId="0" fontId="29" fillId="0" borderId="0" xfId="0" quotePrefix="1" applyFont="1" applyAlignment="1">
      <alignment horizontal="center" vertical="center"/>
    </xf>
    <xf numFmtId="0" fontId="29" fillId="0" borderId="94" xfId="0" quotePrefix="1" applyFont="1" applyBorder="1" applyAlignment="1">
      <alignment horizontal="center" vertical="center"/>
    </xf>
    <xf numFmtId="0" fontId="29" fillId="0" borderId="11" xfId="0" quotePrefix="1" applyFont="1" applyBorder="1" applyAlignment="1">
      <alignment horizontal="center" vertical="center"/>
    </xf>
    <xf numFmtId="0" fontId="29" fillId="0" borderId="17" xfId="0" quotePrefix="1" applyFont="1" applyBorder="1" applyAlignment="1">
      <alignment horizontal="center" vertical="center"/>
    </xf>
    <xf numFmtId="0" fontId="29" fillId="0" borderId="75" xfId="0" quotePrefix="1" applyFont="1" applyBorder="1" applyAlignment="1">
      <alignment horizontal="center" vertical="center"/>
    </xf>
    <xf numFmtId="0" fontId="76" fillId="0" borderId="77" xfId="0" quotePrefix="1" applyFont="1" applyBorder="1" applyAlignment="1">
      <alignment vertical="center" wrapText="1"/>
    </xf>
    <xf numFmtId="0" fontId="76" fillId="0" borderId="16" xfId="0" quotePrefix="1" applyFont="1" applyBorder="1">
      <alignment vertical="center"/>
    </xf>
    <xf numFmtId="0" fontId="76" fillId="0" borderId="10" xfId="0" quotePrefix="1" applyFont="1" applyBorder="1">
      <alignment vertical="center"/>
    </xf>
    <xf numFmtId="179" fontId="29" fillId="0" borderId="150" xfId="0" applyNumberFormat="1" applyFont="1" applyBorder="1" applyAlignment="1">
      <alignment horizontal="center" vertical="center"/>
    </xf>
    <xf numFmtId="179" fontId="29" fillId="0" borderId="151" xfId="0" applyNumberFormat="1" applyFont="1" applyBorder="1" applyAlignment="1">
      <alignment horizontal="center" vertical="center"/>
    </xf>
    <xf numFmtId="0" fontId="18" fillId="0" borderId="0" xfId="0" quotePrefix="1" applyFont="1" applyAlignment="1">
      <alignment horizontal="center" vertical="center"/>
    </xf>
    <xf numFmtId="0" fontId="18" fillId="0" borderId="17" xfId="0" quotePrefix="1" applyFont="1" applyBorder="1" applyAlignment="1">
      <alignment horizontal="center" vertical="center"/>
    </xf>
    <xf numFmtId="180" fontId="48" fillId="6" borderId="0" xfId="0" quotePrefix="1" applyNumberFormat="1" applyFont="1" applyFill="1" applyAlignment="1" applyProtection="1">
      <alignment horizontal="center" vertical="center"/>
      <protection locked="0"/>
    </xf>
    <xf numFmtId="180" fontId="48" fillId="6" borderId="17" xfId="0" quotePrefix="1" applyNumberFormat="1" applyFont="1" applyFill="1" applyBorder="1" applyAlignment="1" applyProtection="1">
      <alignment horizontal="center" vertical="center"/>
      <protection locked="0"/>
    </xf>
    <xf numFmtId="0" fontId="48" fillId="0" borderId="0" xfId="0" quotePrefix="1" applyFont="1" applyAlignment="1">
      <alignment horizontal="center" vertical="center"/>
    </xf>
    <xf numFmtId="0" fontId="48" fillId="0" borderId="16" xfId="0" quotePrefix="1" applyFont="1" applyBorder="1" applyAlignment="1">
      <alignment horizontal="center" vertical="center"/>
    </xf>
    <xf numFmtId="0" fontId="48" fillId="0" borderId="17" xfId="0" quotePrefix="1" applyFont="1" applyBorder="1" applyAlignment="1">
      <alignment horizontal="center" vertical="center"/>
    </xf>
    <xf numFmtId="0" fontId="76" fillId="0" borderId="16" xfId="0" applyFont="1" applyBorder="1" applyAlignment="1" applyProtection="1">
      <alignment vertical="top" wrapText="1" shrinkToFit="1"/>
    </xf>
    <xf numFmtId="0" fontId="76" fillId="0" borderId="0" xfId="0" applyFont="1" applyAlignment="1" applyProtection="1">
      <alignment vertical="top" wrapText="1" shrinkToFit="1"/>
    </xf>
    <xf numFmtId="179" fontId="18" fillId="0" borderId="151" xfId="0" applyNumberFormat="1" applyFont="1" applyBorder="1" applyAlignment="1">
      <alignment horizontal="center" vertical="center"/>
    </xf>
    <xf numFmtId="179" fontId="18" fillId="0" borderId="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7" xfId="0" applyNumberFormat="1" applyFont="1" applyBorder="1" applyAlignment="1">
      <alignment horizontal="center" vertical="center"/>
    </xf>
    <xf numFmtId="179" fontId="29" fillId="0" borderId="16" xfId="0" applyNumberFormat="1" applyFont="1" applyBorder="1" applyAlignment="1" applyProtection="1">
      <alignment horizontal="center" vertical="center"/>
    </xf>
    <xf numFmtId="179" fontId="29" fillId="0" borderId="0" xfId="0" applyNumberFormat="1" applyFont="1" applyBorder="1" applyAlignment="1" applyProtection="1">
      <alignment horizontal="center" vertical="center"/>
    </xf>
    <xf numFmtId="179" fontId="29" fillId="0" borderId="17" xfId="0" applyNumberFormat="1" applyFont="1" applyBorder="1" applyAlignment="1" applyProtection="1">
      <alignment horizontal="center" vertical="center"/>
    </xf>
    <xf numFmtId="179" fontId="5" fillId="0" borderId="151" xfId="0" applyNumberFormat="1" applyFont="1" applyBorder="1" applyAlignment="1">
      <alignment vertical="center"/>
    </xf>
    <xf numFmtId="179" fontId="5" fillId="0" borderId="16" xfId="0" applyNumberFormat="1" applyFont="1" applyBorder="1" applyAlignment="1">
      <alignment vertical="center"/>
    </xf>
    <xf numFmtId="179" fontId="5" fillId="0" borderId="0" xfId="0" applyNumberFormat="1" applyFont="1" applyAlignment="1">
      <alignment vertical="center"/>
    </xf>
    <xf numFmtId="179" fontId="5" fillId="0" borderId="17" xfId="0" applyNumberFormat="1" applyFont="1" applyBorder="1" applyAlignment="1">
      <alignment vertical="center"/>
    </xf>
    <xf numFmtId="179" fontId="48" fillId="0" borderId="16" xfId="0" applyNumberFormat="1" applyFont="1" applyBorder="1" applyAlignment="1" applyProtection="1">
      <alignment vertical="center"/>
    </xf>
    <xf numFmtId="179" fontId="48" fillId="0" borderId="0" xfId="0" applyNumberFormat="1" applyFont="1" applyBorder="1" applyAlignment="1" applyProtection="1">
      <alignment vertical="center"/>
    </xf>
    <xf numFmtId="179" fontId="48" fillId="0" borderId="17" xfId="0" applyNumberFormat="1" applyFont="1" applyBorder="1" applyAlignment="1" applyProtection="1">
      <alignment vertical="center"/>
    </xf>
    <xf numFmtId="0" fontId="9" fillId="0" borderId="0" xfId="0" applyFont="1" applyAlignment="1">
      <alignment vertical="center" wrapText="1"/>
    </xf>
    <xf numFmtId="0" fontId="9" fillId="0" borderId="0" xfId="0" applyFont="1">
      <alignment vertical="center"/>
    </xf>
    <xf numFmtId="0" fontId="18" fillId="0" borderId="109" xfId="0" applyFont="1" applyBorder="1" applyAlignment="1">
      <alignment horizontal="center" vertical="center"/>
    </xf>
    <xf numFmtId="0" fontId="18" fillId="0" borderId="158" xfId="0" applyFont="1" applyBorder="1" applyAlignment="1">
      <alignment horizontal="center" vertical="center"/>
    </xf>
    <xf numFmtId="0" fontId="18" fillId="0" borderId="128" xfId="0" quotePrefix="1" applyFont="1" applyBorder="1" applyAlignment="1">
      <alignment horizontal="center" vertical="center" textRotation="255"/>
    </xf>
    <xf numFmtId="0" fontId="18" fillId="0" borderId="149" xfId="0" applyFont="1" applyBorder="1" applyAlignment="1">
      <alignment horizontal="center" vertical="center"/>
    </xf>
    <xf numFmtId="0" fontId="18" fillId="6" borderId="6" xfId="0" applyFont="1" applyFill="1" applyBorder="1" applyProtection="1">
      <alignment vertical="center"/>
      <protection locked="0"/>
    </xf>
    <xf numFmtId="0" fontId="18" fillId="0" borderId="6" xfId="0" applyFont="1" applyBorder="1" applyAlignment="1">
      <alignment horizontal="center" vertical="center"/>
    </xf>
    <xf numFmtId="0" fontId="18" fillId="6" borderId="0" xfId="0" applyFont="1" applyFill="1" applyAlignment="1" applyProtection="1">
      <alignment horizontal="center" vertical="center"/>
      <protection locked="0"/>
    </xf>
    <xf numFmtId="0" fontId="43" fillId="0" borderId="16" xfId="3" applyFont="1" applyBorder="1" applyAlignment="1">
      <alignment horizontal="left" vertical="center" wrapText="1"/>
    </xf>
    <xf numFmtId="0" fontId="43" fillId="0" borderId="17" xfId="3" applyFont="1" applyBorder="1" applyAlignment="1">
      <alignment horizontal="left" vertical="center" wrapText="1"/>
    </xf>
    <xf numFmtId="0" fontId="18" fillId="0" borderId="0" xfId="3" applyFont="1" applyAlignment="1">
      <alignment horizontal="center" vertical="center"/>
    </xf>
    <xf numFmtId="177" fontId="19" fillId="6" borderId="0" xfId="3" applyNumberFormat="1" applyFont="1" applyFill="1" applyAlignment="1" applyProtection="1">
      <alignment vertical="center"/>
      <protection locked="0"/>
    </xf>
    <xf numFmtId="0" fontId="29" fillId="0" borderId="0" xfId="3" applyFont="1" applyAlignment="1" applyProtection="1">
      <alignment horizontal="center" vertical="center" wrapText="1"/>
    </xf>
    <xf numFmtId="0" fontId="29" fillId="0" borderId="0" xfId="3" applyFont="1" applyAlignment="1" applyProtection="1">
      <alignment horizontal="center" vertical="center"/>
    </xf>
    <xf numFmtId="0" fontId="29" fillId="0" borderId="50" xfId="3" applyFont="1" applyBorder="1" applyAlignment="1" applyProtection="1">
      <alignment horizontal="center" vertical="center"/>
    </xf>
    <xf numFmtId="0" fontId="31" fillId="0" borderId="0" xfId="3" applyFont="1" applyAlignment="1">
      <alignment horizontal="center" vertical="center" shrinkToFit="1"/>
    </xf>
    <xf numFmtId="0" fontId="5" fillId="0" borderId="47" xfId="3" applyFont="1" applyBorder="1" applyAlignment="1" applyProtection="1">
      <alignment horizontal="left" vertical="center"/>
    </xf>
    <xf numFmtId="0" fontId="5" fillId="0" borderId="42" xfId="3" applyFont="1" applyBorder="1" applyAlignment="1" applyProtection="1">
      <alignment horizontal="left" vertical="center"/>
    </xf>
    <xf numFmtId="0" fontId="5" fillId="0" borderId="43" xfId="3" applyFont="1" applyBorder="1" applyAlignment="1" applyProtection="1">
      <alignment horizontal="left" vertical="center"/>
    </xf>
    <xf numFmtId="0" fontId="5" fillId="0" borderId="45" xfId="3" applyFont="1" applyBorder="1" applyAlignment="1" applyProtection="1">
      <alignment horizontal="left" vertical="center"/>
    </xf>
    <xf numFmtId="0" fontId="5" fillId="0" borderId="6" xfId="3" applyFont="1" applyBorder="1" applyAlignment="1" applyProtection="1">
      <alignment horizontal="left" vertical="center"/>
    </xf>
    <xf numFmtId="0" fontId="5" fillId="0" borderId="25" xfId="3" applyFont="1" applyBorder="1" applyAlignment="1" applyProtection="1">
      <alignment horizontal="left" vertical="center"/>
    </xf>
    <xf numFmtId="0" fontId="5" fillId="0" borderId="0" xfId="3" applyFont="1" applyAlignment="1" applyProtection="1">
      <alignment vertical="center" wrapText="1"/>
    </xf>
    <xf numFmtId="0" fontId="5" fillId="0" borderId="0" xfId="3" applyFont="1" applyProtection="1">
      <alignment vertical="center"/>
    </xf>
    <xf numFmtId="0" fontId="5" fillId="0" borderId="6" xfId="3" applyFont="1" applyBorder="1" applyProtection="1">
      <alignment vertical="center"/>
    </xf>
    <xf numFmtId="0" fontId="46" fillId="0" borderId="5" xfId="3" applyFont="1" applyBorder="1" applyAlignment="1" applyProtection="1">
      <alignment horizontal="right" vertical="center"/>
    </xf>
    <xf numFmtId="0" fontId="32" fillId="0" borderId="5" xfId="3" applyFont="1" applyBorder="1" applyAlignment="1" applyProtection="1">
      <alignment horizontal="right" vertical="center"/>
    </xf>
    <xf numFmtId="0" fontId="32" fillId="0" borderId="0" xfId="3" applyFont="1" applyBorder="1" applyAlignment="1" applyProtection="1">
      <alignment horizontal="right" vertical="center"/>
    </xf>
    <xf numFmtId="3" fontId="48" fillId="0" borderId="5" xfId="3" applyNumberFormat="1" applyFont="1" applyFill="1" applyBorder="1" applyAlignment="1" applyProtection="1">
      <alignment horizontal="center" vertical="center"/>
    </xf>
    <xf numFmtId="3" fontId="48" fillId="0" borderId="0" xfId="3" applyNumberFormat="1" applyFont="1" applyFill="1" applyBorder="1" applyAlignment="1" applyProtection="1">
      <alignment horizontal="center" vertical="center"/>
    </xf>
    <xf numFmtId="0" fontId="6" fillId="0" borderId="5" xfId="3" applyFont="1" applyFill="1" applyBorder="1" applyAlignment="1" applyProtection="1">
      <alignment horizontal="center" vertical="center" shrinkToFit="1"/>
    </xf>
    <xf numFmtId="0" fontId="6" fillId="0" borderId="0" xfId="3" applyFont="1" applyFill="1" applyBorder="1" applyAlignment="1" applyProtection="1">
      <alignment horizontal="center" vertical="center" shrinkToFit="1"/>
    </xf>
    <xf numFmtId="0" fontId="18" fillId="0" borderId="5" xfId="3" applyFont="1" applyBorder="1" applyAlignment="1" applyProtection="1">
      <alignment horizontal="center" vertical="center"/>
    </xf>
    <xf numFmtId="0" fontId="18" fillId="0" borderId="27" xfId="3" applyFont="1" applyBorder="1" applyAlignment="1" applyProtection="1">
      <alignment horizontal="center" vertical="center"/>
    </xf>
    <xf numFmtId="0" fontId="18" fillId="0" borderId="0" xfId="3" applyFont="1" applyBorder="1" applyAlignment="1" applyProtection="1">
      <alignment horizontal="center" vertical="center"/>
    </xf>
    <xf numFmtId="0" fontId="18" fillId="0" borderId="15" xfId="3" applyFont="1" applyBorder="1" applyAlignment="1" applyProtection="1">
      <alignment horizontal="center" vertical="center"/>
    </xf>
    <xf numFmtId="0" fontId="4" fillId="0" borderId="5" xfId="3" applyFont="1" applyBorder="1" applyAlignment="1" applyProtection="1">
      <alignment horizontal="left" vertical="distributed" shrinkToFit="1"/>
    </xf>
    <xf numFmtId="0" fontId="4" fillId="0" borderId="0" xfId="3" applyFont="1" applyAlignment="1" applyProtection="1">
      <alignment horizontal="left" vertical="distributed" shrinkToFit="1"/>
    </xf>
    <xf numFmtId="0" fontId="4" fillId="0" borderId="6" xfId="3" applyFont="1" applyBorder="1" applyAlignment="1" applyProtection="1">
      <alignment horizontal="left" vertical="distributed" shrinkToFit="1"/>
    </xf>
    <xf numFmtId="177" fontId="65" fillId="6" borderId="5" xfId="3" applyNumberFormat="1" applyFont="1" applyFill="1" applyBorder="1" applyAlignment="1" applyProtection="1">
      <alignment vertical="center"/>
      <protection locked="0"/>
    </xf>
    <xf numFmtId="177" fontId="65" fillId="6" borderId="0" xfId="3" applyNumberFormat="1" applyFont="1" applyFill="1" applyAlignment="1" applyProtection="1">
      <alignment vertical="center"/>
      <protection locked="0"/>
    </xf>
    <xf numFmtId="0" fontId="50" fillId="0" borderId="5" xfId="3" applyFont="1" applyBorder="1" applyAlignment="1" applyProtection="1">
      <alignment horizontal="center" wrapText="1"/>
    </xf>
    <xf numFmtId="0" fontId="29" fillId="0" borderId="5" xfId="3" applyFont="1" applyBorder="1" applyAlignment="1" applyProtection="1">
      <alignment horizontal="center" wrapText="1"/>
    </xf>
    <xf numFmtId="0" fontId="29" fillId="0" borderId="53" xfId="3" applyFont="1" applyBorder="1" applyAlignment="1" applyProtection="1">
      <alignment horizontal="center" wrapText="1"/>
    </xf>
    <xf numFmtId="0" fontId="29" fillId="0" borderId="0" xfId="3" applyFont="1" applyAlignment="1" applyProtection="1">
      <alignment horizontal="center" wrapText="1"/>
    </xf>
    <xf numFmtId="0" fontId="29" fillId="0" borderId="50" xfId="3" applyFont="1" applyBorder="1" applyAlignment="1" applyProtection="1">
      <alignment horizontal="center" wrapText="1"/>
    </xf>
    <xf numFmtId="0" fontId="29" fillId="0" borderId="6" xfId="3" applyFont="1" applyBorder="1" applyAlignment="1" applyProtection="1">
      <alignment horizontal="center" wrapText="1"/>
    </xf>
    <xf numFmtId="0" fontId="29" fillId="0" borderId="59" xfId="3" applyFont="1" applyBorder="1" applyAlignment="1" applyProtection="1">
      <alignment horizontal="center" wrapText="1"/>
    </xf>
    <xf numFmtId="0" fontId="9" fillId="6" borderId="5" xfId="3" applyFont="1" applyFill="1" applyBorder="1" applyAlignment="1" applyProtection="1">
      <alignment horizontal="center" vertical="center" wrapText="1"/>
      <protection locked="0"/>
    </xf>
    <xf numFmtId="0" fontId="9" fillId="6" borderId="0" xfId="3" applyFont="1" applyFill="1" applyAlignment="1" applyProtection="1">
      <alignment horizontal="center" vertical="center" wrapText="1"/>
      <protection locked="0"/>
    </xf>
    <xf numFmtId="0" fontId="9" fillId="6" borderId="6" xfId="3" applyFont="1" applyFill="1" applyBorder="1" applyAlignment="1" applyProtection="1">
      <alignment horizontal="center" vertical="center" wrapText="1"/>
      <protection locked="0"/>
    </xf>
    <xf numFmtId="38" fontId="18" fillId="0" borderId="1" xfId="5" applyFont="1" applyBorder="1" applyAlignment="1" applyProtection="1">
      <alignment horizontal="left" vertical="center" wrapText="1"/>
    </xf>
    <xf numFmtId="38" fontId="18" fillId="0" borderId="5" xfId="5" applyFont="1" applyBorder="1" applyAlignment="1" applyProtection="1">
      <alignment horizontal="left" vertical="center" wrapText="1"/>
    </xf>
    <xf numFmtId="38" fontId="18" fillId="0" borderId="27" xfId="5" applyFont="1" applyBorder="1" applyAlignment="1" applyProtection="1">
      <alignment horizontal="left" vertical="center" wrapText="1"/>
    </xf>
    <xf numFmtId="38" fontId="18" fillId="0" borderId="18" xfId="5" applyFont="1" applyBorder="1" applyAlignment="1" applyProtection="1">
      <alignment horizontal="left" vertical="center" wrapText="1"/>
    </xf>
    <xf numFmtId="38" fontId="18" fillId="0" borderId="0" xfId="5" applyFont="1" applyBorder="1" applyAlignment="1" applyProtection="1">
      <alignment horizontal="left" vertical="center" wrapText="1"/>
    </xf>
    <xf numFmtId="38" fontId="18" fillId="0" borderId="15" xfId="5" applyFont="1" applyBorder="1" applyAlignment="1" applyProtection="1">
      <alignment horizontal="left" vertical="center" wrapText="1"/>
    </xf>
    <xf numFmtId="38" fontId="18" fillId="0" borderId="3" xfId="5" applyFont="1" applyBorder="1" applyAlignment="1" applyProtection="1">
      <alignment horizontal="left" vertical="center" wrapText="1"/>
    </xf>
    <xf numFmtId="38" fontId="18" fillId="0" borderId="6" xfId="5" applyFont="1" applyBorder="1" applyAlignment="1" applyProtection="1">
      <alignment horizontal="left" vertical="center" wrapText="1"/>
    </xf>
    <xf numFmtId="38" fontId="18" fillId="0" borderId="25" xfId="5" applyFont="1" applyBorder="1" applyAlignment="1" applyProtection="1">
      <alignment horizontal="left" vertical="center" wrapText="1"/>
    </xf>
    <xf numFmtId="0" fontId="18" fillId="0" borderId="1" xfId="0" quotePrefix="1" applyFont="1" applyBorder="1" applyAlignment="1">
      <alignment horizontal="center" vertical="center" textRotation="255"/>
    </xf>
    <xf numFmtId="0" fontId="18" fillId="0" borderId="5" xfId="0" quotePrefix="1" applyFont="1" applyBorder="1" applyAlignment="1">
      <alignment horizontal="center" vertical="center" textRotation="255"/>
    </xf>
    <xf numFmtId="0" fontId="18" fillId="0" borderId="2" xfId="0" quotePrefix="1" applyFont="1" applyBorder="1" applyAlignment="1">
      <alignment horizontal="center" vertical="center" textRotation="255"/>
    </xf>
    <xf numFmtId="0" fontId="18" fillId="0" borderId="18" xfId="0" quotePrefix="1" applyFont="1" applyBorder="1" applyAlignment="1">
      <alignment horizontal="center" vertical="center" textRotation="255"/>
    </xf>
    <xf numFmtId="0" fontId="18" fillId="0" borderId="0" xfId="0" quotePrefix="1" applyFont="1" applyAlignment="1">
      <alignment horizontal="center" vertical="center" textRotation="255"/>
    </xf>
    <xf numFmtId="0" fontId="18" fillId="0" borderId="19" xfId="0" quotePrefix="1" applyFont="1" applyBorder="1" applyAlignment="1">
      <alignment horizontal="center" vertical="center" textRotation="255"/>
    </xf>
    <xf numFmtId="0" fontId="7" fillId="0" borderId="32" xfId="3" applyFont="1" applyBorder="1" applyProtection="1">
      <alignment vertical="center"/>
    </xf>
    <xf numFmtId="0" fontId="7" fillId="0" borderId="36" xfId="3" applyFont="1" applyBorder="1" applyProtection="1">
      <alignment vertical="center"/>
    </xf>
    <xf numFmtId="177" fontId="19" fillId="0" borderId="32" xfId="3" applyNumberFormat="1" applyFont="1" applyBorder="1" applyProtection="1">
      <alignment vertical="center"/>
    </xf>
    <xf numFmtId="177" fontId="19" fillId="0" borderId="36" xfId="3" applyNumberFormat="1" applyFont="1" applyBorder="1" applyProtection="1">
      <alignment vertical="center"/>
    </xf>
    <xf numFmtId="0" fontId="29" fillId="0" borderId="32" xfId="3" applyFont="1" applyBorder="1" applyAlignment="1" applyProtection="1">
      <alignment horizontal="center" vertical="center"/>
    </xf>
    <xf numFmtId="0" fontId="29" fillId="0" borderId="34" xfId="3" applyFont="1" applyBorder="1" applyAlignment="1" applyProtection="1">
      <alignment horizontal="center" vertical="center"/>
    </xf>
    <xf numFmtId="0" fontId="29" fillId="0" borderId="36" xfId="3" applyFont="1" applyBorder="1" applyAlignment="1" applyProtection="1">
      <alignment horizontal="center" vertical="center"/>
    </xf>
    <xf numFmtId="0" fontId="29" fillId="0" borderId="38" xfId="3" applyFont="1" applyBorder="1" applyAlignment="1" applyProtection="1">
      <alignment horizontal="center" vertical="center"/>
    </xf>
    <xf numFmtId="0" fontId="4" fillId="0" borderId="5" xfId="3" applyFont="1" applyBorder="1" applyAlignment="1" applyProtection="1">
      <alignment horizontal="left" vertical="center" shrinkToFit="1"/>
    </xf>
    <xf numFmtId="0" fontId="4" fillId="0" borderId="0" xfId="3" applyFont="1" applyAlignment="1" applyProtection="1">
      <alignment horizontal="left" vertical="center" shrinkToFit="1"/>
    </xf>
    <xf numFmtId="0" fontId="4" fillId="0" borderId="36" xfId="3" applyFont="1" applyBorder="1" applyAlignment="1" applyProtection="1">
      <alignment horizontal="left" vertical="center" shrinkToFit="1"/>
    </xf>
    <xf numFmtId="0" fontId="50" fillId="0" borderId="0" xfId="3" applyFont="1" applyAlignment="1" applyProtection="1">
      <alignment horizontal="center" wrapText="1"/>
    </xf>
    <xf numFmtId="0" fontId="29" fillId="0" borderId="0" xfId="3" applyFont="1" applyAlignment="1" applyProtection="1">
      <alignment horizontal="center"/>
    </xf>
    <xf numFmtId="0" fontId="29" fillId="0" borderId="50" xfId="3" applyFont="1" applyBorder="1" applyAlignment="1" applyProtection="1">
      <alignment horizontal="center"/>
    </xf>
    <xf numFmtId="0" fontId="29" fillId="0" borderId="36" xfId="3" applyFont="1" applyBorder="1" applyAlignment="1" applyProtection="1">
      <alignment horizontal="center"/>
    </xf>
    <xf numFmtId="0" fontId="29" fillId="0" borderId="61" xfId="3" applyFont="1" applyBorder="1" applyAlignment="1" applyProtection="1">
      <alignment horizontal="center"/>
    </xf>
    <xf numFmtId="0" fontId="9" fillId="6" borderId="17" xfId="3" applyFont="1" applyFill="1" applyBorder="1" applyAlignment="1" applyProtection="1">
      <alignment horizontal="center" vertical="center" wrapText="1"/>
      <protection locked="0"/>
    </xf>
    <xf numFmtId="0" fontId="18" fillId="0" borderId="1" xfId="3" applyFont="1" applyBorder="1" applyAlignment="1" applyProtection="1">
      <alignment horizontal="left" vertical="center" wrapText="1"/>
    </xf>
    <xf numFmtId="0" fontId="18" fillId="0" borderId="5" xfId="3" applyFont="1" applyBorder="1" applyAlignment="1" applyProtection="1">
      <alignment horizontal="left" vertical="center" wrapText="1"/>
    </xf>
    <xf numFmtId="0" fontId="18" fillId="0" borderId="27" xfId="3" applyFont="1" applyBorder="1" applyAlignment="1" applyProtection="1">
      <alignment horizontal="left" vertical="center" wrapText="1"/>
    </xf>
    <xf numFmtId="0" fontId="18" fillId="0" borderId="18" xfId="3" applyFont="1" applyBorder="1" applyAlignment="1" applyProtection="1">
      <alignment horizontal="left" vertical="center" wrapText="1"/>
    </xf>
    <xf numFmtId="0" fontId="18" fillId="0" borderId="0" xfId="3" applyFont="1" applyBorder="1" applyAlignment="1" applyProtection="1">
      <alignment horizontal="left" vertical="center" wrapText="1"/>
    </xf>
    <xf numFmtId="0" fontId="18" fillId="0" borderId="15" xfId="3" applyFont="1" applyBorder="1" applyAlignment="1" applyProtection="1">
      <alignment horizontal="left" vertical="center" wrapText="1"/>
    </xf>
    <xf numFmtId="0" fontId="18" fillId="0" borderId="13" xfId="3" applyFont="1" applyBorder="1" applyAlignment="1" applyProtection="1">
      <alignment horizontal="left" vertical="center" wrapText="1"/>
    </xf>
    <xf numFmtId="0" fontId="18" fillId="0" borderId="17" xfId="3" applyFont="1" applyBorder="1" applyAlignment="1" applyProtection="1">
      <alignment horizontal="left" vertical="center" wrapText="1"/>
    </xf>
    <xf numFmtId="0" fontId="18" fillId="0" borderId="14" xfId="3" applyFont="1" applyBorder="1" applyAlignment="1" applyProtection="1">
      <alignment horizontal="left" vertical="center" wrapText="1"/>
    </xf>
    <xf numFmtId="0" fontId="5" fillId="0" borderId="0" xfId="3" applyFont="1" applyBorder="1" applyAlignment="1">
      <alignment horizontal="center" vertical="center"/>
    </xf>
    <xf numFmtId="0" fontId="40" fillId="0" borderId="0" xfId="3" applyFont="1" applyAlignment="1">
      <alignment horizontal="center" vertical="center"/>
    </xf>
    <xf numFmtId="0" fontId="7" fillId="0" borderId="0" xfId="3" applyFont="1" applyAlignment="1">
      <alignment horizontal="left" vertical="center"/>
    </xf>
    <xf numFmtId="179" fontId="18" fillId="0" borderId="0" xfId="3" applyNumberFormat="1" applyFont="1" applyBorder="1" applyAlignment="1">
      <alignment horizontal="center" vertical="center"/>
    </xf>
    <xf numFmtId="0" fontId="18" fillId="0" borderId="7" xfId="3" applyFont="1" applyBorder="1" applyAlignment="1" applyProtection="1">
      <alignment horizontal="center" vertical="center"/>
    </xf>
    <xf numFmtId="0" fontId="18" fillId="0" borderId="16" xfId="3" applyFont="1" applyBorder="1" applyAlignment="1" applyProtection="1">
      <alignment horizontal="center" vertical="center"/>
    </xf>
    <xf numFmtId="0" fontId="18" fillId="0" borderId="8" xfId="3" applyFont="1" applyBorder="1" applyAlignment="1" applyProtection="1">
      <alignment horizontal="center" vertical="center"/>
    </xf>
    <xf numFmtId="0" fontId="18" fillId="0" borderId="28" xfId="3" applyFont="1" applyBorder="1" applyAlignment="1" applyProtection="1">
      <alignment horizontal="center" vertical="center"/>
    </xf>
    <xf numFmtId="0" fontId="18" fillId="0" borderId="6" xfId="3" applyFont="1" applyBorder="1" applyAlignment="1" applyProtection="1">
      <alignment horizontal="center" vertical="center"/>
    </xf>
    <xf numFmtId="0" fontId="18" fillId="0" borderId="4" xfId="3" applyFont="1" applyBorder="1" applyAlignment="1" applyProtection="1">
      <alignment horizontal="center" vertical="center"/>
    </xf>
    <xf numFmtId="0" fontId="18" fillId="0" borderId="9" xfId="3" applyFont="1" applyBorder="1" applyAlignment="1" applyProtection="1">
      <alignment horizontal="center" vertical="center"/>
    </xf>
    <xf numFmtId="0" fontId="18" fillId="0" borderId="3" xfId="3" applyFont="1" applyBorder="1" applyAlignment="1" applyProtection="1">
      <alignment horizontal="center" vertical="center"/>
    </xf>
    <xf numFmtId="0" fontId="18" fillId="0" borderId="44" xfId="3" applyFont="1" applyBorder="1" applyAlignment="1" applyProtection="1">
      <alignment horizontal="center" vertical="center" shrinkToFit="1"/>
    </xf>
    <xf numFmtId="0" fontId="18" fillId="0" borderId="16" xfId="3" applyFont="1" applyBorder="1" applyAlignment="1" applyProtection="1">
      <alignment horizontal="center" vertical="center" shrinkToFit="1"/>
    </xf>
    <xf numFmtId="0" fontId="18" fillId="0" borderId="45" xfId="3" applyFont="1" applyBorder="1" applyAlignment="1" applyProtection="1">
      <alignment horizontal="center" vertical="center" shrinkToFit="1"/>
    </xf>
    <xf numFmtId="0" fontId="18" fillId="0" borderId="6" xfId="3" applyFont="1" applyBorder="1" applyAlignment="1" applyProtection="1">
      <alignment horizontal="center" vertical="center" shrinkToFit="1"/>
    </xf>
    <xf numFmtId="0" fontId="45" fillId="0" borderId="16" xfId="3" applyFont="1" applyBorder="1" applyAlignment="1" applyProtection="1">
      <alignment horizontal="center" vertical="center" shrinkToFit="1"/>
    </xf>
    <xf numFmtId="0" fontId="45" fillId="0" borderId="10" xfId="3" applyFont="1" applyBorder="1" applyAlignment="1" applyProtection="1">
      <alignment horizontal="center" vertical="center" shrinkToFit="1"/>
    </xf>
    <xf numFmtId="0" fontId="45" fillId="0" borderId="6" xfId="3" applyFont="1" applyBorder="1" applyAlignment="1" applyProtection="1">
      <alignment horizontal="center" vertical="center" shrinkToFit="1"/>
    </xf>
    <xf numFmtId="0" fontId="45" fillId="0" borderId="25" xfId="3" applyFont="1" applyBorder="1" applyAlignment="1" applyProtection="1">
      <alignment horizontal="center" vertical="center" shrinkToFit="1"/>
    </xf>
    <xf numFmtId="0" fontId="6" fillId="0" borderId="0" xfId="0" applyFont="1">
      <alignment vertical="center"/>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30" xfId="0" quotePrefix="1" applyFont="1" applyBorder="1" applyAlignment="1">
      <alignment horizontal="center" vertical="center" textRotation="255"/>
    </xf>
    <xf numFmtId="0" fontId="18" fillId="0" borderId="131" xfId="0" quotePrefix="1" applyFont="1" applyBorder="1" applyAlignment="1">
      <alignment horizontal="center" vertical="center" textRotation="255"/>
    </xf>
    <xf numFmtId="0" fontId="18" fillId="0" borderId="132" xfId="0" quotePrefix="1" applyFont="1" applyBorder="1" applyAlignment="1">
      <alignment horizontal="center" vertical="center" textRotation="255"/>
    </xf>
    <xf numFmtId="0" fontId="18" fillId="0" borderId="127" xfId="0" quotePrefix="1" applyFont="1" applyBorder="1" applyAlignment="1">
      <alignment horizontal="center" vertical="center" textRotation="255"/>
    </xf>
    <xf numFmtId="0" fontId="18" fillId="0" borderId="139" xfId="0" quotePrefix="1" applyFont="1" applyBorder="1" applyAlignment="1">
      <alignment horizontal="center" vertical="center" textRotation="255"/>
    </xf>
    <xf numFmtId="0" fontId="18" fillId="6" borderId="16" xfId="0" applyFont="1" applyFill="1" applyBorder="1" applyProtection="1">
      <alignment vertical="center"/>
      <protection locked="0"/>
    </xf>
    <xf numFmtId="0" fontId="18" fillId="0" borderId="77" xfId="0" applyFont="1" applyBorder="1" applyAlignment="1">
      <alignment horizontal="center" vertical="center"/>
    </xf>
    <xf numFmtId="0" fontId="18" fillId="0" borderId="78" xfId="0" applyFont="1" applyBorder="1" applyAlignment="1">
      <alignment horizontal="center" vertical="center"/>
    </xf>
    <xf numFmtId="0" fontId="7" fillId="0" borderId="0" xfId="0" applyFont="1">
      <alignment vertical="center"/>
    </xf>
    <xf numFmtId="0" fontId="7" fillId="0" borderId="0" xfId="3" applyFont="1" applyProtection="1">
      <alignment vertical="center"/>
    </xf>
    <xf numFmtId="0" fontId="9" fillId="0" borderId="1"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18" fillId="0" borderId="5" xfId="0" applyFont="1" applyBorder="1" applyAlignment="1">
      <alignment vertical="center" wrapText="1"/>
    </xf>
    <xf numFmtId="0" fontId="18" fillId="0" borderId="27" xfId="0" applyFont="1" applyBorder="1" applyAlignment="1">
      <alignment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5" fillId="0" borderId="16" xfId="0" quotePrefix="1" applyFont="1" applyBorder="1" applyAlignment="1">
      <alignment horizontal="center" vertical="center"/>
    </xf>
    <xf numFmtId="0" fontId="5" fillId="0" borderId="0" xfId="0" quotePrefix="1" applyFont="1" applyAlignment="1">
      <alignment horizontal="center" vertical="center"/>
    </xf>
    <xf numFmtId="0" fontId="18" fillId="6" borderId="0" xfId="0" applyFont="1" applyFill="1" applyProtection="1">
      <alignment vertical="center"/>
      <protection locked="0"/>
    </xf>
    <xf numFmtId="179" fontId="5" fillId="6" borderId="140" xfId="0" applyNumberFormat="1" applyFont="1" applyFill="1" applyBorder="1" applyAlignment="1" applyProtection="1">
      <alignment vertical="center"/>
      <protection locked="0"/>
    </xf>
    <xf numFmtId="179" fontId="5" fillId="6" borderId="141" xfId="0" applyNumberFormat="1" applyFont="1" applyFill="1" applyBorder="1" applyAlignment="1" applyProtection="1">
      <alignment vertical="center"/>
      <protection locked="0"/>
    </xf>
    <xf numFmtId="0" fontId="18" fillId="0" borderId="10" xfId="3" applyFont="1" applyBorder="1" applyAlignment="1">
      <alignment horizontal="center" vertical="center"/>
    </xf>
    <xf numFmtId="0" fontId="18" fillId="0" borderId="14" xfId="3" applyFont="1" applyBorder="1" applyAlignment="1">
      <alignment horizontal="center" vertical="center"/>
    </xf>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18" fillId="0" borderId="0" xfId="3" applyFont="1" applyBorder="1">
      <alignment vertical="center"/>
    </xf>
    <xf numFmtId="0" fontId="18" fillId="0" borderId="0" xfId="3" applyFont="1" applyBorder="1" applyProtection="1">
      <alignment vertical="center"/>
    </xf>
    <xf numFmtId="0" fontId="18" fillId="0" borderId="17" xfId="3" applyFont="1" applyBorder="1" applyProtection="1">
      <alignment vertical="center"/>
    </xf>
    <xf numFmtId="179" fontId="40" fillId="6" borderId="0" xfId="3" applyNumberFormat="1" applyFont="1" applyFill="1" applyBorder="1" applyAlignment="1" applyProtection="1">
      <alignment horizontal="right" vertical="center"/>
      <protection locked="0"/>
    </xf>
    <xf numFmtId="0" fontId="18" fillId="5" borderId="0" xfId="3" applyFont="1" applyFill="1" applyBorder="1" applyAlignment="1">
      <alignment horizontal="center" vertical="center"/>
    </xf>
    <xf numFmtId="0" fontId="18" fillId="5" borderId="15" xfId="3" applyFont="1" applyFill="1" applyBorder="1" applyAlignment="1">
      <alignment horizontal="center" vertical="center"/>
    </xf>
    <xf numFmtId="0" fontId="18" fillId="5" borderId="17" xfId="3" applyFont="1" applyFill="1" applyBorder="1" applyAlignment="1">
      <alignment horizontal="center" vertical="center"/>
    </xf>
    <xf numFmtId="0" fontId="18" fillId="5" borderId="14" xfId="3" applyFont="1" applyFill="1" applyBorder="1" applyAlignment="1">
      <alignment horizontal="center" vertical="center"/>
    </xf>
    <xf numFmtId="0" fontId="18" fillId="0" borderId="57" xfId="0" applyFont="1" applyBorder="1" applyAlignment="1" applyProtection="1">
      <alignment horizontal="center" vertical="center"/>
    </xf>
    <xf numFmtId="0" fontId="4" fillId="0" borderId="0" xfId="3" applyFont="1" applyAlignment="1">
      <alignment horizontal="center" vertical="center"/>
    </xf>
    <xf numFmtId="0" fontId="32" fillId="0" borderId="0" xfId="3" applyFont="1" applyAlignment="1">
      <alignment vertical="center"/>
    </xf>
    <xf numFmtId="0" fontId="18" fillId="0" borderId="8" xfId="3" applyFont="1" applyBorder="1">
      <alignment vertical="center"/>
    </xf>
    <xf numFmtId="0" fontId="18" fillId="0" borderId="156" xfId="3" applyFont="1" applyBorder="1">
      <alignment vertical="center"/>
    </xf>
    <xf numFmtId="0" fontId="18" fillId="0" borderId="157" xfId="3" applyFont="1" applyBorder="1">
      <alignment vertical="center"/>
    </xf>
    <xf numFmtId="0" fontId="18" fillId="0" borderId="6" xfId="3" applyFont="1" applyBorder="1">
      <alignment vertical="center"/>
    </xf>
    <xf numFmtId="179" fontId="40" fillId="6" borderId="6" xfId="3" applyNumberFormat="1" applyFont="1" applyFill="1" applyBorder="1" applyAlignment="1" applyProtection="1">
      <alignment horizontal="right" vertical="center"/>
      <protection locked="0"/>
    </xf>
    <xf numFmtId="0" fontId="18" fillId="5" borderId="16" xfId="3" applyFont="1" applyFill="1" applyBorder="1" applyAlignment="1">
      <alignment horizontal="center" vertical="center"/>
    </xf>
    <xf numFmtId="0" fontId="18" fillId="5" borderId="10" xfId="3" applyFont="1" applyFill="1" applyBorder="1" applyAlignment="1">
      <alignment horizontal="center" vertical="center"/>
    </xf>
    <xf numFmtId="0" fontId="18" fillId="5" borderId="6" xfId="3" applyFont="1" applyFill="1" applyBorder="1" applyAlignment="1">
      <alignment horizontal="center" vertical="center"/>
    </xf>
    <xf numFmtId="0" fontId="18" fillId="5" borderId="25" xfId="3" applyFont="1" applyFill="1" applyBorder="1" applyAlignment="1">
      <alignment horizontal="center" vertical="center"/>
    </xf>
    <xf numFmtId="0" fontId="29" fillId="0" borderId="153" xfId="0" applyFont="1" applyBorder="1" applyAlignment="1">
      <alignment horizontal="right" vertical="center" wrapText="1" indent="1"/>
    </xf>
    <xf numFmtId="0" fontId="29" fillId="0" borderId="138" xfId="0" applyFont="1" applyBorder="1" applyAlignment="1">
      <alignment horizontal="right" vertical="center" wrapText="1" indent="1"/>
    </xf>
    <xf numFmtId="0" fontId="29" fillId="0" borderId="0" xfId="0" applyFont="1" applyBorder="1" applyAlignment="1">
      <alignment horizontal="right" vertical="center" wrapText="1" indent="1"/>
    </xf>
    <xf numFmtId="0" fontId="29" fillId="0" borderId="19" xfId="0" applyFont="1" applyBorder="1" applyAlignment="1">
      <alignment horizontal="right" vertical="center" wrapText="1" indent="1"/>
    </xf>
    <xf numFmtId="0" fontId="29" fillId="0" borderId="23" xfId="0" applyFont="1" applyBorder="1" applyAlignment="1">
      <alignment horizontal="right" vertical="center" wrapText="1" indent="1"/>
    </xf>
    <xf numFmtId="0" fontId="29" fillId="0" borderId="11" xfId="0" applyFont="1" applyBorder="1" applyAlignment="1">
      <alignment horizontal="right" vertical="center" wrapText="1" indent="1"/>
    </xf>
    <xf numFmtId="0" fontId="29" fillId="0" borderId="17" xfId="0" applyFont="1" applyBorder="1" applyAlignment="1">
      <alignment horizontal="right" vertical="center" wrapText="1" indent="1"/>
    </xf>
    <xf numFmtId="0" fontId="29" fillId="0" borderId="12" xfId="0" applyFont="1" applyBorder="1" applyAlignment="1">
      <alignment horizontal="right" vertical="center" wrapText="1" indent="1"/>
    </xf>
    <xf numFmtId="0" fontId="9" fillId="6" borderId="0" xfId="0" applyFont="1" applyFill="1" applyBorder="1" applyAlignment="1" applyProtection="1">
      <alignment horizontal="center" vertical="center" wrapText="1"/>
      <protection locked="0"/>
    </xf>
    <xf numFmtId="0" fontId="18" fillId="0" borderId="6" xfId="0" applyFont="1" applyBorder="1" applyAlignment="1">
      <alignment vertical="center" wrapText="1"/>
    </xf>
    <xf numFmtId="0" fontId="18" fillId="0" borderId="25" xfId="0" applyFont="1" applyBorder="1" applyAlignment="1">
      <alignment vertical="center" wrapText="1"/>
    </xf>
    <xf numFmtId="0" fontId="9" fillId="17" borderId="23" xfId="0" applyFont="1" applyFill="1" applyBorder="1" applyAlignment="1" applyProtection="1">
      <alignment horizontal="center" vertical="center" wrapText="1"/>
    </xf>
    <xf numFmtId="0" fontId="9" fillId="17" borderId="0" xfId="0" applyFont="1" applyFill="1" applyBorder="1" applyAlignment="1" applyProtection="1">
      <alignment horizontal="center" vertical="center" wrapText="1"/>
    </xf>
    <xf numFmtId="0" fontId="9" fillId="17" borderId="11" xfId="0" applyFont="1" applyFill="1" applyBorder="1" applyAlignment="1" applyProtection="1">
      <alignment horizontal="center" vertical="center" wrapText="1"/>
    </xf>
    <xf numFmtId="0" fontId="9" fillId="17" borderId="17" xfId="0" applyFont="1" applyFill="1" applyBorder="1" applyAlignment="1" applyProtection="1">
      <alignment horizontal="center" vertical="center" wrapText="1"/>
    </xf>
    <xf numFmtId="0" fontId="18" fillId="17" borderId="16" xfId="3" applyFont="1" applyFill="1" applyBorder="1" applyProtection="1">
      <alignment vertical="center"/>
    </xf>
    <xf numFmtId="0" fontId="18" fillId="17" borderId="8" xfId="3" applyFont="1" applyFill="1" applyBorder="1" applyProtection="1">
      <alignment vertical="center"/>
    </xf>
    <xf numFmtId="0" fontId="18" fillId="17" borderId="17" xfId="3" applyFont="1" applyFill="1" applyBorder="1" applyProtection="1">
      <alignment vertical="center"/>
    </xf>
    <xf numFmtId="0" fontId="18" fillId="17" borderId="12" xfId="3" applyFont="1" applyFill="1" applyBorder="1" applyProtection="1">
      <alignment vertical="center"/>
    </xf>
    <xf numFmtId="0" fontId="18" fillId="17" borderId="18" xfId="0" applyFont="1" applyFill="1" applyBorder="1" applyAlignment="1" applyProtection="1">
      <alignment horizontal="center" vertical="center"/>
    </xf>
    <xf numFmtId="0" fontId="18" fillId="17" borderId="13" xfId="0" applyFont="1" applyFill="1" applyBorder="1" applyAlignment="1" applyProtection="1">
      <alignment horizontal="center" vertical="center"/>
    </xf>
    <xf numFmtId="0" fontId="18" fillId="17" borderId="0" xfId="3" applyFont="1" applyFill="1" applyBorder="1" applyProtection="1">
      <alignment vertical="center"/>
    </xf>
    <xf numFmtId="179" fontId="40" fillId="17" borderId="0" xfId="3" applyNumberFormat="1" applyFont="1" applyFill="1" applyBorder="1" applyAlignment="1" applyProtection="1">
      <alignment horizontal="right" vertical="center"/>
    </xf>
    <xf numFmtId="179" fontId="40" fillId="17" borderId="17" xfId="3" applyNumberFormat="1" applyFont="1" applyFill="1" applyBorder="1" applyAlignment="1" applyProtection="1">
      <alignment horizontal="right" vertical="center"/>
    </xf>
    <xf numFmtId="0" fontId="18" fillId="17" borderId="0" xfId="3" applyFont="1" applyFill="1" applyBorder="1" applyAlignment="1" applyProtection="1">
      <alignment horizontal="center" vertical="center"/>
    </xf>
    <xf numFmtId="0" fontId="18" fillId="17" borderId="15" xfId="3" applyFont="1" applyFill="1" applyBorder="1" applyAlignment="1" applyProtection="1">
      <alignment horizontal="center" vertical="center"/>
    </xf>
    <xf numFmtId="0" fontId="18" fillId="17" borderId="17" xfId="3" applyFont="1" applyFill="1" applyBorder="1" applyAlignment="1" applyProtection="1">
      <alignment horizontal="center" vertical="center"/>
    </xf>
    <xf numFmtId="0" fontId="18" fillId="17" borderId="14" xfId="3" applyFont="1" applyFill="1" applyBorder="1" applyAlignment="1" applyProtection="1">
      <alignment horizontal="center" vertical="center"/>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179" fontId="67" fillId="6" borderId="7" xfId="3" applyNumberFormat="1" applyFont="1" applyFill="1" applyBorder="1" applyAlignment="1" applyProtection="1">
      <alignment horizontal="right" vertical="center"/>
      <protection locked="0"/>
    </xf>
    <xf numFmtId="179" fontId="67" fillId="6" borderId="16" xfId="3" applyNumberFormat="1" applyFont="1" applyFill="1" applyBorder="1" applyAlignment="1" applyProtection="1">
      <alignment horizontal="right" vertical="center"/>
      <protection locked="0"/>
    </xf>
    <xf numFmtId="179" fontId="67" fillId="6" borderId="11" xfId="3" applyNumberFormat="1" applyFont="1" applyFill="1" applyBorder="1" applyAlignment="1" applyProtection="1">
      <alignment horizontal="right" vertical="center"/>
      <protection locked="0"/>
    </xf>
    <xf numFmtId="179" fontId="67" fillId="6" borderId="17" xfId="3" applyNumberFormat="1" applyFont="1" applyFill="1" applyBorder="1" applyAlignment="1" applyProtection="1">
      <alignment horizontal="right" vertical="center"/>
      <protection locked="0"/>
    </xf>
    <xf numFmtId="38" fontId="9" fillId="0" borderId="16" xfId="5" applyFont="1" applyBorder="1" applyAlignment="1" applyProtection="1">
      <alignment horizontal="center" vertical="center"/>
    </xf>
    <xf numFmtId="38" fontId="9" fillId="0" borderId="17" xfId="5" applyFont="1" applyBorder="1" applyAlignment="1" applyProtection="1">
      <alignment horizontal="center" vertical="center"/>
    </xf>
    <xf numFmtId="0" fontId="18" fillId="0" borderId="1" xfId="3" applyFont="1" applyBorder="1" applyAlignment="1">
      <alignment horizontal="center" vertical="center"/>
    </xf>
    <xf numFmtId="0" fontId="18" fillId="0" borderId="5" xfId="3" applyFont="1" applyBorder="1" applyAlignment="1">
      <alignment horizontal="center" vertical="center"/>
    </xf>
    <xf numFmtId="0" fontId="18" fillId="0" borderId="18" xfId="3" applyFont="1" applyBorder="1" applyAlignment="1">
      <alignment horizontal="center" vertical="center"/>
    </xf>
    <xf numFmtId="0" fontId="18" fillId="0" borderId="0" xfId="3" applyFont="1" applyBorder="1" applyAlignment="1">
      <alignment horizontal="center" vertical="center"/>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5" xfId="3" applyFont="1" applyBorder="1" applyAlignment="1">
      <alignment horizontal="left" vertical="center" shrinkToFit="1"/>
    </xf>
    <xf numFmtId="0" fontId="18" fillId="0" borderId="6" xfId="3" applyFont="1" applyBorder="1" applyAlignment="1">
      <alignment horizontal="left" vertical="center" shrinkToFit="1"/>
    </xf>
    <xf numFmtId="0" fontId="18" fillId="0" borderId="5" xfId="3" applyFont="1" applyBorder="1" applyAlignment="1">
      <alignment horizontal="left" vertical="center"/>
    </xf>
    <xf numFmtId="0" fontId="18" fillId="0" borderId="6" xfId="3" applyFont="1" applyBorder="1" applyAlignment="1">
      <alignment horizontal="left"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18" fillId="0" borderId="19" xfId="3" applyFont="1" applyBorder="1" applyAlignment="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6" borderId="5" xfId="3" applyFont="1" applyFill="1" applyBorder="1" applyAlignment="1" applyProtection="1">
      <alignment horizontal="center" vertical="center" shrinkToFit="1"/>
      <protection locked="0"/>
    </xf>
    <xf numFmtId="0" fontId="18" fillId="6" borderId="0" xfId="3" applyFont="1" applyFill="1" applyBorder="1" applyAlignment="1" applyProtection="1">
      <alignment horizontal="center" vertical="center" shrinkToFit="1"/>
      <protection locked="0"/>
    </xf>
    <xf numFmtId="0" fontId="18" fillId="0" borderId="40" xfId="3" quotePrefix="1"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0" borderId="26" xfId="3" applyFont="1" applyBorder="1" applyAlignment="1">
      <alignment horizontal="center" vertical="center"/>
    </xf>
    <xf numFmtId="0" fontId="18" fillId="0" borderId="2" xfId="3" applyFont="1" applyBorder="1" applyAlignment="1">
      <alignment horizontal="center" vertical="center"/>
    </xf>
    <xf numFmtId="0" fontId="18" fillId="0" borderId="40" xfId="3" applyFont="1" applyBorder="1" applyAlignment="1">
      <alignment horizontal="center" vertical="center"/>
    </xf>
    <xf numFmtId="0" fontId="18" fillId="0" borderId="0" xfId="3" applyFont="1" applyBorder="1" applyAlignment="1">
      <alignment horizontal="left"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7" fillId="0" borderId="32" xfId="3" applyFont="1" applyBorder="1">
      <alignment vertical="center"/>
    </xf>
    <xf numFmtId="0" fontId="7" fillId="0" borderId="36" xfId="3" applyFont="1" applyBorder="1">
      <alignment vertical="center"/>
    </xf>
    <xf numFmtId="177" fontId="19" fillId="0" borderId="32" xfId="3" applyNumberFormat="1" applyFont="1" applyBorder="1">
      <alignment vertical="center"/>
    </xf>
    <xf numFmtId="177" fontId="19" fillId="0" borderId="36" xfId="3" applyNumberFormat="1" applyFont="1" applyBorder="1">
      <alignment vertical="center"/>
    </xf>
    <xf numFmtId="0" fontId="29" fillId="0" borderId="32" xfId="3" applyFont="1" applyBorder="1" applyAlignment="1">
      <alignment horizontal="center" vertical="center"/>
    </xf>
    <xf numFmtId="0" fontId="29" fillId="0" borderId="34" xfId="3" applyFont="1" applyBorder="1" applyAlignment="1">
      <alignment horizontal="center" vertical="center"/>
    </xf>
    <xf numFmtId="0" fontId="29" fillId="0" borderId="36" xfId="3" applyFont="1" applyBorder="1" applyAlignment="1">
      <alignment horizontal="center" vertical="center"/>
    </xf>
    <xf numFmtId="0" fontId="29" fillId="0" borderId="38" xfId="3" applyFont="1" applyBorder="1" applyAlignment="1">
      <alignment horizontal="center" vertical="center"/>
    </xf>
    <xf numFmtId="0" fontId="4" fillId="0" borderId="5" xfId="3" applyFont="1" applyBorder="1" applyAlignment="1">
      <alignment horizontal="left" vertical="center" shrinkToFit="1"/>
    </xf>
    <xf numFmtId="0" fontId="4" fillId="0" borderId="0" xfId="3" applyFont="1" applyAlignment="1">
      <alignment horizontal="left" vertical="center" shrinkToFit="1"/>
    </xf>
    <xf numFmtId="0" fontId="4" fillId="0" borderId="36" xfId="3" applyFont="1" applyBorder="1" applyAlignment="1">
      <alignment horizontal="left" vertical="center" shrinkToFit="1"/>
    </xf>
    <xf numFmtId="177" fontId="65" fillId="6" borderId="5" xfId="3" applyNumberFormat="1" applyFont="1" applyFill="1" applyBorder="1" applyAlignment="1" applyProtection="1">
      <alignment horizontal="right"/>
      <protection locked="0"/>
    </xf>
    <xf numFmtId="177" fontId="65" fillId="6" borderId="0" xfId="3" applyNumberFormat="1" applyFont="1" applyFill="1" applyAlignment="1" applyProtection="1">
      <alignment horizontal="right"/>
      <protection locked="0"/>
    </xf>
    <xf numFmtId="0" fontId="50" fillId="0" borderId="0" xfId="3" applyFont="1" applyAlignment="1">
      <alignment horizontal="center" wrapText="1"/>
    </xf>
    <xf numFmtId="0" fontId="29" fillId="0" borderId="0" xfId="3" applyFont="1" applyAlignment="1">
      <alignment horizontal="center"/>
    </xf>
    <xf numFmtId="0" fontId="29" fillId="0" borderId="50" xfId="3" applyFont="1" applyBorder="1" applyAlignment="1">
      <alignment horizontal="center"/>
    </xf>
    <xf numFmtId="0" fontId="29" fillId="0" borderId="36" xfId="3" applyFont="1" applyBorder="1" applyAlignment="1">
      <alignment horizontal="center"/>
    </xf>
    <xf numFmtId="0" fontId="29" fillId="0" borderId="61" xfId="3" applyFont="1" applyBorder="1" applyAlignment="1">
      <alignment horizontal="center"/>
    </xf>
    <xf numFmtId="0" fontId="4" fillId="0" borderId="5" xfId="3" applyFont="1" applyBorder="1" applyAlignment="1">
      <alignment horizontal="left" vertical="distributed" shrinkToFit="1"/>
    </xf>
    <xf numFmtId="0" fontId="4" fillId="0" borderId="0" xfId="3" applyFont="1" applyAlignment="1">
      <alignment horizontal="left" vertical="distributed" shrinkToFit="1"/>
    </xf>
    <xf numFmtId="0" fontId="4" fillId="0" borderId="6" xfId="3" applyFont="1" applyBorder="1" applyAlignment="1">
      <alignment horizontal="left" vertical="distributed" shrinkToFit="1"/>
    </xf>
    <xf numFmtId="0" fontId="50" fillId="0" borderId="5" xfId="3" applyFont="1" applyBorder="1" applyAlignment="1">
      <alignment horizontal="center" wrapText="1"/>
    </xf>
    <xf numFmtId="0" fontId="29" fillId="0" borderId="5" xfId="3" applyFont="1" applyBorder="1" applyAlignment="1">
      <alignment horizontal="center" wrapText="1"/>
    </xf>
    <xf numFmtId="0" fontId="29" fillId="0" borderId="53" xfId="3" applyFont="1" applyBorder="1" applyAlignment="1">
      <alignment horizontal="center" wrapText="1"/>
    </xf>
    <xf numFmtId="0" fontId="29" fillId="0" borderId="0" xfId="3" applyFont="1" applyAlignment="1">
      <alignment horizontal="center" wrapText="1"/>
    </xf>
    <xf numFmtId="0" fontId="29" fillId="0" borderId="50" xfId="3" applyFont="1" applyBorder="1" applyAlignment="1">
      <alignment horizontal="center" wrapText="1"/>
    </xf>
    <xf numFmtId="0" fontId="29" fillId="0" borderId="6" xfId="3" applyFont="1" applyBorder="1" applyAlignment="1">
      <alignment horizontal="center" wrapText="1"/>
    </xf>
    <xf numFmtId="0" fontId="29" fillId="0" borderId="59" xfId="3" applyFont="1" applyBorder="1" applyAlignment="1">
      <alignment horizontal="center" wrapTex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4" xfId="3" applyFont="1" applyBorder="1" applyAlignment="1">
      <alignment horizontal="center" vertical="center"/>
    </xf>
    <xf numFmtId="0" fontId="6" fillId="0" borderId="35" xfId="3" applyFont="1" applyBorder="1" applyAlignment="1">
      <alignment horizontal="center" vertical="center"/>
    </xf>
    <xf numFmtId="0" fontId="6" fillId="0" borderId="38" xfId="3" applyFont="1" applyBorder="1" applyAlignment="1">
      <alignment horizontal="center" vertical="center"/>
    </xf>
    <xf numFmtId="0" fontId="18" fillId="0" borderId="1" xfId="3" applyFont="1" applyBorder="1" applyAlignment="1">
      <alignment horizontal="left" vertical="center" wrapText="1"/>
    </xf>
    <xf numFmtId="0" fontId="18" fillId="0" borderId="5" xfId="3" applyFont="1" applyBorder="1" applyAlignment="1">
      <alignment horizontal="left" vertical="center" wrapText="1"/>
    </xf>
    <xf numFmtId="0" fontId="18" fillId="0" borderId="27" xfId="3" applyFont="1" applyBorder="1" applyAlignment="1">
      <alignment horizontal="left" vertical="center" wrapText="1"/>
    </xf>
    <xf numFmtId="0" fontId="18" fillId="0" borderId="18" xfId="3" applyFont="1" applyBorder="1" applyAlignment="1">
      <alignment horizontal="left" vertical="center" wrapText="1"/>
    </xf>
    <xf numFmtId="0" fontId="18" fillId="0" borderId="0" xfId="3" applyFont="1" applyBorder="1" applyAlignment="1">
      <alignment horizontal="left" vertical="center" wrapText="1"/>
    </xf>
    <xf numFmtId="0" fontId="18" fillId="0" borderId="15" xfId="3" applyFont="1" applyBorder="1" applyAlignment="1">
      <alignment horizontal="left" vertical="center" wrapText="1"/>
    </xf>
    <xf numFmtId="0" fontId="18" fillId="0" borderId="3" xfId="3" applyFont="1" applyBorder="1" applyAlignment="1">
      <alignment horizontal="left" vertical="center" wrapText="1"/>
    </xf>
    <xf numFmtId="0" fontId="18" fillId="0" borderId="6" xfId="3" applyFont="1" applyBorder="1" applyAlignment="1">
      <alignment horizontal="left" vertical="center" wrapText="1"/>
    </xf>
    <xf numFmtId="0" fontId="18" fillId="0" borderId="25" xfId="3" applyFont="1" applyBorder="1" applyAlignment="1">
      <alignment horizontal="left" vertical="center" wrapText="1"/>
    </xf>
    <xf numFmtId="38" fontId="18" fillId="0" borderId="1" xfId="5" applyFont="1" applyBorder="1" applyAlignment="1">
      <alignment horizontal="left" vertical="center" wrapText="1"/>
    </xf>
    <xf numFmtId="38" fontId="18" fillId="0" borderId="5" xfId="5" applyFont="1" applyBorder="1" applyAlignment="1">
      <alignment horizontal="left" vertical="center" wrapText="1"/>
    </xf>
    <xf numFmtId="38" fontId="18" fillId="0" borderId="27" xfId="5" applyFont="1" applyBorder="1" applyAlignment="1">
      <alignment horizontal="left" vertical="center" wrapText="1"/>
    </xf>
    <xf numFmtId="38" fontId="18" fillId="0" borderId="18" xfId="5" applyFont="1" applyBorder="1" applyAlignment="1">
      <alignment horizontal="left" vertical="center" wrapText="1"/>
    </xf>
    <xf numFmtId="38" fontId="18" fillId="0" borderId="0" xfId="5" applyFont="1" applyBorder="1" applyAlignment="1">
      <alignment horizontal="left" vertical="center" wrapText="1"/>
    </xf>
    <xf numFmtId="38" fontId="18" fillId="0" borderId="15" xfId="5" applyFont="1" applyBorder="1" applyAlignment="1">
      <alignment horizontal="left" vertical="center" wrapText="1"/>
    </xf>
    <xf numFmtId="38" fontId="18" fillId="0" borderId="3" xfId="5" applyFont="1" applyBorder="1" applyAlignment="1">
      <alignment horizontal="left" vertical="center" wrapText="1"/>
    </xf>
    <xf numFmtId="38" fontId="18" fillId="0" borderId="6" xfId="5" applyFont="1" applyBorder="1" applyAlignment="1">
      <alignment horizontal="left" vertical="center" wrapText="1"/>
    </xf>
    <xf numFmtId="38" fontId="18" fillId="0" borderId="25" xfId="5" applyFont="1" applyBorder="1" applyAlignment="1">
      <alignment horizontal="left" vertical="center" wrapText="1"/>
    </xf>
    <xf numFmtId="0" fontId="18" fillId="0" borderId="13" xfId="3" applyFont="1" applyBorder="1" applyAlignment="1">
      <alignment horizontal="left" vertical="center" wrapText="1"/>
    </xf>
    <xf numFmtId="0" fontId="18" fillId="0" borderId="17" xfId="3" applyFont="1" applyBorder="1" applyAlignment="1">
      <alignment horizontal="left" vertical="center" wrapText="1"/>
    </xf>
    <xf numFmtId="0" fontId="18" fillId="0" borderId="14" xfId="3" applyFont="1" applyBorder="1" applyAlignment="1">
      <alignment horizontal="left" vertical="center" wrapText="1"/>
    </xf>
    <xf numFmtId="0" fontId="5" fillId="0" borderId="47" xfId="3" applyFont="1" applyBorder="1" applyAlignment="1">
      <alignment horizontal="left" vertical="center"/>
    </xf>
    <xf numFmtId="0" fontId="5" fillId="0" borderId="42" xfId="3" applyFont="1" applyBorder="1" applyAlignment="1">
      <alignment horizontal="left" vertical="center"/>
    </xf>
    <xf numFmtId="0" fontId="5" fillId="0" borderId="43" xfId="3" applyFont="1" applyBorder="1" applyAlignment="1">
      <alignment horizontal="left" vertical="center"/>
    </xf>
    <xf numFmtId="0" fontId="5" fillId="0" borderId="45" xfId="3" applyFont="1" applyBorder="1" applyAlignment="1">
      <alignment horizontal="left" vertical="center"/>
    </xf>
    <xf numFmtId="0" fontId="5" fillId="0" borderId="6" xfId="3" applyFont="1" applyBorder="1" applyAlignment="1">
      <alignment horizontal="left" vertical="center"/>
    </xf>
    <xf numFmtId="0" fontId="5" fillId="0" borderId="25" xfId="3" applyFont="1" applyBorder="1" applyAlignment="1">
      <alignment horizontal="left" vertical="center"/>
    </xf>
    <xf numFmtId="0" fontId="18" fillId="0" borderId="9" xfId="3" applyFont="1" applyBorder="1" applyAlignment="1">
      <alignment horizontal="center" vertical="center"/>
    </xf>
    <xf numFmtId="0" fontId="18" fillId="0" borderId="13" xfId="3" applyFont="1" applyBorder="1" applyAlignment="1">
      <alignment horizontal="center" vertical="center"/>
    </xf>
    <xf numFmtId="0" fontId="29" fillId="0" borderId="0" xfId="3" applyFont="1" applyAlignment="1">
      <alignment horizontal="center" vertical="center" wrapText="1"/>
    </xf>
    <xf numFmtId="0" fontId="29" fillId="0" borderId="0" xfId="3" applyFont="1" applyAlignment="1">
      <alignment horizontal="center" vertical="center"/>
    </xf>
    <xf numFmtId="0" fontId="29" fillId="0" borderId="50" xfId="3" applyFont="1" applyBorder="1" applyAlignment="1">
      <alignment horizontal="center" vertical="center"/>
    </xf>
    <xf numFmtId="38" fontId="9" fillId="6" borderId="5" xfId="4" applyFont="1" applyFill="1" applyBorder="1" applyAlignment="1" applyProtection="1">
      <alignment horizontal="center" vertical="center" wrapText="1"/>
      <protection locked="0"/>
    </xf>
    <xf numFmtId="38" fontId="9" fillId="6" borderId="0" xfId="4" applyFont="1" applyFill="1" applyAlignment="1" applyProtection="1">
      <alignment horizontal="center" vertical="center" wrapText="1"/>
      <protection locked="0"/>
    </xf>
    <xf numFmtId="38" fontId="9" fillId="6" borderId="6" xfId="4" applyFont="1" applyFill="1" applyBorder="1" applyAlignment="1" applyProtection="1">
      <alignment horizontal="center" vertical="center" wrapText="1"/>
      <protection locked="0"/>
    </xf>
    <xf numFmtId="179" fontId="67" fillId="6" borderId="68" xfId="3" applyNumberFormat="1" applyFont="1" applyFill="1" applyBorder="1" applyAlignment="1" applyProtection="1">
      <alignment horizontal="right" vertical="center"/>
      <protection locked="0"/>
    </xf>
    <xf numFmtId="179" fontId="67" fillId="6" borderId="30" xfId="3" applyNumberFormat="1" applyFont="1" applyFill="1" applyBorder="1" applyAlignment="1" applyProtection="1">
      <alignment horizontal="right" vertical="center"/>
      <protection locked="0"/>
    </xf>
    <xf numFmtId="0" fontId="18" fillId="6" borderId="6" xfId="3" applyFont="1" applyFill="1" applyBorder="1" applyAlignment="1" applyProtection="1">
      <alignment horizontal="center" vertical="center" shrinkToFit="1"/>
      <protection locked="0"/>
    </xf>
    <xf numFmtId="0" fontId="18" fillId="0" borderId="9" xfId="3" applyFont="1" applyBorder="1" applyAlignment="1">
      <alignment horizontal="left" vertical="center" indent="1" shrinkToFit="1"/>
    </xf>
    <xf numFmtId="0" fontId="18" fillId="0" borderId="16" xfId="3" applyFont="1" applyBorder="1" applyAlignment="1">
      <alignment horizontal="left" vertical="center" indent="1" shrinkToFit="1"/>
    </xf>
    <xf numFmtId="0" fontId="18" fillId="0" borderId="10" xfId="3" applyFont="1" applyBorder="1" applyAlignment="1">
      <alignment horizontal="left" vertical="center" indent="1" shrinkToFit="1"/>
    </xf>
    <xf numFmtId="0" fontId="18" fillId="0" borderId="18" xfId="3" applyFont="1" applyBorder="1" applyAlignment="1">
      <alignment horizontal="left" vertical="center" indent="1" shrinkToFit="1"/>
    </xf>
    <xf numFmtId="0" fontId="18" fillId="0" borderId="0" xfId="3" applyFont="1" applyBorder="1" applyAlignment="1">
      <alignment horizontal="left" vertical="center" indent="1" shrinkToFit="1"/>
    </xf>
    <xf numFmtId="0" fontId="18" fillId="0" borderId="15" xfId="3" applyFont="1" applyBorder="1" applyAlignment="1">
      <alignment horizontal="left" vertical="center" indent="1" shrinkToFit="1"/>
    </xf>
    <xf numFmtId="0" fontId="18" fillId="0" borderId="1" xfId="3" applyFont="1" applyBorder="1" applyAlignment="1">
      <alignment horizontal="left" vertical="center" indent="1" shrinkToFit="1"/>
    </xf>
    <xf numFmtId="0" fontId="18" fillId="0" borderId="5" xfId="3" applyFont="1" applyBorder="1" applyAlignment="1">
      <alignment horizontal="left" vertical="center" indent="1" shrinkToFit="1"/>
    </xf>
    <xf numFmtId="0" fontId="18" fillId="0" borderId="27" xfId="3" applyFont="1" applyBorder="1" applyAlignment="1">
      <alignment horizontal="left" vertical="center" indent="1" shrinkToFit="1"/>
    </xf>
    <xf numFmtId="0" fontId="18" fillId="0" borderId="3" xfId="3" applyFont="1" applyBorder="1" applyAlignment="1">
      <alignment horizontal="left" vertical="center" indent="1" shrinkToFit="1"/>
    </xf>
    <xf numFmtId="0" fontId="18" fillId="0" borderId="6" xfId="3" applyFont="1" applyBorder="1" applyAlignment="1">
      <alignment horizontal="left" vertical="center" indent="1" shrinkToFit="1"/>
    </xf>
    <xf numFmtId="0" fontId="18" fillId="0" borderId="25" xfId="3" applyFont="1" applyBorder="1" applyAlignment="1">
      <alignment horizontal="left" vertical="center" indent="1" shrinkToFit="1"/>
    </xf>
    <xf numFmtId="0" fontId="18" fillId="0" borderId="0" xfId="3" applyFont="1" applyAlignment="1" applyProtection="1">
      <alignment horizontal="center" vertical="center"/>
    </xf>
    <xf numFmtId="0" fontId="31" fillId="0" borderId="0" xfId="3" applyFont="1" applyAlignment="1" applyProtection="1">
      <alignment horizontal="center" vertical="center" shrinkToFit="1"/>
    </xf>
    <xf numFmtId="0" fontId="5" fillId="0" borderId="0" xfId="3" applyFont="1" applyAlignment="1">
      <alignment vertical="center" wrapText="1"/>
    </xf>
    <xf numFmtId="0" fontId="5" fillId="0" borderId="0" xfId="3" applyFont="1">
      <alignment vertical="center"/>
    </xf>
    <xf numFmtId="0" fontId="5" fillId="0" borderId="6" xfId="3" applyFont="1" applyBorder="1">
      <alignment vertical="center"/>
    </xf>
    <xf numFmtId="179" fontId="67" fillId="0" borderId="7" xfId="3" applyNumberFormat="1" applyFont="1" applyBorder="1" applyAlignment="1" applyProtection="1">
      <alignment horizontal="right" vertical="center"/>
    </xf>
    <xf numFmtId="179" fontId="67" fillId="0" borderId="16" xfId="3" applyNumberFormat="1" applyFont="1" applyBorder="1" applyAlignment="1" applyProtection="1">
      <alignment horizontal="right" vertical="center"/>
    </xf>
    <xf numFmtId="179" fontId="67" fillId="0" borderId="11" xfId="3" applyNumberFormat="1" applyFont="1" applyBorder="1" applyAlignment="1" applyProtection="1">
      <alignment horizontal="right" vertical="center"/>
    </xf>
    <xf numFmtId="179" fontId="67" fillId="0" borderId="17" xfId="3" applyNumberFormat="1" applyFont="1" applyBorder="1" applyAlignment="1" applyProtection="1">
      <alignment horizontal="right" vertical="center"/>
    </xf>
    <xf numFmtId="179" fontId="67" fillId="0" borderId="0" xfId="3" applyNumberFormat="1" applyFont="1" applyBorder="1" applyAlignment="1" applyProtection="1">
      <alignment horizontal="right" vertical="center"/>
    </xf>
    <xf numFmtId="0" fontId="4" fillId="0" borderId="16" xfId="3" applyFont="1" applyBorder="1" applyAlignment="1" applyProtection="1">
      <alignment horizontal="left" vertical="center" indent="1" shrinkToFit="1"/>
    </xf>
    <xf numFmtId="0" fontId="4" fillId="0" borderId="0" xfId="3" applyFont="1" applyBorder="1" applyAlignment="1" applyProtection="1">
      <alignment horizontal="left" vertical="center" indent="1" shrinkToFit="1"/>
    </xf>
    <xf numFmtId="0" fontId="42" fillId="0" borderId="0" xfId="3" applyFont="1" applyBorder="1" applyAlignment="1" applyProtection="1">
      <alignment horizontal="left" vertical="center"/>
    </xf>
    <xf numFmtId="0" fontId="18" fillId="0" borderId="27" xfId="3" applyFont="1" applyBorder="1" applyAlignment="1">
      <alignment horizontal="center" vertical="center"/>
    </xf>
    <xf numFmtId="0" fontId="18" fillId="0" borderId="51" xfId="3" applyFont="1" applyBorder="1" applyAlignment="1">
      <alignment horizontal="center" vertical="center"/>
    </xf>
    <xf numFmtId="0" fontId="18" fillId="0" borderId="91" xfId="3" applyFont="1" applyBorder="1" applyAlignment="1">
      <alignment horizontal="center" vertical="center"/>
    </xf>
    <xf numFmtId="3" fontId="48" fillId="0" borderId="5" xfId="3" applyNumberFormat="1" applyFont="1" applyFill="1" applyBorder="1" applyAlignment="1">
      <alignment horizontal="center" vertical="center"/>
    </xf>
    <xf numFmtId="3" fontId="48" fillId="0" borderId="51" xfId="3" applyNumberFormat="1" applyFont="1" applyFill="1" applyBorder="1" applyAlignment="1">
      <alignment horizontal="center" vertical="center"/>
    </xf>
    <xf numFmtId="0" fontId="6" fillId="0" borderId="5" xfId="3" applyFont="1" applyFill="1" applyBorder="1" applyAlignment="1">
      <alignment horizontal="center" vertical="center" shrinkToFit="1"/>
    </xf>
    <xf numFmtId="0" fontId="6" fillId="0" borderId="51" xfId="3" applyFont="1" applyFill="1" applyBorder="1" applyAlignment="1">
      <alignment horizontal="center" vertical="center" shrinkToFit="1"/>
    </xf>
    <xf numFmtId="3" fontId="48" fillId="0" borderId="0" xfId="3" applyNumberFormat="1" applyFont="1" applyFill="1" applyBorder="1" applyAlignment="1">
      <alignment horizontal="center" vertical="center"/>
    </xf>
    <xf numFmtId="0" fontId="46" fillId="0" borderId="5" xfId="3" applyFont="1" applyBorder="1" applyAlignment="1">
      <alignment horizontal="right" vertical="center"/>
    </xf>
    <xf numFmtId="0" fontId="32" fillId="0" borderId="5" xfId="3" applyFont="1" applyBorder="1" applyAlignment="1">
      <alignment horizontal="right" vertical="center"/>
    </xf>
    <xf numFmtId="0" fontId="32" fillId="0" borderId="51" xfId="3" applyFont="1" applyBorder="1" applyAlignment="1">
      <alignment horizontal="right" vertical="center"/>
    </xf>
    <xf numFmtId="0" fontId="4" fillId="0" borderId="7" xfId="3" applyFont="1" applyBorder="1" applyAlignment="1" applyProtection="1">
      <alignment horizontal="right" vertical="center"/>
    </xf>
    <xf numFmtId="0" fontId="4" fillId="0" borderId="16" xfId="3" applyFont="1" applyBorder="1" applyAlignment="1" applyProtection="1">
      <alignment horizontal="right" vertical="center"/>
    </xf>
    <xf numFmtId="0" fontId="4" fillId="0" borderId="11" xfId="3" applyFont="1" applyBorder="1" applyAlignment="1" applyProtection="1">
      <alignment horizontal="right" vertical="center"/>
    </xf>
    <xf numFmtId="0" fontId="4" fillId="0" borderId="17" xfId="3" applyFont="1" applyBorder="1" applyAlignment="1" applyProtection="1">
      <alignment horizontal="right" vertical="center"/>
    </xf>
    <xf numFmtId="0" fontId="18" fillId="0" borderId="17" xfId="3" applyFont="1" applyBorder="1" applyAlignment="1" applyProtection="1">
      <alignment horizontal="center" vertical="center"/>
    </xf>
    <xf numFmtId="0" fontId="42" fillId="0" borderId="23" xfId="3" applyFont="1" applyBorder="1" applyAlignment="1" applyProtection="1">
      <alignment horizontal="left" vertical="center"/>
    </xf>
    <xf numFmtId="0" fontId="42" fillId="0" borderId="0" xfId="3" applyFont="1" applyAlignment="1" applyProtection="1">
      <alignment horizontal="left" vertical="center"/>
    </xf>
    <xf numFmtId="179" fontId="19" fillId="0" borderId="16" xfId="3" applyNumberFormat="1" applyFont="1" applyBorder="1" applyAlignment="1" applyProtection="1">
      <alignment horizontal="right" vertical="center" wrapText="1"/>
    </xf>
    <xf numFmtId="179" fontId="19" fillId="0" borderId="17" xfId="3" applyNumberFormat="1" applyFont="1" applyBorder="1" applyAlignment="1" applyProtection="1">
      <alignment horizontal="right" vertical="center" wrapText="1"/>
    </xf>
    <xf numFmtId="0" fontId="5" fillId="0" borderId="0" xfId="3" applyFont="1" applyBorder="1" applyAlignment="1" applyProtection="1">
      <alignment horizontal="center" vertical="center"/>
    </xf>
    <xf numFmtId="179" fontId="18" fillId="0" borderId="0" xfId="3" applyNumberFormat="1" applyFont="1" applyBorder="1" applyAlignment="1" applyProtection="1">
      <alignment horizontal="center" vertical="center"/>
    </xf>
    <xf numFmtId="0" fontId="18" fillId="17" borderId="9" xfId="0" applyFont="1" applyFill="1" applyBorder="1" applyAlignment="1" applyProtection="1">
      <alignment horizontal="center" vertical="center"/>
    </xf>
    <xf numFmtId="0" fontId="7" fillId="0" borderId="0" xfId="3" applyFont="1">
      <alignment vertical="center"/>
    </xf>
    <xf numFmtId="0" fontId="18" fillId="0" borderId="7" xfId="3" applyFont="1" applyBorder="1" applyAlignment="1">
      <alignment horizontal="center" vertical="center"/>
    </xf>
    <xf numFmtId="0" fontId="18" fillId="0" borderId="11" xfId="3" applyFont="1" applyBorder="1" applyAlignment="1">
      <alignment horizontal="center" vertical="center"/>
    </xf>
    <xf numFmtId="0" fontId="9" fillId="0" borderId="0"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protection locked="0"/>
    </xf>
    <xf numFmtId="0" fontId="9" fillId="6" borderId="13" xfId="0" applyFont="1" applyFill="1" applyBorder="1" applyAlignment="1" applyProtection="1">
      <alignment horizontal="center" vertical="center" wrapText="1"/>
      <protection locked="0"/>
    </xf>
    <xf numFmtId="0" fontId="9" fillId="17" borderId="7" xfId="0" applyFont="1" applyFill="1" applyBorder="1" applyAlignment="1" applyProtection="1">
      <alignment horizontal="center" vertical="center" wrapText="1"/>
    </xf>
    <xf numFmtId="0" fontId="9" fillId="17" borderId="16" xfId="0" applyFont="1" applyFill="1" applyBorder="1" applyAlignment="1" applyProtection="1">
      <alignment horizontal="center" vertical="center" wrapText="1"/>
    </xf>
    <xf numFmtId="0" fontId="17" fillId="17" borderId="16" xfId="3" applyFont="1" applyFill="1" applyBorder="1" applyAlignment="1" applyProtection="1">
      <alignment horizontal="left" vertical="center" wrapText="1"/>
    </xf>
    <xf numFmtId="0" fontId="17" fillId="17" borderId="17" xfId="3" applyFont="1" applyFill="1" applyBorder="1" applyAlignment="1" applyProtection="1">
      <alignment horizontal="left" vertical="center" wrapText="1"/>
    </xf>
    <xf numFmtId="181" fontId="19" fillId="17" borderId="16" xfId="3" applyNumberFormat="1" applyFont="1" applyFill="1" applyBorder="1" applyAlignment="1" applyProtection="1">
      <alignment horizontal="right" vertical="center"/>
    </xf>
    <xf numFmtId="181" fontId="19" fillId="17" borderId="17" xfId="3" applyNumberFormat="1" applyFont="1" applyFill="1" applyBorder="1" applyAlignment="1" applyProtection="1">
      <alignment horizontal="right" vertical="center"/>
    </xf>
    <xf numFmtId="0" fontId="18" fillId="17" borderId="16" xfId="3" applyFont="1" applyFill="1" applyBorder="1" applyAlignment="1" applyProtection="1">
      <alignment horizontal="center" vertical="center"/>
    </xf>
    <xf numFmtId="0" fontId="18" fillId="17" borderId="8" xfId="3" applyFont="1" applyFill="1" applyBorder="1" applyAlignment="1" applyProtection="1">
      <alignment horizontal="center" vertical="center"/>
    </xf>
    <xf numFmtId="0" fontId="18" fillId="17" borderId="12" xfId="3" applyFont="1" applyFill="1" applyBorder="1" applyAlignment="1" applyProtection="1">
      <alignment horizontal="center" vertical="center"/>
    </xf>
    <xf numFmtId="0" fontId="43" fillId="17" borderId="16" xfId="3" applyFont="1" applyFill="1" applyBorder="1" applyAlignment="1" applyProtection="1">
      <alignment horizontal="left" vertical="center" wrapText="1"/>
    </xf>
    <xf numFmtId="0" fontId="43" fillId="17" borderId="17" xfId="3" applyFont="1" applyFill="1" applyBorder="1" applyAlignment="1" applyProtection="1">
      <alignment horizontal="left" vertical="center" wrapText="1"/>
    </xf>
    <xf numFmtId="0" fontId="74" fillId="17" borderId="16" xfId="3" applyFont="1" applyFill="1" applyBorder="1" applyAlignment="1" applyProtection="1">
      <alignment horizontal="left" vertical="center"/>
    </xf>
    <xf numFmtId="0" fontId="74" fillId="17" borderId="17" xfId="3" applyFont="1" applyFill="1" applyBorder="1" applyAlignment="1" applyProtection="1">
      <alignment horizontal="left" vertical="center"/>
    </xf>
    <xf numFmtId="179" fontId="40" fillId="17" borderId="16" xfId="3" applyNumberFormat="1" applyFont="1" applyFill="1" applyBorder="1" applyAlignment="1" applyProtection="1">
      <alignment horizontal="right" vertical="center"/>
    </xf>
    <xf numFmtId="0" fontId="18" fillId="17" borderId="10" xfId="3" applyFont="1" applyFill="1" applyBorder="1" applyAlignment="1" applyProtection="1">
      <alignment horizontal="center" vertical="center"/>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18" fillId="0" borderId="28" xfId="3" quotePrefix="1" applyFont="1" applyBorder="1" applyAlignment="1">
      <alignment horizontal="center" vertical="center"/>
    </xf>
    <xf numFmtId="0" fontId="18"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67" fillId="6" borderId="70" xfId="3" applyNumberFormat="1" applyFont="1" applyFill="1" applyBorder="1" applyAlignment="1" applyProtection="1">
      <alignment horizontal="right" vertical="center"/>
      <protection locked="0"/>
    </xf>
    <xf numFmtId="179" fontId="67" fillId="6" borderId="39" xfId="3" applyNumberFormat="1" applyFont="1" applyFill="1" applyBorder="1" applyAlignment="1" applyProtection="1">
      <alignment horizontal="right" vertical="center"/>
      <protection locked="0"/>
    </xf>
    <xf numFmtId="0" fontId="9" fillId="6" borderId="5" xfId="3" applyFont="1" applyFill="1" applyBorder="1" applyAlignment="1" applyProtection="1">
      <alignment horizontal="center" vertical="center"/>
      <protection locked="0"/>
    </xf>
    <xf numFmtId="0" fontId="9" fillId="6" borderId="0"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179" fontId="67" fillId="6" borderId="1" xfId="3" applyNumberFormat="1" applyFont="1" applyFill="1" applyBorder="1" applyAlignment="1" applyProtection="1">
      <alignment horizontal="right" vertical="center"/>
      <protection locked="0"/>
    </xf>
    <xf numFmtId="179" fontId="67" fillId="6" borderId="5" xfId="3" applyNumberFormat="1" applyFont="1" applyFill="1" applyBorder="1" applyAlignment="1" applyProtection="1">
      <alignment horizontal="right" vertical="center"/>
      <protection locked="0"/>
    </xf>
    <xf numFmtId="179" fontId="67" fillId="6" borderId="18" xfId="3" applyNumberFormat="1" applyFont="1" applyFill="1" applyBorder="1" applyAlignment="1" applyProtection="1">
      <alignment horizontal="right" vertical="center"/>
      <protection locked="0"/>
    </xf>
    <xf numFmtId="179" fontId="67" fillId="6" borderId="0" xfId="3" applyNumberFormat="1" applyFont="1" applyFill="1" applyBorder="1" applyAlignment="1" applyProtection="1">
      <alignment horizontal="right" vertical="center"/>
      <protection locked="0"/>
    </xf>
    <xf numFmtId="0" fontId="42" fillId="0" borderId="23" xfId="3" applyFont="1" applyBorder="1" applyAlignment="1" applyProtection="1">
      <alignment horizontal="center" vertical="center"/>
    </xf>
    <xf numFmtId="0" fontId="42" fillId="0" borderId="0" xfId="3" applyFont="1" applyBorder="1" applyAlignment="1" applyProtection="1">
      <alignment horizontal="center" vertical="center"/>
    </xf>
    <xf numFmtId="0" fontId="18" fillId="0" borderId="73" xfId="3" applyFont="1" applyBorder="1" applyAlignment="1">
      <alignment horizontal="center" vertical="center"/>
    </xf>
    <xf numFmtId="0" fontId="18" fillId="0" borderId="41" xfId="3" applyFont="1" applyBorder="1" applyAlignment="1">
      <alignment horizontal="center" vertical="center"/>
    </xf>
    <xf numFmtId="0" fontId="18" fillId="0" borderId="74" xfId="3" applyFont="1" applyBorder="1" applyAlignment="1">
      <alignment horizontal="center" vertical="center"/>
    </xf>
    <xf numFmtId="179" fontId="67" fillId="6" borderId="69" xfId="3" applyNumberFormat="1" applyFont="1" applyFill="1" applyBorder="1" applyAlignment="1" applyProtection="1">
      <alignment horizontal="right" vertical="center"/>
      <protection locked="0"/>
    </xf>
    <xf numFmtId="179" fontId="67" fillId="6" borderId="41" xfId="3" applyNumberFormat="1" applyFont="1" applyFill="1" applyBorder="1" applyAlignment="1" applyProtection="1">
      <alignment horizontal="right" vertical="center"/>
      <protection locked="0"/>
    </xf>
    <xf numFmtId="0" fontId="18" fillId="0" borderId="13" xfId="3" applyFont="1" applyBorder="1" applyAlignment="1">
      <alignment horizontal="left" vertical="center" indent="1" shrinkToFit="1"/>
    </xf>
    <xf numFmtId="0" fontId="18" fillId="0" borderId="17" xfId="3" applyFont="1" applyBorder="1" applyAlignment="1">
      <alignment horizontal="left" vertical="center" indent="1" shrinkToFit="1"/>
    </xf>
    <xf numFmtId="0" fontId="18" fillId="0" borderId="14" xfId="3" applyFont="1" applyBorder="1" applyAlignment="1">
      <alignment horizontal="left" vertical="center" indent="1" shrinkToFit="1"/>
    </xf>
    <xf numFmtId="49" fontId="57" fillId="7" borderId="16" xfId="3" applyNumberFormat="1" applyFont="1" applyFill="1" applyBorder="1" applyAlignment="1" applyProtection="1">
      <alignment horizontal="center" vertical="center" shrinkToFit="1"/>
      <protection locked="0"/>
    </xf>
    <xf numFmtId="49" fontId="57" fillId="7" borderId="17" xfId="3" applyNumberFormat="1" applyFont="1" applyFill="1" applyBorder="1" applyAlignment="1" applyProtection="1">
      <alignment horizontal="center" vertical="center" shrinkToFit="1"/>
      <protection locked="0"/>
    </xf>
    <xf numFmtId="177" fontId="54" fillId="0" borderId="16" xfId="3" applyNumberFormat="1" applyFont="1" applyBorder="1" applyAlignment="1">
      <alignment horizontal="center" vertical="center" shrinkToFit="1"/>
    </xf>
    <xf numFmtId="177" fontId="54" fillId="0" borderId="17" xfId="3" applyNumberFormat="1" applyFont="1" applyBorder="1" applyAlignment="1">
      <alignment horizontal="center" vertical="center" shrinkToFit="1"/>
    </xf>
    <xf numFmtId="49" fontId="57" fillId="7" borderId="16" xfId="3" applyNumberFormat="1" applyFont="1" applyFill="1" applyBorder="1" applyAlignment="1" applyProtection="1">
      <alignment horizontal="center" vertical="center"/>
      <protection locked="0"/>
    </xf>
    <xf numFmtId="49" fontId="57" fillId="7" borderId="17" xfId="3" applyNumberFormat="1" applyFont="1" applyFill="1" applyBorder="1" applyAlignment="1" applyProtection="1">
      <alignment horizontal="center" vertical="center"/>
      <protection locked="0"/>
    </xf>
    <xf numFmtId="0" fontId="56" fillId="0" borderId="16" xfId="3" applyFont="1" applyBorder="1" applyAlignment="1">
      <alignment horizontal="center" vertical="center" wrapText="1"/>
    </xf>
    <xf numFmtId="0" fontId="56" fillId="0" borderId="10" xfId="3" applyFont="1" applyBorder="1" applyAlignment="1">
      <alignment horizontal="center" vertical="center" wrapText="1"/>
    </xf>
    <xf numFmtId="0" fontId="56" fillId="0" borderId="17" xfId="3" applyFont="1" applyBorder="1" applyAlignment="1">
      <alignment horizontal="center" vertical="center" wrapText="1"/>
    </xf>
    <xf numFmtId="0" fontId="56" fillId="0" borderId="14" xfId="3" applyFont="1" applyBorder="1" applyAlignment="1">
      <alignment horizontal="center" vertical="center" wrapText="1"/>
    </xf>
    <xf numFmtId="0" fontId="53" fillId="0" borderId="62" xfId="3" applyFont="1" applyBorder="1" applyAlignment="1">
      <alignment horizontal="center" vertical="center"/>
    </xf>
    <xf numFmtId="0" fontId="53" fillId="0" borderId="63" xfId="3" applyFont="1" applyBorder="1" applyAlignment="1">
      <alignment horizontal="center" vertical="center"/>
    </xf>
    <xf numFmtId="0" fontId="53" fillId="0" borderId="64" xfId="3" applyFont="1" applyBorder="1" applyAlignment="1">
      <alignment horizontal="center" vertical="center"/>
    </xf>
    <xf numFmtId="0" fontId="53" fillId="0" borderId="65" xfId="3" applyFont="1" applyBorder="1" applyAlignment="1">
      <alignment horizontal="center" vertical="center"/>
    </xf>
    <xf numFmtId="0" fontId="53" fillId="0" borderId="66" xfId="3" applyFont="1" applyBorder="1" applyAlignment="1">
      <alignment horizontal="center" vertical="center"/>
    </xf>
    <xf numFmtId="0" fontId="53" fillId="0" borderId="67" xfId="3" applyFont="1" applyBorder="1" applyAlignment="1">
      <alignment horizontal="center" vertical="center"/>
    </xf>
    <xf numFmtId="0" fontId="18" fillId="0" borderId="23" xfId="3" applyFont="1" applyBorder="1" applyAlignment="1">
      <alignment horizontal="center" vertical="center"/>
    </xf>
    <xf numFmtId="0" fontId="18" fillId="0" borderId="15" xfId="3" applyFont="1" applyBorder="1" applyAlignment="1">
      <alignment horizontal="center" vertical="center"/>
    </xf>
    <xf numFmtId="0" fontId="18" fillId="0" borderId="16" xfId="3" applyFont="1" applyBorder="1" applyAlignment="1">
      <alignment horizontal="center" vertical="center" wrapText="1"/>
    </xf>
    <xf numFmtId="0" fontId="18" fillId="0" borderId="23" xfId="3" applyFont="1" applyBorder="1" applyAlignment="1">
      <alignment horizontal="center" vertical="center" wrapText="1"/>
    </xf>
    <xf numFmtId="0" fontId="18" fillId="0" borderId="0" xfId="3" applyFont="1" applyBorder="1" applyAlignment="1">
      <alignment horizontal="center" vertical="center" wrapText="1"/>
    </xf>
    <xf numFmtId="0" fontId="18" fillId="0" borderId="15" xfId="3" applyFont="1" applyBorder="1" applyAlignment="1">
      <alignment horizontal="center" vertical="center" wrapText="1"/>
    </xf>
    <xf numFmtId="0" fontId="18" fillId="0" borderId="17" xfId="3" applyFont="1" applyBorder="1" applyAlignment="1">
      <alignment horizontal="center" vertical="center" wrapText="1"/>
    </xf>
    <xf numFmtId="0" fontId="4" fillId="7" borderId="5" xfId="3" applyFont="1" applyFill="1" applyBorder="1" applyAlignment="1" applyProtection="1">
      <alignment horizontal="center" vertical="center" shrinkToFit="1"/>
      <protection locked="0"/>
    </xf>
    <xf numFmtId="0" fontId="4" fillId="7" borderId="2" xfId="3" applyFont="1" applyFill="1" applyBorder="1" applyAlignment="1" applyProtection="1">
      <alignment horizontal="center" vertical="center" shrinkToFit="1"/>
      <protection locked="0"/>
    </xf>
    <xf numFmtId="0" fontId="4" fillId="7" borderId="17" xfId="3" applyFont="1" applyFill="1" applyBorder="1" applyAlignment="1" applyProtection="1">
      <alignment horizontal="center" vertical="center" shrinkToFit="1"/>
      <protection locked="0"/>
    </xf>
    <xf numFmtId="0" fontId="4" fillId="7" borderId="12" xfId="3" applyFont="1" applyFill="1" applyBorder="1" applyAlignment="1" applyProtection="1">
      <alignment horizontal="center" vertical="center" shrinkToFit="1"/>
      <protection locked="0"/>
    </xf>
    <xf numFmtId="0" fontId="4" fillId="7" borderId="1" xfId="3" applyFont="1" applyFill="1" applyBorder="1" applyAlignment="1" applyProtection="1">
      <alignment horizontal="center" vertical="center" shrinkToFit="1"/>
      <protection locked="0"/>
    </xf>
    <xf numFmtId="0" fontId="4" fillId="7" borderId="27" xfId="3" applyFont="1" applyFill="1" applyBorder="1" applyAlignment="1" applyProtection="1">
      <alignment horizontal="center" vertical="center" shrinkToFit="1"/>
      <protection locked="0"/>
    </xf>
    <xf numFmtId="0" fontId="4" fillId="7" borderId="13" xfId="3" applyFont="1" applyFill="1" applyBorder="1" applyAlignment="1" applyProtection="1">
      <alignment horizontal="center" vertical="center" shrinkToFit="1"/>
      <protection locked="0"/>
    </xf>
    <xf numFmtId="0" fontId="4" fillId="7" borderId="14" xfId="3" applyFont="1" applyFill="1" applyBorder="1" applyAlignment="1" applyProtection="1">
      <alignment horizontal="center" vertical="center" shrinkToFit="1"/>
      <protection locked="0"/>
    </xf>
    <xf numFmtId="0" fontId="55" fillId="0" borderId="16" xfId="3" applyFont="1" applyBorder="1" applyAlignment="1">
      <alignment horizontal="center" vertical="center"/>
    </xf>
    <xf numFmtId="0" fontId="55" fillId="0" borderId="8" xfId="3" applyFont="1" applyBorder="1" applyAlignment="1">
      <alignment horizontal="center" vertical="center"/>
    </xf>
    <xf numFmtId="0" fontId="55" fillId="0" borderId="0" xfId="3" applyFont="1" applyAlignment="1">
      <alignment horizontal="center" vertical="center"/>
    </xf>
    <xf numFmtId="0" fontId="55" fillId="0" borderId="19" xfId="3" applyFont="1" applyBorder="1" applyAlignment="1">
      <alignment horizontal="center" vertical="center"/>
    </xf>
    <xf numFmtId="0" fontId="56" fillId="0" borderId="16" xfId="3" applyFont="1" applyBorder="1" applyAlignment="1">
      <alignment horizontal="center" vertical="center"/>
    </xf>
    <xf numFmtId="0" fontId="56" fillId="0" borderId="17" xfId="3" applyFont="1" applyBorder="1" applyAlignment="1">
      <alignment horizontal="center" vertical="center"/>
    </xf>
    <xf numFmtId="0" fontId="4" fillId="0" borderId="86" xfId="0" applyFont="1" applyBorder="1" applyAlignment="1" applyProtection="1">
      <alignment horizontal="left" vertical="top" shrinkToFit="1"/>
    </xf>
    <xf numFmtId="0" fontId="4" fillId="0" borderId="0" xfId="0" applyFont="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8" fillId="0" borderId="0" xfId="3" applyNumberFormat="1" applyFont="1" applyAlignment="1">
      <alignment horizontal="left" vertical="center"/>
    </xf>
    <xf numFmtId="49" fontId="18" fillId="0" borderId="0" xfId="3" applyNumberFormat="1" applyFont="1" applyAlignment="1">
      <alignment horizontal="center" vertical="center"/>
    </xf>
    <xf numFmtId="0" fontId="18" fillId="0" borderId="0" xfId="3" applyFont="1" applyAlignment="1">
      <alignment horizontal="left" vertical="center"/>
    </xf>
    <xf numFmtId="49" fontId="18" fillId="0" borderId="0" xfId="3" applyNumberFormat="1" applyFont="1" applyAlignment="1">
      <alignment horizontal="left" vertical="center"/>
    </xf>
    <xf numFmtId="0" fontId="14"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shrinkToFit="1"/>
    </xf>
    <xf numFmtId="0" fontId="31" fillId="0" borderId="0" xfId="0" applyFont="1" applyAlignment="1" applyProtection="1">
      <alignment vertical="top"/>
    </xf>
    <xf numFmtId="0" fontId="13" fillId="0" borderId="0" xfId="0" applyFont="1" applyAlignment="1">
      <alignment horizontal="center" vertical="center"/>
    </xf>
    <xf numFmtId="0" fontId="32" fillId="0" borderId="0" xfId="0" applyFont="1" applyAlignment="1">
      <alignment horizontal="center" vertical="top"/>
    </xf>
    <xf numFmtId="0" fontId="18" fillId="0" borderId="85" xfId="0" applyFont="1" applyBorder="1" applyAlignment="1">
      <alignment horizontal="center" vertical="center" shrinkToFit="1"/>
    </xf>
    <xf numFmtId="0" fontId="18" fillId="0" borderId="39" xfId="0" applyFont="1" applyBorder="1" applyAlignment="1">
      <alignment horizontal="center" vertical="center" shrinkToFit="1"/>
    </xf>
    <xf numFmtId="0" fontId="18" fillId="0" borderId="54" xfId="0" applyFont="1" applyBorder="1" applyAlignment="1">
      <alignment horizontal="center" vertical="center" shrinkToFit="1"/>
    </xf>
    <xf numFmtId="0" fontId="4" fillId="0" borderId="40"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9" fillId="6" borderId="68" xfId="0" applyFont="1" applyFill="1" applyBorder="1" applyAlignment="1" applyProtection="1">
      <alignment horizontal="center" vertical="center" shrinkToFit="1"/>
      <protection locked="0"/>
    </xf>
    <xf numFmtId="0" fontId="9" fillId="6"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0" borderId="30" xfId="0" applyFont="1" applyBorder="1" applyAlignment="1">
      <alignment horizontal="left" vertical="center"/>
    </xf>
    <xf numFmtId="0" fontId="18" fillId="0" borderId="80" xfId="0" applyFont="1" applyBorder="1" applyAlignment="1">
      <alignment horizontal="left" vertical="center"/>
    </xf>
    <xf numFmtId="0" fontId="9" fillId="6" borderId="81" xfId="0" applyFont="1" applyFill="1" applyBorder="1" applyAlignment="1" applyProtection="1">
      <alignment horizontal="center" vertical="center" shrinkToFit="1"/>
      <protection locked="0"/>
    </xf>
    <xf numFmtId="0" fontId="18" fillId="0" borderId="56" xfId="0" applyFont="1" applyBorder="1" applyAlignment="1">
      <alignment horizontal="left" vertical="center"/>
    </xf>
    <xf numFmtId="0" fontId="18" fillId="0" borderId="0" xfId="0" applyFont="1" applyBorder="1" applyAlignment="1">
      <alignment vertical="center" wrapText="1"/>
    </xf>
    <xf numFmtId="0" fontId="18" fillId="0" borderId="51" xfId="0" applyFont="1" applyBorder="1" applyAlignment="1">
      <alignment vertical="center" wrapText="1"/>
    </xf>
    <xf numFmtId="0" fontId="18" fillId="0" borderId="15" xfId="0" applyFont="1" applyBorder="1" applyAlignment="1">
      <alignment vertical="center" wrapText="1"/>
    </xf>
    <xf numFmtId="0" fontId="18" fillId="0" borderId="91" xfId="0" applyFont="1" applyBorder="1" applyAlignment="1">
      <alignment vertical="center" wrapText="1"/>
    </xf>
    <xf numFmtId="0" fontId="9" fillId="6" borderId="51" xfId="0" applyFont="1" applyFill="1" applyBorder="1" applyAlignment="1" applyProtection="1">
      <alignment horizontal="center" vertical="center" wrapText="1"/>
      <protection locked="0"/>
    </xf>
    <xf numFmtId="0" fontId="18" fillId="0" borderId="84" xfId="0" applyFont="1" applyBorder="1" applyAlignment="1">
      <alignment horizontal="center" vertical="center"/>
    </xf>
    <xf numFmtId="0" fontId="18" fillId="0" borderId="42" xfId="0" applyFont="1" applyBorder="1" applyAlignment="1">
      <alignment horizontal="center" vertical="center"/>
    </xf>
    <xf numFmtId="0" fontId="18" fillId="0" borderId="43" xfId="0" applyFont="1" applyBorder="1" applyAlignment="1">
      <alignment horizontal="center" vertical="center"/>
    </xf>
    <xf numFmtId="0" fontId="18" fillId="0" borderId="3" xfId="0" applyFont="1" applyBorder="1" applyAlignment="1">
      <alignment horizontal="center" vertical="center"/>
    </xf>
    <xf numFmtId="0" fontId="18" fillId="0" borderId="25" xfId="0" applyFont="1" applyBorder="1" applyAlignment="1">
      <alignment horizontal="center" vertical="center"/>
    </xf>
    <xf numFmtId="0" fontId="4" fillId="0" borderId="0" xfId="0" applyFont="1" applyAlignment="1">
      <alignment horizontal="right" vertical="top"/>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88" xfId="0" applyFont="1" applyBorder="1" applyAlignment="1">
      <alignment horizontal="center" vertical="center" wrapText="1"/>
    </xf>
    <xf numFmtId="0" fontId="9" fillId="6" borderId="18" xfId="0" applyFont="1" applyFill="1" applyBorder="1" applyAlignment="1" applyProtection="1">
      <alignment horizontal="center" vertical="center" wrapText="1"/>
      <protection locked="0"/>
    </xf>
    <xf numFmtId="0" fontId="9" fillId="6" borderId="89" xfId="0" applyFont="1" applyFill="1" applyBorder="1" applyAlignment="1" applyProtection="1">
      <alignment horizontal="center" vertical="center" wrapText="1"/>
      <protection locked="0"/>
    </xf>
    <xf numFmtId="0" fontId="9" fillId="6" borderId="119" xfId="0" applyFont="1" applyFill="1" applyBorder="1" applyAlignment="1" applyProtection="1">
      <alignment horizontal="center" vertical="center" shrinkToFit="1"/>
      <protection locked="0"/>
    </xf>
    <xf numFmtId="0" fontId="9" fillId="6" borderId="5" xfId="0" applyFont="1" applyFill="1" applyBorder="1" applyAlignment="1" applyProtection="1">
      <alignment horizontal="center" vertical="center" shrinkToFit="1"/>
      <protection locked="0"/>
    </xf>
    <xf numFmtId="0" fontId="9" fillId="6" borderId="86" xfId="0" applyFont="1" applyFill="1" applyBorder="1" applyAlignment="1" applyProtection="1">
      <alignment horizontal="center" vertical="center" shrinkToFit="1"/>
      <protection locked="0"/>
    </xf>
    <xf numFmtId="0" fontId="9" fillId="6" borderId="0" xfId="0" applyFont="1" applyFill="1" applyBorder="1" applyAlignment="1" applyProtection="1">
      <alignment horizontal="center" vertical="center" shrinkToFit="1"/>
      <protection locked="0"/>
    </xf>
    <xf numFmtId="0" fontId="9" fillId="6" borderId="90" xfId="0" applyFont="1" applyFill="1" applyBorder="1" applyAlignment="1" applyProtection="1">
      <alignment horizontal="center" vertical="center" shrinkToFit="1"/>
      <protection locked="0"/>
    </xf>
    <xf numFmtId="0" fontId="9" fillId="6" borderId="51" xfId="0" applyFont="1" applyFill="1" applyBorder="1" applyAlignment="1" applyProtection="1">
      <alignment horizontal="center" vertical="center" shrinkToFit="1"/>
      <protection locked="0"/>
    </xf>
    <xf numFmtId="0" fontId="11" fillId="0" borderId="0" xfId="0" applyFont="1" applyAlignment="1">
      <alignment vertical="top" wrapText="1"/>
    </xf>
    <xf numFmtId="0" fontId="9" fillId="6" borderId="124" xfId="0" applyFont="1" applyFill="1" applyBorder="1" applyAlignment="1" applyProtection="1">
      <alignment horizontal="center" vertical="center" shrinkToFit="1"/>
      <protection locked="0"/>
    </xf>
    <xf numFmtId="0" fontId="9" fillId="6" borderId="125"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6" borderId="1" xfId="0" applyFont="1" applyFill="1" applyBorder="1" applyAlignment="1" applyProtection="1">
      <alignment horizontal="center" vertical="center" shrinkToFit="1"/>
      <protection locked="0"/>
    </xf>
    <xf numFmtId="0" fontId="9" fillId="6" borderId="13" xfId="0" applyFont="1" applyFill="1" applyBorder="1" applyAlignment="1" applyProtection="1">
      <alignment horizontal="center" vertical="center" shrinkToFit="1"/>
      <protection locked="0"/>
    </xf>
    <xf numFmtId="0" fontId="9" fillId="6"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18" fillId="0" borderId="5" xfId="0" applyFont="1" applyBorder="1" applyAlignment="1">
      <alignment horizontal="left" vertical="center" shrinkToFit="1"/>
    </xf>
    <xf numFmtId="0" fontId="18" fillId="0" borderId="125" xfId="0" applyFont="1" applyBorder="1" applyAlignment="1">
      <alignment horizontal="left" vertical="center" shrinkToFit="1"/>
    </xf>
    <xf numFmtId="0" fontId="11" fillId="0" borderId="0" xfId="0" applyFont="1" applyFill="1" applyBorder="1" applyAlignment="1" applyProtection="1">
      <alignment vertical="center"/>
    </xf>
    <xf numFmtId="0" fontId="14" fillId="0" borderId="57"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4" fillId="6" borderId="0" xfId="0" applyFont="1" applyFill="1" applyBorder="1" applyAlignment="1" applyProtection="1">
      <alignment vertical="top" wrapText="1"/>
      <protection locked="0"/>
    </xf>
    <xf numFmtId="0" fontId="4" fillId="6" borderId="55" xfId="0" applyFont="1" applyFill="1" applyBorder="1" applyAlignment="1" applyProtection="1">
      <alignment vertical="top" wrapText="1"/>
      <protection locked="0"/>
    </xf>
    <xf numFmtId="0" fontId="14" fillId="6" borderId="0" xfId="0" applyFont="1" applyFill="1" applyBorder="1" applyAlignment="1" applyProtection="1">
      <alignment horizontal="left" vertical="center" wrapText="1" indent="1"/>
      <protection locked="0"/>
    </xf>
    <xf numFmtId="0" fontId="14" fillId="6" borderId="55"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4" fillId="6" borderId="57" xfId="0" applyFont="1" applyFill="1" applyBorder="1" applyAlignment="1" applyProtection="1">
      <alignment horizontal="left" vertical="center" wrapText="1" indent="1" shrinkToFit="1"/>
      <protection locked="0"/>
    </xf>
    <xf numFmtId="0" fontId="4" fillId="6" borderId="55" xfId="0" applyFont="1" applyFill="1" applyBorder="1" applyAlignment="1" applyProtection="1">
      <alignment horizontal="left" vertical="center" wrapText="1" indent="1" shrinkToFit="1"/>
      <protection locked="0"/>
    </xf>
    <xf numFmtId="0" fontId="70" fillId="0" borderId="57" xfId="0" applyFont="1" applyFill="1" applyBorder="1" applyAlignment="1" applyProtection="1">
      <alignment horizontal="center" vertical="center" wrapText="1" shrinkToFit="1"/>
      <protection locked="0"/>
    </xf>
    <xf numFmtId="0" fontId="70" fillId="0" borderId="55" xfId="0" applyFont="1" applyFill="1" applyBorder="1" applyAlignment="1" applyProtection="1">
      <alignment horizontal="center" vertical="center" wrapText="1" shrinkToFit="1"/>
      <protection locked="0"/>
    </xf>
    <xf numFmtId="0" fontId="9" fillId="6" borderId="111" xfId="3" applyFont="1" applyFill="1" applyBorder="1" applyAlignment="1" applyProtection="1">
      <alignment horizontal="center" vertical="center" shrinkToFit="1"/>
      <protection locked="0"/>
    </xf>
    <xf numFmtId="0" fontId="9" fillId="6" borderId="52" xfId="3" applyFont="1" applyFill="1" applyBorder="1" applyAlignment="1" applyProtection="1">
      <alignment horizontal="center" vertical="center" shrinkToFit="1"/>
      <protection locked="0"/>
    </xf>
    <xf numFmtId="0" fontId="9" fillId="6" borderId="113" xfId="3" applyFont="1" applyFill="1" applyBorder="1" applyAlignment="1" applyProtection="1">
      <alignment horizontal="center" vertical="center" shrinkToFit="1"/>
      <protection locked="0"/>
    </xf>
    <xf numFmtId="0" fontId="11" fillId="0" borderId="57"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6" borderId="0" xfId="4" applyFont="1" applyFill="1" applyAlignment="1" applyProtection="1">
      <alignment horizontal="center" vertical="center" wrapText="1"/>
      <protection locked="0"/>
    </xf>
    <xf numFmtId="0" fontId="20" fillId="0" borderId="0" xfId="3" applyFont="1" applyAlignment="1">
      <alignment horizontal="center" vertical="center" wrapText="1"/>
    </xf>
    <xf numFmtId="0" fontId="4" fillId="0" borderId="57" xfId="0" applyFont="1" applyBorder="1" applyAlignment="1" applyProtection="1">
      <alignment horizontal="center" vertical="top" shrinkToFit="1"/>
    </xf>
    <xf numFmtId="0" fontId="69" fillId="0" borderId="0" xfId="0" applyFont="1" applyFill="1" applyBorder="1" applyAlignment="1" applyProtection="1">
      <alignment horizontal="center" vertical="center" wrapText="1"/>
    </xf>
    <xf numFmtId="0" fontId="69" fillId="0" borderId="55" xfId="0" applyFont="1" applyFill="1" applyBorder="1" applyAlignment="1" applyProtection="1">
      <alignment horizontal="center" vertical="center" wrapText="1"/>
    </xf>
    <xf numFmtId="0" fontId="14" fillId="6" borderId="0" xfId="0" applyFont="1" applyFill="1" applyBorder="1" applyAlignment="1" applyProtection="1">
      <alignment vertical="center" wrapText="1" shrinkToFit="1"/>
      <protection locked="0"/>
    </xf>
    <xf numFmtId="0" fontId="14" fillId="6" borderId="55" xfId="0" applyFont="1" applyFill="1" applyBorder="1" applyAlignment="1" applyProtection="1">
      <alignment vertical="center" wrapText="1" shrinkToFit="1"/>
      <protection locked="0"/>
    </xf>
    <xf numFmtId="0" fontId="14" fillId="6" borderId="0" xfId="0" applyFont="1" applyFill="1" applyBorder="1" applyAlignment="1" applyProtection="1">
      <alignment vertical="center" wrapText="1"/>
      <protection locked="0"/>
    </xf>
    <xf numFmtId="0" fontId="14" fillId="6" borderId="55" xfId="0" applyFont="1" applyFill="1" applyBorder="1" applyAlignment="1" applyProtection="1">
      <alignment vertical="center" wrapText="1"/>
      <protection locked="0"/>
    </xf>
    <xf numFmtId="38" fontId="20" fillId="6" borderId="0" xfId="4" applyFont="1" applyFill="1" applyAlignment="1" applyProtection="1">
      <alignment horizontal="center" vertical="center" shrinkToFit="1"/>
      <protection locked="0"/>
    </xf>
    <xf numFmtId="0" fontId="4" fillId="0" borderId="0" xfId="0" applyFont="1" applyAlignment="1">
      <alignment vertical="top" shrinkToFit="1"/>
    </xf>
    <xf numFmtId="0" fontId="43" fillId="0" borderId="0" xfId="0" applyFont="1" applyAlignment="1">
      <alignment horizontal="center" shrinkToFit="1"/>
    </xf>
    <xf numFmtId="0" fontId="18" fillId="0" borderId="0" xfId="3" applyFont="1" applyAlignment="1" applyProtection="1">
      <alignment vertical="center" shrinkToFit="1"/>
    </xf>
    <xf numFmtId="0" fontId="18" fillId="6" borderId="57" xfId="3" applyFont="1" applyFill="1" applyBorder="1" applyAlignment="1" applyProtection="1">
      <alignment horizontal="left" vertical="center" wrapText="1" indent="1"/>
      <protection locked="0"/>
    </xf>
    <xf numFmtId="0" fontId="18" fillId="6" borderId="55" xfId="3" applyFont="1" applyFill="1" applyBorder="1" applyAlignment="1" applyProtection="1">
      <alignment horizontal="left" vertical="center" wrapText="1" indent="1"/>
      <protection locked="0"/>
    </xf>
    <xf numFmtId="0" fontId="68" fillId="0" borderId="57" xfId="3" applyFont="1" applyBorder="1" applyAlignment="1">
      <alignment horizontal="center" vertical="center" wrapText="1"/>
    </xf>
    <xf numFmtId="0" fontId="68" fillId="0" borderId="55" xfId="3" applyFont="1" applyBorder="1" applyAlignment="1">
      <alignment horizontal="center" vertical="center" wrapText="1"/>
    </xf>
    <xf numFmtId="0" fontId="18" fillId="0" borderId="57" xfId="3" applyFont="1" applyBorder="1" applyAlignment="1">
      <alignment horizontal="center" vertical="center" shrinkToFit="1"/>
    </xf>
    <xf numFmtId="0" fontId="18" fillId="6" borderId="0" xfId="3" applyFont="1" applyFill="1" applyAlignment="1" applyProtection="1">
      <alignment horizontal="left" vertical="center" wrapText="1" indent="1"/>
      <protection locked="0"/>
    </xf>
    <xf numFmtId="0" fontId="18" fillId="0" borderId="0" xfId="3" applyFont="1" applyAlignment="1">
      <alignment horizontal="center" vertical="center" shrinkToFit="1"/>
    </xf>
    <xf numFmtId="0" fontId="18" fillId="0" borderId="0" xfId="3" applyFont="1" applyAlignment="1" applyProtection="1">
      <alignment horizontal="left" vertical="center" shrinkToFit="1"/>
    </xf>
    <xf numFmtId="38" fontId="18" fillId="6" borderId="57" xfId="5" applyFont="1" applyFill="1" applyBorder="1" applyAlignment="1" applyProtection="1">
      <alignment horizontal="left" vertical="center" wrapText="1" indent="1"/>
      <protection locked="0"/>
    </xf>
    <xf numFmtId="38" fontId="18" fillId="6" borderId="55" xfId="5" applyFont="1" applyFill="1" applyBorder="1" applyAlignment="1" applyProtection="1">
      <alignment horizontal="left" vertical="center" wrapText="1" indent="1"/>
      <protection locked="0"/>
    </xf>
    <xf numFmtId="0" fontId="4" fillId="0" borderId="0" xfId="3" applyFont="1" applyAlignment="1">
      <alignment horizontal="left" vertical="top" wrapText="1"/>
    </xf>
    <xf numFmtId="0" fontId="4" fillId="0" borderId="0" xfId="3" applyFont="1" applyAlignment="1">
      <alignment horizontal="left" vertical="center" wrapText="1"/>
    </xf>
    <xf numFmtId="0" fontId="14" fillId="0" borderId="0" xfId="3" applyFont="1" applyAlignment="1">
      <alignment horizontal="right" vertical="center" wrapText="1"/>
    </xf>
    <xf numFmtId="0" fontId="14" fillId="0" borderId="0" xfId="3" applyFont="1" applyAlignment="1">
      <alignment horizontal="center" vertical="center" wrapText="1"/>
    </xf>
    <xf numFmtId="0" fontId="18" fillId="0" borderId="0" xfId="3" applyFont="1" applyAlignment="1">
      <alignment horizontal="right" vertical="center"/>
    </xf>
    <xf numFmtId="0" fontId="18" fillId="0" borderId="94" xfId="3" applyFont="1" applyBorder="1" applyAlignment="1">
      <alignment horizontal="right" vertical="center"/>
    </xf>
    <xf numFmtId="0" fontId="18" fillId="6" borderId="117" xfId="3" applyFont="1" applyFill="1" applyBorder="1" applyAlignment="1" applyProtection="1">
      <alignment horizontal="center" vertical="center" shrinkToFit="1"/>
      <protection locked="0"/>
    </xf>
    <xf numFmtId="0" fontId="18" fillId="6" borderId="118" xfId="3" applyFont="1" applyFill="1" applyBorder="1" applyAlignment="1" applyProtection="1">
      <alignment horizontal="center" vertical="center" shrinkToFit="1"/>
      <protection locked="0"/>
    </xf>
    <xf numFmtId="0" fontId="18" fillId="0" borderId="117" xfId="3" applyFont="1" applyBorder="1" applyAlignment="1">
      <alignment horizontal="center" vertical="center" shrinkToFit="1"/>
    </xf>
    <xf numFmtId="0" fontId="18" fillId="0" borderId="105" xfId="3" applyFont="1" applyBorder="1" applyAlignment="1">
      <alignment horizontal="center" vertical="center" shrinkToFit="1"/>
    </xf>
    <xf numFmtId="0" fontId="18" fillId="0" borderId="106" xfId="3" applyFont="1" applyBorder="1" applyAlignment="1">
      <alignment horizontal="center" vertical="center" shrinkToFit="1"/>
    </xf>
    <xf numFmtId="0" fontId="18" fillId="0" borderId="18" xfId="3" applyFont="1" applyBorder="1" applyAlignment="1">
      <alignment horizontal="center" vertical="center" wrapText="1"/>
    </xf>
    <xf numFmtId="0" fontId="18" fillId="0" borderId="0" xfId="3" applyFont="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84" xfId="3" applyFont="1" applyBorder="1" applyAlignment="1">
      <alignment horizontal="center" vertical="center" shrinkToFit="1"/>
    </xf>
    <xf numFmtId="0" fontId="18" fillId="0" borderId="42" xfId="3" applyFont="1" applyBorder="1" applyAlignment="1">
      <alignment horizontal="center" vertical="center" shrinkToFit="1"/>
    </xf>
    <xf numFmtId="0" fontId="18" fillId="0" borderId="93" xfId="3" applyFont="1" applyBorder="1" applyAlignment="1">
      <alignment horizontal="center" vertical="center" shrinkToFit="1"/>
    </xf>
    <xf numFmtId="0" fontId="4" fillId="0" borderId="0" xfId="3" applyFont="1" applyAlignment="1">
      <alignment horizontal="center" vertical="center" shrinkToFit="1"/>
    </xf>
    <xf numFmtId="38" fontId="18" fillId="6" borderId="100" xfId="5" applyFont="1" applyFill="1" applyBorder="1" applyAlignment="1" applyProtection="1">
      <alignment horizontal="center" vertical="center" shrinkToFit="1"/>
      <protection locked="0"/>
    </xf>
    <xf numFmtId="38" fontId="18" fillId="6" borderId="57" xfId="5" applyFont="1" applyFill="1" applyBorder="1" applyAlignment="1" applyProtection="1">
      <alignment horizontal="center" vertical="center" shrinkToFit="1"/>
      <protection locked="0"/>
    </xf>
    <xf numFmtId="38" fontId="18" fillId="6" borderId="3" xfId="5" applyFont="1" applyFill="1" applyBorder="1" applyAlignment="1" applyProtection="1">
      <alignment horizontal="center" vertical="center" shrinkToFit="1"/>
      <protection locked="0"/>
    </xf>
    <xf numFmtId="38" fontId="18" fillId="6" borderId="6" xfId="5" applyFont="1" applyFill="1" applyBorder="1" applyAlignment="1" applyProtection="1">
      <alignment horizontal="center" vertical="center" shrinkToFit="1"/>
      <protection locked="0"/>
    </xf>
    <xf numFmtId="0" fontId="18" fillId="0" borderId="97" xfId="3" applyFont="1" applyBorder="1" applyAlignment="1">
      <alignment horizontal="center" vertical="center" wrapText="1" shrinkToFit="1"/>
    </xf>
    <xf numFmtId="0" fontId="18" fillId="0" borderId="57" xfId="3" applyFont="1" applyBorder="1" applyAlignment="1">
      <alignment horizontal="center" vertical="center" wrapText="1" shrinkToFit="1"/>
    </xf>
    <xf numFmtId="0" fontId="18" fillId="0" borderId="108" xfId="3" applyFont="1" applyBorder="1" applyAlignment="1">
      <alignment horizontal="center" vertical="center" wrapText="1" shrinkToFit="1"/>
    </xf>
    <xf numFmtId="0" fontId="18" fillId="0" borderId="6" xfId="3" applyFont="1" applyBorder="1" applyAlignment="1">
      <alignment horizontal="center" vertical="center" wrapText="1" shrinkToFit="1"/>
    </xf>
    <xf numFmtId="0" fontId="18" fillId="0" borderId="111" xfId="3" applyFont="1" applyBorder="1" applyAlignment="1">
      <alignment horizontal="center" vertical="center" shrinkToFit="1"/>
    </xf>
    <xf numFmtId="0" fontId="18" fillId="0" borderId="52" xfId="3" applyFont="1" applyBorder="1" applyAlignment="1">
      <alignment horizontal="center" vertical="center" shrinkToFit="1"/>
    </xf>
    <xf numFmtId="0" fontId="18" fillId="0" borderId="99" xfId="3" applyFont="1" applyBorder="1" applyAlignment="1">
      <alignment horizontal="center" vertical="center" shrinkToFit="1"/>
    </xf>
    <xf numFmtId="0" fontId="18" fillId="0" borderId="107" xfId="3" applyFont="1" applyBorder="1" applyAlignment="1">
      <alignment horizontal="center" vertical="center" shrinkToFit="1"/>
    </xf>
    <xf numFmtId="0" fontId="18" fillId="0" borderId="109" xfId="3" applyFont="1" applyBorder="1" applyAlignment="1">
      <alignment horizontal="center" vertical="center" shrinkToFit="1"/>
    </xf>
    <xf numFmtId="0" fontId="18" fillId="0" borderId="110" xfId="3" applyFont="1" applyBorder="1" applyAlignment="1">
      <alignment horizontal="center" vertical="center" shrinkToFit="1"/>
    </xf>
    <xf numFmtId="38" fontId="18" fillId="0" borderId="104" xfId="5" applyFont="1" applyBorder="1" applyAlignment="1">
      <alignment horizontal="center" vertical="center" wrapText="1"/>
    </xf>
    <xf numFmtId="38" fontId="18" fillId="0" borderId="105" xfId="5" applyFont="1" applyBorder="1" applyAlignment="1">
      <alignment horizontal="center" vertical="center" wrapText="1"/>
    </xf>
    <xf numFmtId="38" fontId="18" fillId="0" borderId="106" xfId="5" applyFont="1" applyBorder="1" applyAlignment="1">
      <alignment horizontal="center" vertical="center" wrapText="1"/>
    </xf>
    <xf numFmtId="38" fontId="18" fillId="6" borderId="104" xfId="5" applyFont="1" applyFill="1" applyBorder="1" applyAlignment="1" applyProtection="1">
      <alignment horizontal="center" vertical="center" shrinkToFit="1"/>
      <protection locked="0"/>
    </xf>
    <xf numFmtId="38" fontId="18" fillId="6" borderId="118" xfId="5" applyFont="1" applyFill="1" applyBorder="1" applyAlignment="1" applyProtection="1">
      <alignment horizontal="center" vertical="center" shrinkToFit="1"/>
      <protection locked="0"/>
    </xf>
    <xf numFmtId="0" fontId="18" fillId="0" borderId="118" xfId="3" applyFont="1" applyBorder="1" applyAlignment="1">
      <alignment horizontal="center" vertical="center" shrinkToFit="1"/>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0" fontId="18" fillId="6" borderId="101" xfId="3" applyFont="1" applyFill="1" applyBorder="1" applyAlignment="1" applyProtection="1">
      <alignment horizontal="center" vertical="center" shrinkToFit="1"/>
      <protection locked="0"/>
    </xf>
    <xf numFmtId="0" fontId="18" fillId="6" borderId="116" xfId="3" applyFont="1" applyFill="1" applyBorder="1" applyAlignment="1" applyProtection="1">
      <alignment horizontal="center" vertical="center" shrinkToFit="1"/>
      <protection locked="0"/>
    </xf>
    <xf numFmtId="0" fontId="18" fillId="0" borderId="115" xfId="3" applyFont="1" applyBorder="1" applyAlignment="1">
      <alignment horizontal="center" vertical="center" shrinkToFit="1"/>
    </xf>
    <xf numFmtId="0" fontId="18" fillId="0" borderId="102" xfId="3" applyFont="1" applyBorder="1" applyAlignment="1">
      <alignment horizontal="center" vertical="center" shrinkToFit="1"/>
    </xf>
    <xf numFmtId="0" fontId="18" fillId="0" borderId="116" xfId="3" applyFont="1" applyBorder="1" applyAlignment="1">
      <alignment horizontal="center" vertical="center" shrinkToFit="1"/>
    </xf>
    <xf numFmtId="0" fontId="18" fillId="6" borderId="115" xfId="3" applyFont="1" applyFill="1" applyBorder="1" applyAlignment="1" applyProtection="1">
      <alignment horizontal="center" vertical="center" shrinkToFit="1"/>
      <protection locked="0"/>
    </xf>
    <xf numFmtId="0" fontId="18" fillId="0" borderId="103" xfId="3" applyFont="1" applyBorder="1" applyAlignment="1">
      <alignment horizontal="center" vertical="center" shrinkToFit="1"/>
    </xf>
    <xf numFmtId="0" fontId="14" fillId="0" borderId="0" xfId="3" applyFont="1" applyAlignment="1">
      <alignment horizontal="left" vertical="top" wrapText="1"/>
    </xf>
    <xf numFmtId="38" fontId="4" fillId="0" borderId="0" xfId="5" applyFont="1" applyAlignment="1">
      <alignment horizontal="left" vertical="center" wrapText="1"/>
    </xf>
    <xf numFmtId="0" fontId="13" fillId="0" borderId="0" xfId="3" applyFont="1" applyAlignment="1">
      <alignment horizontal="center" vertical="center"/>
    </xf>
    <xf numFmtId="49" fontId="4" fillId="6" borderId="55" xfId="3" applyNumberFormat="1" applyFont="1" applyFill="1" applyBorder="1" applyAlignment="1" applyProtection="1">
      <alignment horizontal="center" vertical="center" shrinkToFit="1"/>
      <protection locked="0"/>
    </xf>
    <xf numFmtId="0" fontId="4" fillId="6" borderId="55" xfId="3" applyFont="1" applyFill="1" applyBorder="1" applyAlignment="1" applyProtection="1">
      <alignment horizontal="center" vertical="center" shrinkToFit="1"/>
      <protection locked="0"/>
    </xf>
    <xf numFmtId="0" fontId="4" fillId="0" borderId="0" xfId="3" applyFont="1" applyAlignment="1">
      <alignment horizontal="left" vertical="center"/>
    </xf>
    <xf numFmtId="0" fontId="4" fillId="0" borderId="0" xfId="3" applyFont="1" applyAlignment="1">
      <alignment horizontal="left" vertical="center" wrapText="1" shrinkToFit="1"/>
    </xf>
    <xf numFmtId="0" fontId="9" fillId="6" borderId="39" xfId="0" applyFont="1" applyFill="1" applyBorder="1" applyAlignment="1" applyProtection="1">
      <alignment horizontal="center" vertical="center" wrapText="1"/>
      <protection locked="0"/>
    </xf>
    <xf numFmtId="0" fontId="18" fillId="0" borderId="39" xfId="0" applyFont="1" applyBorder="1" applyAlignment="1">
      <alignment horizontal="left" vertical="center"/>
    </xf>
    <xf numFmtId="0" fontId="18" fillId="0" borderId="54" xfId="0" applyFont="1" applyBorder="1" applyAlignment="1">
      <alignment horizontal="lef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9" fillId="6" borderId="0" xfId="0" applyFont="1" applyFill="1" applyAlignment="1" applyProtection="1">
      <alignment horizontal="center" vertical="center" wrapText="1"/>
      <protection locked="0"/>
    </xf>
    <xf numFmtId="0" fontId="18" fillId="0" borderId="0" xfId="0" applyFont="1" applyAlignment="1">
      <alignment vertical="center" wrapText="1"/>
    </xf>
    <xf numFmtId="0" fontId="10" fillId="0" borderId="0" xfId="0" applyFont="1" applyAlignment="1">
      <alignment horizontal="center" vertical="center"/>
    </xf>
    <xf numFmtId="0" fontId="4" fillId="0" borderId="72"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71" xfId="0" applyFont="1" applyBorder="1" applyAlignment="1">
      <alignment horizontal="center" vertical="center" wrapText="1"/>
    </xf>
    <xf numFmtId="0" fontId="9" fillId="6" borderId="70" xfId="0" applyFont="1" applyFill="1" applyBorder="1" applyAlignment="1" applyProtection="1">
      <alignment horizontal="center" vertical="center" wrapText="1"/>
      <protection locked="0"/>
    </xf>
    <xf numFmtId="0" fontId="18" fillId="0" borderId="39" xfId="0" applyFont="1" applyBorder="1">
      <alignment vertical="center"/>
    </xf>
    <xf numFmtId="0" fontId="14" fillId="0" borderId="0" xfId="0" applyFont="1" applyAlignment="1" applyProtection="1">
      <alignment horizontal="left" vertical="top" wrapText="1"/>
    </xf>
    <xf numFmtId="0" fontId="4" fillId="0" borderId="0" xfId="0" applyFont="1" applyAlignment="1" applyProtection="1">
      <alignment horizontal="left" vertical="top"/>
    </xf>
    <xf numFmtId="0" fontId="4" fillId="0" borderId="0" xfId="0" applyFont="1" applyAlignment="1" applyProtection="1">
      <alignment horizontal="left" vertical="top" wrapText="1"/>
    </xf>
    <xf numFmtId="0" fontId="14" fillId="0" borderId="0" xfId="0" applyFont="1" applyAlignment="1" applyProtection="1">
      <alignment vertical="top" wrapText="1"/>
    </xf>
    <xf numFmtId="0" fontId="4" fillId="0" borderId="0" xfId="0" applyFont="1" applyAlignment="1">
      <alignment horizontal="center" vertical="center" shrinkToFit="1"/>
    </xf>
    <xf numFmtId="0" fontId="18" fillId="0" borderId="0" xfId="0" applyFont="1" applyAlignment="1">
      <alignment horizontal="right" vertical="center"/>
    </xf>
    <xf numFmtId="0" fontId="9" fillId="6" borderId="111" xfId="0" applyFont="1" applyFill="1" applyBorder="1" applyAlignment="1" applyProtection="1">
      <alignment horizontal="center" vertical="center"/>
      <protection locked="0"/>
    </xf>
    <xf numFmtId="0" fontId="9" fillId="6" borderId="52" xfId="0" applyFont="1" applyFill="1" applyBorder="1" applyAlignment="1" applyProtection="1">
      <alignment horizontal="center" vertical="center"/>
      <protection locked="0"/>
    </xf>
    <xf numFmtId="0" fontId="9" fillId="6" borderId="113" xfId="0" applyFont="1" applyFill="1" applyBorder="1" applyAlignment="1" applyProtection="1">
      <alignment horizontal="center" vertical="center"/>
      <protection locked="0"/>
    </xf>
    <xf numFmtId="49" fontId="4" fillId="6" borderId="52" xfId="0" applyNumberFormat="1" applyFont="1" applyFill="1" applyBorder="1" applyAlignment="1" applyProtection="1">
      <alignment horizontal="left" vertical="center" indent="1" shrinkToFit="1"/>
      <protection locked="0"/>
    </xf>
    <xf numFmtId="0" fontId="4" fillId="6" borderId="52" xfId="0" applyFont="1" applyFill="1" applyBorder="1" applyAlignment="1" applyProtection="1">
      <alignment horizontal="left" vertical="center" indent="1" shrinkToFit="1"/>
      <protection locked="0"/>
    </xf>
    <xf numFmtId="0" fontId="63" fillId="0" borderId="0" xfId="0" applyFont="1" applyAlignment="1">
      <alignment horizontal="center" vertical="center"/>
    </xf>
    <xf numFmtId="0" fontId="11" fillId="0" borderId="0" xfId="0" applyFont="1" applyAlignment="1" applyProtection="1">
      <alignment horizontal="right" vertical="center"/>
    </xf>
    <xf numFmtId="0" fontId="13" fillId="0" borderId="0" xfId="0" applyFont="1" applyAlignment="1" applyProtection="1">
      <alignment horizontal="center" vertical="center"/>
    </xf>
    <xf numFmtId="0" fontId="4" fillId="6" borderId="0" xfId="0" applyFont="1" applyFill="1" applyAlignment="1" applyProtection="1">
      <alignment horizontal="left" vertical="center" wrapText="1" shrinkToFit="1"/>
      <protection locked="0"/>
    </xf>
    <xf numFmtId="0" fontId="4" fillId="6" borderId="55" xfId="0" applyFont="1" applyFill="1" applyBorder="1" applyAlignment="1" applyProtection="1">
      <alignment horizontal="left" vertical="center" wrapText="1" shrinkToFit="1"/>
      <protection locked="0"/>
    </xf>
    <xf numFmtId="177" fontId="4" fillId="6" borderId="0" xfId="0" applyNumberFormat="1" applyFont="1" applyFill="1" applyAlignment="1" applyProtection="1">
      <alignment horizontal="center" vertical="center" wrapText="1"/>
      <protection locked="0"/>
    </xf>
    <xf numFmtId="0" fontId="31" fillId="0" borderId="161" xfId="0" applyFont="1" applyBorder="1" applyAlignment="1">
      <alignment horizontal="center" vertical="top"/>
    </xf>
    <xf numFmtId="0" fontId="31" fillId="0" borderId="162" xfId="0" applyFont="1" applyBorder="1" applyAlignment="1">
      <alignment horizontal="center" vertical="top"/>
    </xf>
    <xf numFmtId="0" fontId="31" fillId="0" borderId="163" xfId="0" applyFont="1" applyBorder="1" applyAlignment="1">
      <alignment horizontal="center" vertical="top"/>
    </xf>
    <xf numFmtId="0" fontId="4" fillId="0" borderId="0" xfId="0" applyFont="1" applyAlignment="1">
      <alignment horizontal="center" vertical="center"/>
    </xf>
  </cellXfs>
  <cellStyles count="11">
    <cellStyle name="パーセント 2" xfId="6"/>
    <cellStyle name="ハイパーリンク" xfId="10" builtinId="8"/>
    <cellStyle name="桁区切り" xfId="5" builtinId="6"/>
    <cellStyle name="桁区切り 2" xfId="4"/>
    <cellStyle name="標準" xfId="0" builtinId="0"/>
    <cellStyle name="標準 2" xfId="1"/>
    <cellStyle name="標準 2 2" xfId="9"/>
    <cellStyle name="標準 3" xfId="2"/>
    <cellStyle name="標準 4" xfId="3"/>
    <cellStyle name="標準 4 2" xfId="7"/>
    <cellStyle name="標準 4 2 2" xfId="8"/>
  </cellStyles>
  <dxfs count="17">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2"/>
        </patternFill>
      </fill>
    </dxf>
    <dxf>
      <fill>
        <patternFill>
          <bgColor them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FFDDF"/>
      <color rgb="FF14C896"/>
      <color rgb="FF14C864"/>
      <color rgb="FF29DF6E"/>
      <color rgb="FFFF0000"/>
      <color rgb="FFFFCCCC"/>
      <color rgb="FFFFEEDC"/>
      <color rgb="FFD2D2D2"/>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10</xdr:col>
      <xdr:colOff>622999</xdr:colOff>
      <xdr:row>6</xdr:row>
      <xdr:rowOff>0</xdr:rowOff>
    </xdr:from>
    <xdr:to>
      <xdr:col>16</xdr:col>
      <xdr:colOff>553725</xdr:colOff>
      <xdr:row>11</xdr:row>
      <xdr:rowOff>398319</xdr:rowOff>
    </xdr:to>
    <xdr:pic>
      <xdr:nvPicPr>
        <xdr:cNvPr id="21" name="図 20">
          <a:extLst>
            <a:ext uri="{FF2B5EF4-FFF2-40B4-BE49-F238E27FC236}">
              <a16:creationId xmlns:a16="http://schemas.microsoft.com/office/drawing/2014/main" xmlns="" id="{88BA80CA-FD36-4248-AB1E-3B047709CDB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212" t="5371" r="11927" b="55370"/>
        <a:stretch/>
      </xdr:blipFill>
      <xdr:spPr bwMode="auto">
        <a:xfrm>
          <a:off x="7726644" y="3007895"/>
          <a:ext cx="4111699" cy="302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588818</xdr:colOff>
      <xdr:row>13</xdr:row>
      <xdr:rowOff>277090</xdr:rowOff>
    </xdr:from>
    <xdr:to>
      <xdr:col>16</xdr:col>
      <xdr:colOff>294409</xdr:colOff>
      <xdr:row>20</xdr:row>
      <xdr:rowOff>484908</xdr:rowOff>
    </xdr:to>
    <xdr:pic>
      <xdr:nvPicPr>
        <xdr:cNvPr id="23" name="図 22">
          <a:extLst>
            <a:ext uri="{FF2B5EF4-FFF2-40B4-BE49-F238E27FC236}">
              <a16:creationId xmlns:a16="http://schemas.microsoft.com/office/drawing/2014/main" xmlns="" id="{D07E3FB1-F403-406B-A56C-7193B6A2A4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885" t="53475" r="14724" b="3204"/>
        <a:stretch/>
      </xdr:blipFill>
      <xdr:spPr bwMode="auto">
        <a:xfrm>
          <a:off x="9057409" y="6771408"/>
          <a:ext cx="2476500" cy="332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24553</xdr:colOff>
      <xdr:row>5</xdr:row>
      <xdr:rowOff>482203</xdr:rowOff>
    </xdr:from>
    <xdr:to>
      <xdr:col>14</xdr:col>
      <xdr:colOff>67625</xdr:colOff>
      <xdr:row>12</xdr:row>
      <xdr:rowOff>273844</xdr:rowOff>
    </xdr:to>
    <xdr:cxnSp macro="">
      <xdr:nvCxnSpPr>
        <xdr:cNvPr id="2" name="直線コネクタ 1">
          <a:extLst>
            <a:ext uri="{FF2B5EF4-FFF2-40B4-BE49-F238E27FC236}">
              <a16:creationId xmlns:a16="http://schemas.microsoft.com/office/drawing/2014/main" xmlns="" id="{425A481E-54FB-4C27-B3DB-C934FA0B8275}"/>
            </a:ext>
          </a:extLst>
        </xdr:cNvPr>
        <xdr:cNvCxnSpPr/>
      </xdr:nvCxnSpPr>
      <xdr:spPr>
        <a:xfrm flipH="1">
          <a:off x="9918647" y="2940844"/>
          <a:ext cx="43072" cy="3387328"/>
        </a:xfrm>
        <a:prstGeom prst="line">
          <a:avLst/>
        </a:prstGeom>
        <a:ln w="1905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375559</xdr:colOff>
      <xdr:row>4</xdr:row>
      <xdr:rowOff>323810</xdr:rowOff>
    </xdr:from>
    <xdr:to>
      <xdr:col>13</xdr:col>
      <xdr:colOff>241162</xdr:colOff>
      <xdr:row>5</xdr:row>
      <xdr:rowOff>179623</xdr:rowOff>
    </xdr:to>
    <xdr:sp macro="" textlink="">
      <xdr:nvSpPr>
        <xdr:cNvPr id="3" name="四角形: 角を丸くする 2">
          <a:extLst>
            <a:ext uri="{FF2B5EF4-FFF2-40B4-BE49-F238E27FC236}">
              <a16:creationId xmlns:a16="http://schemas.microsoft.com/office/drawing/2014/main" xmlns="" id="{452FFF48-13A8-41CD-9DE6-74452FC50AE8}"/>
            </a:ext>
          </a:extLst>
        </xdr:cNvPr>
        <xdr:cNvSpPr/>
      </xdr:nvSpPr>
      <xdr:spPr>
        <a:xfrm>
          <a:off x="7481209" y="20764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10</xdr:col>
      <xdr:colOff>473528</xdr:colOff>
      <xdr:row>4</xdr:row>
      <xdr:rowOff>424538</xdr:rowOff>
    </xdr:from>
    <xdr:to>
      <xdr:col>13</xdr:col>
      <xdr:colOff>25330</xdr:colOff>
      <xdr:row>5</xdr:row>
      <xdr:rowOff>234040</xdr:rowOff>
    </xdr:to>
    <xdr:sp macro="" textlink="">
      <xdr:nvSpPr>
        <xdr:cNvPr id="4" name="テキスト ボックス 3">
          <a:extLst>
            <a:ext uri="{FF2B5EF4-FFF2-40B4-BE49-F238E27FC236}">
              <a16:creationId xmlns:a16="http://schemas.microsoft.com/office/drawing/2014/main" xmlns="" id="{48A1F8F1-FFEB-4CCD-91BE-39A8ACB539BA}"/>
            </a:ext>
          </a:extLst>
        </xdr:cNvPr>
        <xdr:cNvSpPr txBox="1"/>
      </xdr:nvSpPr>
      <xdr:spPr>
        <a:xfrm>
          <a:off x="7579178" y="2177138"/>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13</xdr:col>
      <xdr:colOff>628651</xdr:colOff>
      <xdr:row>3</xdr:row>
      <xdr:rowOff>196624</xdr:rowOff>
    </xdr:from>
    <xdr:to>
      <xdr:col>16</xdr:col>
      <xdr:colOff>530678</xdr:colOff>
      <xdr:row>5</xdr:row>
      <xdr:rowOff>219081</xdr:rowOff>
    </xdr:to>
    <xdr:sp macro="" textlink="">
      <xdr:nvSpPr>
        <xdr:cNvPr id="6" name="吹き出し: 四角形 5">
          <a:extLst>
            <a:ext uri="{FF2B5EF4-FFF2-40B4-BE49-F238E27FC236}">
              <a16:creationId xmlns:a16="http://schemas.microsoft.com/office/drawing/2014/main" xmlns="" id="{A46000A5-5BD6-40D1-8204-F455F6FBAEF6}"/>
            </a:ext>
          </a:extLst>
        </xdr:cNvPr>
        <xdr:cNvSpPr/>
      </xdr:nvSpPr>
      <xdr:spPr>
        <a:xfrm>
          <a:off x="9820276" y="1596799"/>
          <a:ext cx="1988002" cy="1079732"/>
        </a:xfrm>
        <a:prstGeom prst="wedgeRectCallout">
          <a:avLst>
            <a:gd name="adj1" fmla="val -51262"/>
            <a:gd name="adj2" fmla="val 85132"/>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14</xdr:col>
      <xdr:colOff>80773</xdr:colOff>
      <xdr:row>4</xdr:row>
      <xdr:rowOff>27214</xdr:rowOff>
    </xdr:from>
    <xdr:to>
      <xdr:col>16</xdr:col>
      <xdr:colOff>571502</xdr:colOff>
      <xdr:row>5</xdr:row>
      <xdr:rowOff>419100</xdr:rowOff>
    </xdr:to>
    <xdr:sp macro="" textlink="">
      <xdr:nvSpPr>
        <xdr:cNvPr id="7" name="テキスト ボックス 6">
          <a:extLst>
            <a:ext uri="{FF2B5EF4-FFF2-40B4-BE49-F238E27FC236}">
              <a16:creationId xmlns:a16="http://schemas.microsoft.com/office/drawing/2014/main" xmlns="" id="{0C8567D8-76E9-40DC-895F-1CB982F34DE3}"/>
            </a:ext>
          </a:extLst>
        </xdr:cNvPr>
        <xdr:cNvSpPr txBox="1"/>
      </xdr:nvSpPr>
      <xdr:spPr>
        <a:xfrm>
          <a:off x="9967723" y="1779814"/>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14</xdr:col>
      <xdr:colOff>374081</xdr:colOff>
      <xdr:row>5</xdr:row>
      <xdr:rowOff>162734</xdr:rowOff>
    </xdr:from>
    <xdr:to>
      <xdr:col>15</xdr:col>
      <xdr:colOff>36522</xdr:colOff>
      <xdr:row>5</xdr:row>
      <xdr:rowOff>162735</xdr:rowOff>
    </xdr:to>
    <xdr:cxnSp macro="">
      <xdr:nvCxnSpPr>
        <xdr:cNvPr id="8" name="直線コネクタ 7">
          <a:extLst>
            <a:ext uri="{FF2B5EF4-FFF2-40B4-BE49-F238E27FC236}">
              <a16:creationId xmlns:a16="http://schemas.microsoft.com/office/drawing/2014/main" xmlns="" id="{4AEC0349-1ADC-4B04-9F14-30D59BBE3B71}"/>
            </a:ext>
          </a:extLst>
        </xdr:cNvPr>
        <xdr:cNvCxnSpPr/>
      </xdr:nvCxnSpPr>
      <xdr:spPr>
        <a:xfrm flipH="1">
          <a:off x="10261031" y="2620184"/>
          <a:ext cx="357766" cy="1"/>
        </a:xfrm>
        <a:prstGeom prst="line">
          <a:avLst/>
        </a:prstGeom>
        <a:ln w="1270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114300</xdr:colOff>
      <xdr:row>14</xdr:row>
      <xdr:rowOff>160733</xdr:rowOff>
    </xdr:from>
    <xdr:to>
      <xdr:col>20</xdr:col>
      <xdr:colOff>0</xdr:colOff>
      <xdr:row>20</xdr:row>
      <xdr:rowOff>454201</xdr:rowOff>
    </xdr:to>
    <xdr:grpSp>
      <xdr:nvGrpSpPr>
        <xdr:cNvPr id="13" name="グループ化 12">
          <a:extLst>
            <a:ext uri="{FF2B5EF4-FFF2-40B4-BE49-F238E27FC236}">
              <a16:creationId xmlns:a16="http://schemas.microsoft.com/office/drawing/2014/main" xmlns="" id="{393DE235-A1EF-4BBF-9083-8A715C1E8098}"/>
            </a:ext>
          </a:extLst>
        </xdr:cNvPr>
        <xdr:cNvGrpSpPr/>
      </xdr:nvGrpSpPr>
      <xdr:grpSpPr>
        <a:xfrm>
          <a:off x="6515100" y="7117793"/>
          <a:ext cx="6134100" cy="2983328"/>
          <a:chOff x="7219950" y="7082714"/>
          <a:chExt cx="6838950" cy="2956636"/>
        </a:xfrm>
      </xdr:grpSpPr>
      <xdr:grpSp>
        <xdr:nvGrpSpPr>
          <xdr:cNvPr id="14" name="グループ化 13">
            <a:extLst>
              <a:ext uri="{FF2B5EF4-FFF2-40B4-BE49-F238E27FC236}">
                <a16:creationId xmlns:a16="http://schemas.microsoft.com/office/drawing/2014/main" xmlns="" id="{4DBBA635-80F2-4925-BA88-23DB1FE6D727}"/>
              </a:ext>
            </a:extLst>
          </xdr:cNvPr>
          <xdr:cNvGrpSpPr/>
        </xdr:nvGrpSpPr>
        <xdr:grpSpPr>
          <a:xfrm>
            <a:off x="7219950" y="7943846"/>
            <a:ext cx="6838950" cy="1676400"/>
            <a:chOff x="7219950" y="7753350"/>
            <a:chExt cx="6838950" cy="1676400"/>
          </a:xfrm>
        </xdr:grpSpPr>
        <xdr:sp macro="" textlink="">
          <xdr:nvSpPr>
            <xdr:cNvPr id="17" name="吹き出し: 四角形 16">
              <a:extLst>
                <a:ext uri="{FF2B5EF4-FFF2-40B4-BE49-F238E27FC236}">
                  <a16:creationId xmlns:a16="http://schemas.microsoft.com/office/drawing/2014/main" xmlns="" id="{EC830502-91E3-4AF7-A87B-D75AB171E51F}"/>
                </a:ext>
              </a:extLst>
            </xdr:cNvPr>
            <xdr:cNvSpPr/>
          </xdr:nvSpPr>
          <xdr:spPr>
            <a:xfrm>
              <a:off x="12211050" y="7753350"/>
              <a:ext cx="1847850" cy="1304925"/>
            </a:xfrm>
            <a:prstGeom prst="wedgeRectCallout">
              <a:avLst>
                <a:gd name="adj1" fmla="val -112819"/>
                <a:gd name="adj2" fmla="val 5466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8" name="図 17">
              <a:extLst>
                <a:ext uri="{FF2B5EF4-FFF2-40B4-BE49-F238E27FC236}">
                  <a16:creationId xmlns:a16="http://schemas.microsoft.com/office/drawing/2014/main" xmlns="" id="{40158517-70BB-47E1-A748-107932213B0C}"/>
                </a:ext>
              </a:extLst>
            </xdr:cNvPr>
            <xdr:cNvPicPr>
              <a:picLocks noChangeAspect="1"/>
            </xdr:cNvPicPr>
          </xdr:nvPicPr>
          <xdr:blipFill>
            <a:blip xmlns:r="http://schemas.openxmlformats.org/officeDocument/2006/relationships" r:embed="rId2"/>
            <a:stretch>
              <a:fillRect/>
            </a:stretch>
          </xdr:blipFill>
          <xdr:spPr>
            <a:xfrm>
              <a:off x="12334875" y="8048626"/>
              <a:ext cx="1590675" cy="762000"/>
            </a:xfrm>
            <a:prstGeom prst="rect">
              <a:avLst/>
            </a:prstGeom>
          </xdr:spPr>
        </xdr:pic>
        <xdr:sp macro="" textlink="">
          <xdr:nvSpPr>
            <xdr:cNvPr id="19" name="吹き出し: 四角形 18">
              <a:extLst>
                <a:ext uri="{FF2B5EF4-FFF2-40B4-BE49-F238E27FC236}">
                  <a16:creationId xmlns:a16="http://schemas.microsoft.com/office/drawing/2014/main" xmlns="" id="{E3379D58-D427-425E-86AB-B03976615AC8}"/>
                </a:ext>
              </a:extLst>
            </xdr:cNvPr>
            <xdr:cNvSpPr/>
          </xdr:nvSpPr>
          <xdr:spPr>
            <a:xfrm>
              <a:off x="72199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20" name="直線コネクタ 19">
              <a:extLst>
                <a:ext uri="{FF2B5EF4-FFF2-40B4-BE49-F238E27FC236}">
                  <a16:creationId xmlns:a16="http://schemas.microsoft.com/office/drawing/2014/main" xmlns="" id="{1F5BBA7A-D0BF-4404-BDDD-1E5C9BBE3362}"/>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xnSp macro="">
        <xdr:nvCxnSpPr>
          <xdr:cNvPr id="15" name="直線コネクタ 14">
            <a:extLst>
              <a:ext uri="{FF2B5EF4-FFF2-40B4-BE49-F238E27FC236}">
                <a16:creationId xmlns:a16="http://schemas.microsoft.com/office/drawing/2014/main" xmlns="" id="{9B160FE3-6AE3-42C7-95AF-9CE6EED4C2D1}"/>
              </a:ext>
            </a:extLst>
          </xdr:cNvPr>
          <xdr:cNvCxnSpPr/>
        </xdr:nvCxnSpPr>
        <xdr:spPr>
          <a:xfrm flipH="1">
            <a:off x="9410700" y="7082714"/>
            <a:ext cx="65948" cy="2956636"/>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247649</xdr:colOff>
      <xdr:row>22</xdr:row>
      <xdr:rowOff>171450</xdr:rowOff>
    </xdr:from>
    <xdr:to>
      <xdr:col>13</xdr:col>
      <xdr:colOff>0</xdr:colOff>
      <xdr:row>28</xdr:row>
      <xdr:rowOff>76199</xdr:rowOff>
    </xdr:to>
    <xdr:sp macro="" textlink="">
      <xdr:nvSpPr>
        <xdr:cNvPr id="2" name="左中かっこ 1">
          <a:extLst>
            <a:ext uri="{FF2B5EF4-FFF2-40B4-BE49-F238E27FC236}">
              <a16:creationId xmlns:a16="http://schemas.microsoft.com/office/drawing/2014/main" xmlns="" id="{1C7CB0AC-0BA2-4AB3-AB63-D66BD05D9637}"/>
            </a:ext>
          </a:extLst>
        </xdr:cNvPr>
        <xdr:cNvSpPr/>
      </xdr:nvSpPr>
      <xdr:spPr>
        <a:xfrm>
          <a:off x="3248024" y="5467350"/>
          <a:ext cx="609601" cy="1228724"/>
        </a:xfrm>
        <a:prstGeom prst="leftBrace">
          <a:avLst>
            <a:gd name="adj1" fmla="val 8333"/>
            <a:gd name="adj2" fmla="val 32345"/>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74</xdr:col>
      <xdr:colOff>56029</xdr:colOff>
      <xdr:row>56</xdr:row>
      <xdr:rowOff>89648</xdr:rowOff>
    </xdr:from>
    <xdr:to>
      <xdr:col>101</xdr:col>
      <xdr:colOff>156883</xdr:colOff>
      <xdr:row>77</xdr:row>
      <xdr:rowOff>0</xdr:rowOff>
    </xdr:to>
    <xdr:sp macro="" textlink="">
      <xdr:nvSpPr>
        <xdr:cNvPr id="2" name="正方形/長方形 1">
          <a:extLst>
            <a:ext uri="{FF2B5EF4-FFF2-40B4-BE49-F238E27FC236}">
              <a16:creationId xmlns:a16="http://schemas.microsoft.com/office/drawing/2014/main" xmlns="" id="{4A560049-86C4-452C-942A-2651CF0AC0DE}"/>
            </a:ext>
          </a:extLst>
        </xdr:cNvPr>
        <xdr:cNvSpPr/>
      </xdr:nvSpPr>
      <xdr:spPr>
        <a:xfrm>
          <a:off x="7855323" y="8460442"/>
          <a:ext cx="4560795" cy="2734234"/>
        </a:xfrm>
        <a:prstGeom prst="rect">
          <a:avLst/>
        </a:prstGeom>
        <a:solidFill>
          <a:schemeClr val="bg1">
            <a:lumMod val="85000"/>
          </a:scheme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評価書は完了実績報告の際に提出してください。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UA</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値および、特記事項欄に</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の記載が必要です）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記入した計画性能から要件未達にならない程度の</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設計変更は問題ありません。</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評価書は竣工時の仕様・性能で取得してください。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基準値ギリギリの計画をし、竣工までに不用意な仕様変更・設計変更をしたことによって最終的に要件未達となることが懸念されます。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rgbClr val="FF0000"/>
              </a:solidFill>
              <a:latin typeface="游ゴシック" panose="020B0400000000000000" pitchFamily="50" charset="-128"/>
              <a:ea typeface="游ゴシック" panose="020B0400000000000000" pitchFamily="50" charset="-128"/>
            </a:rPr>
            <a:t>要件に対し、ゆとりのある計画をお願いします。</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74</xdr:col>
      <xdr:colOff>104774</xdr:colOff>
      <xdr:row>1</xdr:row>
      <xdr:rowOff>57150</xdr:rowOff>
    </xdr:from>
    <xdr:to>
      <xdr:col>153</xdr:col>
      <xdr:colOff>75519</xdr:colOff>
      <xdr:row>73</xdr:row>
      <xdr:rowOff>106271</xdr:rowOff>
    </xdr:to>
    <xdr:grpSp>
      <xdr:nvGrpSpPr>
        <xdr:cNvPr id="2" name="グループ化 1">
          <a:extLst>
            <a:ext uri="{FF2B5EF4-FFF2-40B4-BE49-F238E27FC236}">
              <a16:creationId xmlns:a16="http://schemas.microsoft.com/office/drawing/2014/main" xmlns="" id="{89BE7D92-8914-41D2-84EA-58C1FB37BEA0}"/>
            </a:ext>
          </a:extLst>
        </xdr:cNvPr>
        <xdr:cNvGrpSpPr/>
      </xdr:nvGrpSpPr>
      <xdr:grpSpPr>
        <a:xfrm>
          <a:off x="6843031" y="503464"/>
          <a:ext cx="6981145" cy="10804207"/>
          <a:chOff x="11953874" y="1809750"/>
          <a:chExt cx="9152845" cy="11021921"/>
        </a:xfrm>
      </xdr:grpSpPr>
      <xdr:grpSp>
        <xdr:nvGrpSpPr>
          <xdr:cNvPr id="11" name="グループ化 10">
            <a:extLst>
              <a:ext uri="{FF2B5EF4-FFF2-40B4-BE49-F238E27FC236}">
                <a16:creationId xmlns:a16="http://schemas.microsoft.com/office/drawing/2014/main" xmlns="" id="{9EBC6664-10E6-4257-B132-ADE448360D00}"/>
              </a:ext>
            </a:extLst>
          </xdr:cNvPr>
          <xdr:cNvGrpSpPr/>
        </xdr:nvGrpSpPr>
        <xdr:grpSpPr>
          <a:xfrm>
            <a:off x="11953874" y="1809750"/>
            <a:ext cx="9152845" cy="11021921"/>
            <a:chOff x="7498907" y="547144"/>
            <a:chExt cx="7620924" cy="10612346"/>
          </a:xfrm>
        </xdr:grpSpPr>
        <xdr:sp macro="" textlink="">
          <xdr:nvSpPr>
            <xdr:cNvPr id="12" name="テキスト ボックス 11">
              <a:extLst>
                <a:ext uri="{FF2B5EF4-FFF2-40B4-BE49-F238E27FC236}">
                  <a16:creationId xmlns:a16="http://schemas.microsoft.com/office/drawing/2014/main" xmlns="" id="{8971D44F-A394-4882-BCA4-5CAB51CD8170}"/>
                </a:ext>
              </a:extLst>
            </xdr:cNvPr>
            <xdr:cNvSpPr txBox="1"/>
          </xdr:nvSpPr>
          <xdr:spPr>
            <a:xfrm>
              <a:off x="7498907" y="547144"/>
              <a:ext cx="7620924" cy="10612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kumimoji="1" lang="ja-JP" altLang="en-US" sz="1800" b="1"/>
                <a:t>写真の貼り付け</a:t>
              </a:r>
              <a:r>
                <a:rPr lang="ja-JP" altLang="en-US" sz="1800" b="1"/>
                <a:t> について</a:t>
              </a:r>
              <a:endParaRPr lang="en-US" altLang="ja-JP" sz="1800" b="1"/>
            </a:p>
            <a:p>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① </a:t>
              </a:r>
              <a:r>
                <a:rPr lang="ja-JP" altLang="en-US" sz="1200" b="0" i="0" u="none" strike="noStrike">
                  <a:solidFill>
                    <a:schemeClr val="dk1"/>
                  </a:solidFill>
                  <a:effectLst/>
                  <a:latin typeface="+mn-lt"/>
                  <a:ea typeface="+mn-ea"/>
                  <a:cs typeface="+mn-cs"/>
                </a:rPr>
                <a:t>敷地写真は</a:t>
              </a:r>
              <a:r>
                <a:rPr lang="ja-JP" altLang="en-US" sz="1200" b="1" i="0" u="none" strike="noStrike">
                  <a:solidFill>
                    <a:srgbClr val="FF0000"/>
                  </a:solidFill>
                  <a:effectLst/>
                  <a:latin typeface="+mn-lt"/>
                  <a:ea typeface="+mn-ea"/>
                  <a:cs typeface="+mn-cs"/>
                </a:rPr>
                <a:t>カラー</a:t>
              </a:r>
              <a:r>
                <a:rPr lang="ja-JP" altLang="en-US" sz="1200" b="0" i="0" u="none" strike="noStrike">
                  <a:solidFill>
                    <a:schemeClr val="dk1"/>
                  </a:solidFill>
                  <a:effectLst/>
                  <a:latin typeface="+mn-lt"/>
                  <a:ea typeface="+mn-ea"/>
                  <a:cs typeface="+mn-cs"/>
                </a:rPr>
                <a:t>とし、予定される</a:t>
              </a:r>
              <a:r>
                <a:rPr lang="ja-JP" altLang="en-US" sz="1200" b="1" i="0" u="none" strike="noStrike">
                  <a:solidFill>
                    <a:schemeClr val="dk1"/>
                  </a:solidFill>
                  <a:effectLst/>
                  <a:latin typeface="+mn-lt"/>
                  <a:ea typeface="+mn-ea"/>
                  <a:cs typeface="+mn-cs"/>
                </a:rPr>
                <a:t>完成写真と同じアングルで敷地と</a:t>
              </a:r>
              <a:r>
                <a:rPr lang="ja-JP" altLang="en-US" sz="1200" b="1" i="0" u="none" strike="noStrike">
                  <a:solidFill>
                    <a:schemeClr val="tx1"/>
                  </a:solidFill>
                  <a:effectLst/>
                  <a:latin typeface="+mn-lt"/>
                  <a:ea typeface="+mn-ea"/>
                  <a:cs typeface="+mn-cs"/>
                </a:rPr>
                <a:t>周辺の建物等を写した敷地全景</a:t>
              </a:r>
              <a:endParaRPr lang="en-US" altLang="ja-JP" sz="1200" b="1" i="0" u="none" strike="noStrike">
                <a:solidFill>
                  <a:schemeClr val="tx1"/>
                </a:solidFill>
                <a:effectLst/>
                <a:latin typeface="+mn-lt"/>
                <a:ea typeface="+mn-ea"/>
                <a:cs typeface="+mn-cs"/>
              </a:endParaRPr>
            </a:p>
            <a:p>
              <a:r>
                <a:rPr lang="ja-JP" altLang="en-US" sz="1200" b="1" i="0" u="none" strike="noStrike">
                  <a:solidFill>
                    <a:schemeClr val="tx1"/>
                  </a:solidFill>
                  <a:effectLst/>
                  <a:latin typeface="+mn-lt"/>
                  <a:ea typeface="+mn-ea"/>
                  <a:cs typeface="+mn-cs"/>
                </a:rPr>
                <a:t>　　   </a:t>
              </a:r>
              <a:r>
                <a:rPr lang="ja-JP" altLang="en-US" sz="1200" b="1" i="0" u="none" strike="noStrike">
                  <a:solidFill>
                    <a:srgbClr val="FF0000"/>
                  </a:solidFill>
                  <a:effectLst/>
                  <a:latin typeface="+mn-lt"/>
                  <a:ea typeface="+mn-ea"/>
                  <a:cs typeface="+mn-cs"/>
                </a:rPr>
                <a:t>採択通知日以降の着工前に撮影</a:t>
              </a:r>
              <a:r>
                <a:rPr lang="ja-JP" altLang="en-US" sz="1200" b="0" i="0" u="none" strike="noStrike">
                  <a:solidFill>
                    <a:schemeClr val="tx1"/>
                  </a:solidFill>
                  <a:effectLst/>
                  <a:latin typeface="+mn-lt"/>
                  <a:ea typeface="+mn-ea"/>
                  <a:cs typeface="+mn-cs"/>
                </a:rPr>
                <a:t>すること。</a:t>
              </a:r>
              <a:endParaRPr lang="en-US" altLang="ja-JP" sz="1200" b="0" i="0" u="none" strike="noStrike">
                <a:solidFill>
                  <a:schemeClr val="tx1"/>
                </a:solidFill>
                <a:effectLst/>
                <a:latin typeface="+mn-lt"/>
                <a:ea typeface="+mn-ea"/>
                <a:cs typeface="+mn-cs"/>
              </a:endParaRPr>
            </a:p>
            <a:p>
              <a:r>
                <a:rPr lang="ja-JP" altLang="en-US" sz="1400" b="1" i="0" u="none" strike="noStrike">
                  <a:solidFill>
                    <a:schemeClr val="tx1"/>
                  </a:solidFill>
                  <a:effectLst/>
                  <a:latin typeface="+mn-lt"/>
                  <a:ea typeface="+mn-ea"/>
                  <a:cs typeface="+mn-cs"/>
                </a:rPr>
                <a:t>　② </a:t>
              </a:r>
              <a:r>
                <a:rPr lang="ja-JP" altLang="en-US" sz="1200" b="0" i="0" u="none" strike="noStrike">
                  <a:solidFill>
                    <a:schemeClr val="tx1"/>
                  </a:solidFill>
                  <a:effectLst/>
                  <a:latin typeface="+mn-lt"/>
                  <a:ea typeface="+mn-ea"/>
                  <a:cs typeface="+mn-cs"/>
                </a:rPr>
                <a:t>①と別のアングルで周辺建物を写し込んだ</a:t>
              </a:r>
              <a:r>
                <a:rPr lang="ja-JP" altLang="en-US" sz="1200" b="1" i="0" u="none" strike="noStrike">
                  <a:solidFill>
                    <a:schemeClr val="tx1"/>
                  </a:solidFill>
                  <a:effectLst/>
                  <a:latin typeface="+mn-lt"/>
                  <a:ea typeface="+mn-ea"/>
                  <a:cs typeface="+mn-cs"/>
                </a:rPr>
                <a:t>敷地全景</a:t>
              </a:r>
              <a:endParaRPr lang="en-US" altLang="ja-JP" sz="1200" b="1" i="0" u="none" strike="noStrike">
                <a:solidFill>
                  <a:schemeClr val="tx1"/>
                </a:solidFill>
                <a:effectLst/>
                <a:latin typeface="+mn-lt"/>
                <a:ea typeface="+mn-ea"/>
                <a:cs typeface="+mn-cs"/>
              </a:endParaRPr>
            </a:p>
            <a:p>
              <a:pPr>
                <a:lnSpc>
                  <a:spcPts val="1400"/>
                </a:lnSpc>
              </a:pPr>
              <a:endParaRPr lang="en-US" altLang="ja-JP" sz="1200" b="0" i="0" u="none" strike="noStrike">
                <a:solidFill>
                  <a:schemeClr val="tx1"/>
                </a:solidFill>
                <a:effectLst/>
                <a:latin typeface="+mn-lt"/>
                <a:ea typeface="+mn-ea"/>
                <a:cs typeface="+mn-cs"/>
              </a:endParaRPr>
            </a:p>
            <a:p>
              <a:pPr>
                <a:lnSpc>
                  <a:spcPts val="1800"/>
                </a:lnSpc>
              </a:pPr>
              <a:endParaRPr lang="en-US" altLang="ja-JP" sz="1100" b="1">
                <a:solidFill>
                  <a:schemeClr val="tx1"/>
                </a:solidFill>
              </a:endParaRPr>
            </a:p>
            <a:p>
              <a:pPr>
                <a:lnSpc>
                  <a:spcPts val="1900"/>
                </a:lnSpc>
              </a:pPr>
              <a:r>
                <a:rPr lang="ja-JP" altLang="en-US" sz="1100" b="1">
                  <a:solidFill>
                    <a:schemeClr val="tx1"/>
                  </a:solidFill>
                </a:rPr>
                <a:t>　　　　　　　　　　　　　　　　　　　　　　　　　　　　　　　　　　　　　　　　　　看板の見本</a:t>
              </a:r>
              <a:endParaRPr lang="en-US" altLang="ja-JP" sz="1100" b="1">
                <a:solidFill>
                  <a:schemeClr val="tx1"/>
                </a:solidFill>
              </a:endParaRPr>
            </a:p>
          </xdr:txBody>
        </xdr:sp>
        <xdr:grpSp>
          <xdr:nvGrpSpPr>
            <xdr:cNvPr id="13" name="グループ化 12">
              <a:extLst>
                <a:ext uri="{FF2B5EF4-FFF2-40B4-BE49-F238E27FC236}">
                  <a16:creationId xmlns:a16="http://schemas.microsoft.com/office/drawing/2014/main" xmlns="" id="{5DBC4EC1-4731-41AD-BD39-1C8900F2BCBF}"/>
                </a:ext>
              </a:extLst>
            </xdr:cNvPr>
            <xdr:cNvGrpSpPr/>
          </xdr:nvGrpSpPr>
          <xdr:grpSpPr>
            <a:xfrm>
              <a:off x="7665502" y="3121213"/>
              <a:ext cx="7305675" cy="7270286"/>
              <a:chOff x="7658100" y="3124207"/>
              <a:chExt cx="7305675" cy="7265066"/>
            </a:xfrm>
          </xdr:grpSpPr>
          <xdr:pic>
            <xdr:nvPicPr>
              <xdr:cNvPr id="16" name="図 15">
                <a:extLst>
                  <a:ext uri="{FF2B5EF4-FFF2-40B4-BE49-F238E27FC236}">
                    <a16:creationId xmlns:a16="http://schemas.microsoft.com/office/drawing/2014/main" xmlns="" id="{5DF62E5F-972B-4B44-870A-CC55029F0A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4304" y="3124207"/>
                <a:ext cx="3134011" cy="2033207"/>
              </a:xfrm>
              <a:prstGeom prst="rect">
                <a:avLst/>
              </a:prstGeom>
            </xdr:spPr>
          </xdr:pic>
          <xdr:pic>
            <xdr:nvPicPr>
              <xdr:cNvPr id="17" name="図 16">
                <a:extLst>
                  <a:ext uri="{FF2B5EF4-FFF2-40B4-BE49-F238E27FC236}">
                    <a16:creationId xmlns:a16="http://schemas.microsoft.com/office/drawing/2014/main" xmlns="" id="{EC7CD7C9-7BA9-43B3-8D9E-33C19B5A70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2886" y="3124208"/>
                <a:ext cx="3121628" cy="2043113"/>
              </a:xfrm>
              <a:prstGeom prst="rect">
                <a:avLst/>
              </a:prstGeom>
            </xdr:spPr>
          </xdr:pic>
          <xdr:grpSp>
            <xdr:nvGrpSpPr>
              <xdr:cNvPr id="18" name="グループ化 17">
                <a:extLst>
                  <a:ext uri="{FF2B5EF4-FFF2-40B4-BE49-F238E27FC236}">
                    <a16:creationId xmlns:a16="http://schemas.microsoft.com/office/drawing/2014/main" xmlns="" id="{2082F0F4-D3BD-4805-BB43-16C83AAB423C}"/>
                  </a:ext>
                </a:extLst>
              </xdr:cNvPr>
              <xdr:cNvGrpSpPr/>
            </xdr:nvGrpSpPr>
            <xdr:grpSpPr>
              <a:xfrm>
                <a:off x="7658100" y="5295903"/>
                <a:ext cx="7305675" cy="5093370"/>
                <a:chOff x="7658100" y="5295903"/>
                <a:chExt cx="7305675" cy="5093370"/>
              </a:xfrm>
            </xdr:grpSpPr>
            <xdr:pic>
              <xdr:nvPicPr>
                <xdr:cNvPr id="19" name="図 18">
                  <a:extLst>
                    <a:ext uri="{FF2B5EF4-FFF2-40B4-BE49-F238E27FC236}">
                      <a16:creationId xmlns:a16="http://schemas.microsoft.com/office/drawing/2014/main" xmlns="" id="{45C1ED66-BFAD-4BEE-9F23-B2A905D1D7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91761" y="5295903"/>
                  <a:ext cx="3340418" cy="2257616"/>
                </a:xfrm>
                <a:prstGeom prst="rect">
                  <a:avLst/>
                </a:prstGeom>
              </xdr:spPr>
            </xdr:pic>
            <xdr:pic>
              <xdr:nvPicPr>
                <xdr:cNvPr id="20" name="図 19">
                  <a:extLst>
                    <a:ext uri="{FF2B5EF4-FFF2-40B4-BE49-F238E27FC236}">
                      <a16:creationId xmlns:a16="http://schemas.microsoft.com/office/drawing/2014/main" xmlns="" id="{BA7EB208-B725-4729-A045-16BE53F4DF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20040" y="8143880"/>
                  <a:ext cx="3366239" cy="2245393"/>
                </a:xfrm>
                <a:prstGeom prst="rect">
                  <a:avLst/>
                </a:prstGeom>
              </xdr:spPr>
            </xdr:pic>
            <xdr:pic>
              <xdr:nvPicPr>
                <xdr:cNvPr id="21" name="図 20">
                  <a:extLst>
                    <a:ext uri="{FF2B5EF4-FFF2-40B4-BE49-F238E27FC236}">
                      <a16:creationId xmlns:a16="http://schemas.microsoft.com/office/drawing/2014/main" xmlns="" id="{3256F7CF-81F7-4DD2-A4B8-74C0C2C066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16" y="8105784"/>
                  <a:ext cx="3403231" cy="2234295"/>
                </a:xfrm>
                <a:prstGeom prst="rect">
                  <a:avLst/>
                </a:prstGeom>
              </xdr:spPr>
            </xdr:pic>
            <xdr:cxnSp macro="">
              <xdr:nvCxnSpPr>
                <xdr:cNvPr id="22" name="直線コネクタ 21">
                  <a:extLst>
                    <a:ext uri="{FF2B5EF4-FFF2-40B4-BE49-F238E27FC236}">
                      <a16:creationId xmlns:a16="http://schemas.microsoft.com/office/drawing/2014/main" xmlns="" id="{DC579001-E355-465E-9E43-A4F631587109}"/>
                    </a:ext>
                  </a:extLst>
                </xdr:cNvPr>
                <xdr:cNvCxnSpPr/>
              </xdr:nvCxnSpPr>
              <xdr:spPr>
                <a:xfrm flipV="1">
                  <a:off x="7658100" y="7581900"/>
                  <a:ext cx="7305675" cy="381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a:extLst>
                    <a:ext uri="{FF2B5EF4-FFF2-40B4-BE49-F238E27FC236}">
                      <a16:creationId xmlns:a16="http://schemas.microsoft.com/office/drawing/2014/main" xmlns="" id="{87453D11-AE79-4C94-9F78-A482ACF23E20}"/>
                    </a:ext>
                  </a:extLst>
                </xdr:cNvPr>
                <xdr:cNvSpPr/>
              </xdr:nvSpPr>
              <xdr:spPr>
                <a:xfrm>
                  <a:off x="7905750" y="7734301"/>
                  <a:ext cx="895350" cy="30480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悪い撮影例</a:t>
                  </a:r>
                </a:p>
              </xdr:txBody>
            </xdr:sp>
          </xdr:grpSp>
        </xdr:grpSp>
        <xdr:pic>
          <xdr:nvPicPr>
            <xdr:cNvPr id="14" name="図 13">
              <a:extLst>
                <a:ext uri="{FF2B5EF4-FFF2-40B4-BE49-F238E27FC236}">
                  <a16:creationId xmlns:a16="http://schemas.microsoft.com/office/drawing/2014/main" xmlns="" id="{BE622396-7A90-41BD-B0EE-76ECD065005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38207" y="1621304"/>
              <a:ext cx="1865759" cy="1335922"/>
            </a:xfrm>
            <a:prstGeom prst="rect">
              <a:avLst/>
            </a:prstGeom>
            <a:noFill/>
            <a:ln w="19050">
              <a:solidFill>
                <a:schemeClr val="accent1"/>
              </a:solidFill>
            </a:ln>
            <a:extLst>
              <a:ext uri="{909E8E84-426E-40DD-AFC4-6F175D3DCCD1}">
                <a14:hiddenFill xmlns:a14="http://schemas.microsoft.com/office/drawing/2010/main">
                  <a:solidFill>
                    <a:srgbClr val="FFFFFF"/>
                  </a:solidFill>
                </a14:hiddenFill>
              </a:ext>
            </a:extLst>
          </xdr:spPr>
        </xdr:pic>
        <xdr:cxnSp macro="">
          <xdr:nvCxnSpPr>
            <xdr:cNvPr id="15" name="直線矢印コネクタ 14">
              <a:extLst>
                <a:ext uri="{FF2B5EF4-FFF2-40B4-BE49-F238E27FC236}">
                  <a16:creationId xmlns:a16="http://schemas.microsoft.com/office/drawing/2014/main" xmlns="" id="{E0C55AB2-4171-4CE7-9B97-CB87238F7EB1}"/>
                </a:ext>
              </a:extLst>
            </xdr:cNvPr>
            <xdr:cNvCxnSpPr/>
          </xdr:nvCxnSpPr>
          <xdr:spPr>
            <a:xfrm flipH="1">
              <a:off x="10227728" y="2291936"/>
              <a:ext cx="2200274" cy="1982624"/>
            </a:xfrm>
            <a:prstGeom prst="straightConnector1">
              <a:avLst/>
            </a:prstGeom>
            <a:ln w="31750">
              <a:headEnd w="lg" len="med"/>
              <a:tailEnd type="arrow" w="lg" len="med"/>
            </a:ln>
          </xdr:spPr>
          <xdr:style>
            <a:lnRef idx="1">
              <a:schemeClr val="accent1"/>
            </a:lnRef>
            <a:fillRef idx="0">
              <a:schemeClr val="accent1"/>
            </a:fillRef>
            <a:effectRef idx="0">
              <a:schemeClr val="accent1"/>
            </a:effectRef>
            <a:fontRef idx="minor">
              <a:schemeClr val="tx1"/>
            </a:fontRef>
          </xdr:style>
        </xdr:cxnSp>
      </xdr:grpSp>
      <xdr:sp macro="" textlink="">
        <xdr:nvSpPr>
          <xdr:cNvPr id="24" name="角丸四角形 27">
            <a:extLst>
              <a:ext uri="{FF2B5EF4-FFF2-40B4-BE49-F238E27FC236}">
                <a16:creationId xmlns:a16="http://schemas.microsoft.com/office/drawing/2014/main" xmlns="" id="{7EA14168-C66F-4927-BEA0-FB0125C113ED}"/>
              </a:ext>
            </a:extLst>
          </xdr:cNvPr>
          <xdr:cNvSpPr/>
        </xdr:nvSpPr>
        <xdr:spPr>
          <a:xfrm>
            <a:off x="13058775" y="12049125"/>
            <a:ext cx="2429555" cy="579755"/>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遠くて看板が読めない現地写真は申請書類として受理できません。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看板は明瞭に撮影してください。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6" name="角丸四角形 28">
            <a:extLst>
              <a:ext uri="{FF2B5EF4-FFF2-40B4-BE49-F238E27FC236}">
                <a16:creationId xmlns:a16="http://schemas.microsoft.com/office/drawing/2014/main" xmlns="" id="{DB7D3E30-90C0-4D93-B51C-E39A2E667DEF}"/>
              </a:ext>
            </a:extLst>
          </xdr:cNvPr>
          <xdr:cNvSpPr/>
        </xdr:nvSpPr>
        <xdr:spPr>
          <a:xfrm>
            <a:off x="17611725" y="12039600"/>
            <a:ext cx="2420575" cy="636270"/>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周辺建物を写し込んでいない、敷地全景が確認できない現地写真は申請書類として受理できません。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hyperlink" Target="https://www.kkj.or.jp/chiiki-grn-koudo/DL/file/r1/R1rei-zero.pdf"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CFF"/>
    <pageSetUpPr fitToPage="1"/>
  </sheetPr>
  <dimension ref="B2:EL128"/>
  <sheetViews>
    <sheetView showGridLines="0" view="pageBreakPreview" topLeftCell="A49" zoomScaleNormal="100" zoomScaleSheetLayoutView="100" workbookViewId="0">
      <selection activeCell="DB16" sqref="DB16"/>
    </sheetView>
  </sheetViews>
  <sheetFormatPr defaultColWidth="1.21875" defaultRowHeight="9" customHeight="1"/>
  <cols>
    <col min="1" max="1" width="1.21875" style="2"/>
    <col min="2" max="2" width="1.33203125" style="1" customWidth="1"/>
    <col min="3" max="4" width="1.21875" style="1"/>
    <col min="5" max="5" width="1.21875" style="1" customWidth="1"/>
    <col min="6" max="37" width="1.21875" style="2"/>
    <col min="38" max="73" width="1.21875" style="2" customWidth="1"/>
    <col min="74" max="79" width="1.21875" style="2"/>
    <col min="80" max="80" width="2.33203125" style="2" bestFit="1" customWidth="1"/>
    <col min="81" max="16384" width="1.21875" style="2"/>
  </cols>
  <sheetData>
    <row r="2" spans="2:142" ht="9" customHeight="1" thickBot="1"/>
    <row r="3" spans="2:142" ht="10.5" customHeight="1">
      <c r="O3" s="3"/>
      <c r="BF3" s="879" t="s">
        <v>66</v>
      </c>
      <c r="BG3" s="880"/>
      <c r="BH3" s="880"/>
      <c r="BI3" s="880"/>
      <c r="BJ3" s="880"/>
      <c r="BK3" s="880"/>
      <c r="BL3" s="880"/>
      <c r="BM3" s="880"/>
      <c r="BN3" s="880"/>
      <c r="BO3" s="880"/>
      <c r="BP3" s="883" t="s">
        <v>183</v>
      </c>
      <c r="BQ3" s="871"/>
      <c r="BR3" s="871"/>
      <c r="BS3" s="871"/>
      <c r="BT3" s="871"/>
      <c r="BU3" s="872"/>
    </row>
    <row r="4" spans="2:142" ht="10.5" customHeight="1" thickBot="1">
      <c r="O4" s="3"/>
      <c r="BF4" s="881"/>
      <c r="BG4" s="882"/>
      <c r="BH4" s="882"/>
      <c r="BI4" s="882"/>
      <c r="BJ4" s="882"/>
      <c r="BK4" s="882"/>
      <c r="BL4" s="882"/>
      <c r="BM4" s="882"/>
      <c r="BN4" s="882"/>
      <c r="BO4" s="882"/>
      <c r="BP4" s="884"/>
      <c r="BQ4" s="873"/>
      <c r="BR4" s="873"/>
      <c r="BS4" s="873"/>
      <c r="BT4" s="873"/>
      <c r="BU4" s="874"/>
    </row>
    <row r="5" spans="2:142" ht="9" customHeight="1">
      <c r="Z5" s="878" t="s">
        <v>46</v>
      </c>
      <c r="AA5" s="878"/>
      <c r="AB5" s="878"/>
      <c r="AC5" s="878"/>
      <c r="AD5" s="878"/>
      <c r="AE5" s="878"/>
      <c r="AF5" s="878"/>
      <c r="AG5" s="878"/>
      <c r="AH5" s="878"/>
      <c r="AI5" s="878"/>
      <c r="AJ5" s="878"/>
      <c r="AK5" s="878"/>
      <c r="AL5" s="878"/>
      <c r="AM5" s="878"/>
      <c r="AN5" s="878"/>
      <c r="AO5" s="878"/>
      <c r="AP5" s="878"/>
      <c r="AQ5" s="878"/>
      <c r="AR5" s="878"/>
      <c r="AS5" s="878"/>
      <c r="AT5" s="878"/>
      <c r="AU5" s="878"/>
      <c r="AV5" s="878"/>
      <c r="AW5" s="878"/>
      <c r="AX5" s="878"/>
      <c r="AY5" s="878"/>
      <c r="AZ5" s="878"/>
      <c r="CK5" s="879" t="s">
        <v>0</v>
      </c>
      <c r="CL5" s="880"/>
      <c r="CM5" s="880"/>
      <c r="CN5" s="880"/>
      <c r="CO5" s="880"/>
      <c r="CP5" s="880"/>
      <c r="CQ5" s="880"/>
      <c r="CR5" s="880"/>
      <c r="CS5" s="883">
        <v>0</v>
      </c>
      <c r="CT5" s="871"/>
      <c r="CU5" s="871"/>
      <c r="CV5" s="871"/>
      <c r="CW5" s="871"/>
      <c r="CX5" s="871"/>
      <c r="CY5" s="870">
        <v>0</v>
      </c>
      <c r="CZ5" s="871"/>
      <c r="DA5" s="871"/>
      <c r="DB5" s="871"/>
      <c r="DC5" s="871"/>
      <c r="DD5" s="871"/>
      <c r="DE5" s="872"/>
      <c r="DF5" s="886" t="s">
        <v>65</v>
      </c>
      <c r="DG5" s="887"/>
      <c r="DH5" s="887"/>
      <c r="DI5" s="887"/>
      <c r="DJ5" s="887"/>
      <c r="DK5" s="887"/>
      <c r="DL5" s="887"/>
      <c r="DM5" s="864">
        <v>0</v>
      </c>
      <c r="DN5" s="865"/>
      <c r="DO5" s="865"/>
      <c r="DP5" s="865"/>
      <c r="DQ5" s="865"/>
      <c r="DR5" s="865"/>
      <c r="DS5" s="865"/>
      <c r="DT5" s="865"/>
      <c r="DU5" s="865"/>
      <c r="DV5" s="865"/>
      <c r="DW5" s="865"/>
      <c r="DX5" s="865"/>
      <c r="DY5" s="865"/>
      <c r="DZ5" s="865"/>
      <c r="EA5" s="865"/>
      <c r="EB5" s="865"/>
      <c r="EC5" s="865"/>
      <c r="ED5" s="865"/>
      <c r="EE5" s="865"/>
      <c r="EF5" s="865"/>
      <c r="EG5" s="865"/>
      <c r="EH5" s="865"/>
      <c r="EI5" s="865"/>
      <c r="EJ5" s="865"/>
      <c r="EK5" s="865"/>
      <c r="EL5" s="866"/>
    </row>
    <row r="6" spans="2:142" ht="9.75" customHeight="1" thickBot="1">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8"/>
      <c r="AY6" s="878"/>
      <c r="AZ6" s="878"/>
      <c r="CK6" s="881"/>
      <c r="CL6" s="882"/>
      <c r="CM6" s="882"/>
      <c r="CN6" s="882"/>
      <c r="CO6" s="882"/>
      <c r="CP6" s="882"/>
      <c r="CQ6" s="882"/>
      <c r="CR6" s="882"/>
      <c r="CS6" s="884"/>
      <c r="CT6" s="873"/>
      <c r="CU6" s="873"/>
      <c r="CV6" s="873"/>
      <c r="CW6" s="873"/>
      <c r="CX6" s="873"/>
      <c r="CY6" s="873"/>
      <c r="CZ6" s="873"/>
      <c r="DA6" s="873"/>
      <c r="DB6" s="873"/>
      <c r="DC6" s="873"/>
      <c r="DD6" s="873"/>
      <c r="DE6" s="874"/>
      <c r="DF6" s="888"/>
      <c r="DG6" s="889"/>
      <c r="DH6" s="889"/>
      <c r="DI6" s="889"/>
      <c r="DJ6" s="889"/>
      <c r="DK6" s="889"/>
      <c r="DL6" s="889"/>
      <c r="DM6" s="867"/>
      <c r="DN6" s="868"/>
      <c r="DO6" s="868"/>
      <c r="DP6" s="868"/>
      <c r="DQ6" s="868"/>
      <c r="DR6" s="868"/>
      <c r="DS6" s="868"/>
      <c r="DT6" s="868"/>
      <c r="DU6" s="868"/>
      <c r="DV6" s="868"/>
      <c r="DW6" s="868"/>
      <c r="DX6" s="868"/>
      <c r="DY6" s="868"/>
      <c r="DZ6" s="868"/>
      <c r="EA6" s="868"/>
      <c r="EB6" s="868"/>
      <c r="EC6" s="868"/>
      <c r="ED6" s="868"/>
      <c r="EE6" s="868"/>
      <c r="EF6" s="868"/>
      <c r="EG6" s="868"/>
      <c r="EH6" s="868"/>
      <c r="EI6" s="868"/>
      <c r="EJ6" s="868"/>
      <c r="EK6" s="868"/>
      <c r="EL6" s="869"/>
    </row>
    <row r="7" spans="2:142" s="4" customFormat="1" ht="22.05" customHeight="1">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260"/>
      <c r="BA7" s="260"/>
      <c r="BB7" s="894" t="s">
        <v>195</v>
      </c>
      <c r="BC7" s="894"/>
      <c r="BD7" s="894"/>
      <c r="BE7" s="894"/>
      <c r="BF7" s="894"/>
      <c r="BG7" s="893" t="s">
        <v>184</v>
      </c>
      <c r="BH7" s="893"/>
      <c r="BI7" s="893"/>
      <c r="BJ7" s="892" t="s">
        <v>194</v>
      </c>
      <c r="BK7" s="892"/>
      <c r="BL7" s="893">
        <v>8</v>
      </c>
      <c r="BM7" s="893"/>
      <c r="BN7" s="893"/>
      <c r="BO7" s="892" t="s">
        <v>193</v>
      </c>
      <c r="BP7" s="892"/>
      <c r="BQ7" s="893">
        <v>8</v>
      </c>
      <c r="BR7" s="893"/>
      <c r="BS7" s="893"/>
      <c r="BT7" s="892" t="s">
        <v>192</v>
      </c>
      <c r="BU7" s="892"/>
      <c r="BV7" s="271"/>
      <c r="BW7" s="271"/>
      <c r="CB7" s="7"/>
    </row>
    <row r="8" spans="2:142" ht="12" customHeight="1">
      <c r="C8" s="8"/>
      <c r="D8" s="8"/>
      <c r="E8" s="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2:142" ht="13.2">
      <c r="C9" s="10" t="s">
        <v>191</v>
      </c>
    </row>
    <row r="10" spans="2:142" ht="12" customHeight="1"/>
    <row r="11" spans="2:142" s="3" customFormat="1" ht="15" customHeight="1">
      <c r="B11" s="11"/>
      <c r="C11" s="11"/>
      <c r="D11" s="11"/>
      <c r="E11" s="11"/>
      <c r="AB11" s="12"/>
      <c r="AD11" s="12"/>
      <c r="AE11" s="12"/>
      <c r="AF11" s="12"/>
      <c r="AG11" s="13" t="s">
        <v>54</v>
      </c>
      <c r="AI11" s="12"/>
      <c r="AJ11" s="12"/>
      <c r="AK11" s="12"/>
      <c r="AL11" s="12"/>
      <c r="AM11" s="12"/>
      <c r="AN11" s="12"/>
      <c r="AO11" s="12"/>
      <c r="AP11" s="12"/>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2"/>
      <c r="BR11" s="12"/>
      <c r="BS11" s="12"/>
    </row>
    <row r="12" spans="2:142" ht="18" customHeight="1">
      <c r="Z12" s="15"/>
      <c r="AA12" s="15"/>
      <c r="AB12" s="15"/>
      <c r="AC12" s="15"/>
      <c r="AD12" s="15"/>
      <c r="AE12" s="15"/>
      <c r="AF12" s="15"/>
      <c r="AG12" s="15"/>
      <c r="AH12" s="15"/>
      <c r="AM12" s="15"/>
      <c r="AN12" s="15"/>
      <c r="AO12" s="16" t="s">
        <v>10</v>
      </c>
      <c r="AP12" s="15"/>
      <c r="AQ12" s="875" t="s">
        <v>189</v>
      </c>
      <c r="AR12" s="875"/>
      <c r="AS12" s="875"/>
      <c r="AT12" s="875"/>
      <c r="AU12" s="875"/>
      <c r="AV12" s="875"/>
      <c r="AW12" s="875"/>
      <c r="AX12" s="875"/>
      <c r="AY12" s="875"/>
      <c r="AZ12" s="875"/>
      <c r="BA12" s="875"/>
      <c r="BB12" s="875"/>
      <c r="BC12" s="875"/>
      <c r="BD12" s="875"/>
      <c r="BE12" s="875"/>
      <c r="BF12" s="875"/>
      <c r="BG12" s="875"/>
      <c r="BH12" s="875"/>
      <c r="BI12" s="875"/>
      <c r="BJ12" s="875"/>
      <c r="BK12" s="875"/>
      <c r="BL12" s="875"/>
      <c r="BM12" s="875"/>
      <c r="BN12" s="875"/>
      <c r="BO12" s="875"/>
      <c r="BP12" s="875"/>
      <c r="BQ12" s="891" t="s">
        <v>21</v>
      </c>
      <c r="BR12" s="891"/>
      <c r="BS12" s="891"/>
      <c r="BT12" s="891"/>
      <c r="BU12" s="891"/>
    </row>
    <row r="13" spans="2:142" ht="18" customHeight="1">
      <c r="Y13" s="15"/>
      <c r="Z13" s="15"/>
      <c r="AA13" s="15"/>
      <c r="AB13" s="15"/>
      <c r="AC13" s="15"/>
      <c r="AD13" s="15"/>
      <c r="AE13" s="15"/>
      <c r="AF13" s="15"/>
      <c r="AG13" s="15"/>
      <c r="AH13" s="15"/>
      <c r="AM13" s="15"/>
      <c r="AN13" s="15"/>
      <c r="AO13" s="16" t="s">
        <v>6</v>
      </c>
      <c r="AP13" s="15"/>
      <c r="AQ13" s="876" t="s">
        <v>188</v>
      </c>
      <c r="AR13" s="876"/>
      <c r="AS13" s="876"/>
      <c r="AT13" s="876"/>
      <c r="AU13" s="876"/>
      <c r="AV13" s="876"/>
      <c r="AW13" s="876"/>
      <c r="AX13" s="876"/>
      <c r="AY13" s="876"/>
      <c r="AZ13" s="876"/>
      <c r="BA13" s="876"/>
      <c r="BB13" s="876"/>
      <c r="BC13" s="876"/>
      <c r="BD13" s="876"/>
      <c r="BE13" s="876"/>
      <c r="BF13" s="876"/>
      <c r="BG13" s="876"/>
      <c r="BH13" s="876"/>
      <c r="BI13" s="876"/>
      <c r="BJ13" s="876"/>
      <c r="BK13" s="876"/>
      <c r="BL13" s="876"/>
      <c r="BM13" s="876"/>
      <c r="BN13" s="876"/>
      <c r="BO13" s="876"/>
      <c r="BP13" s="876"/>
      <c r="BQ13" s="891"/>
      <c r="BR13" s="891"/>
      <c r="BS13" s="891"/>
      <c r="BT13" s="891"/>
      <c r="BU13" s="891"/>
    </row>
    <row r="14" spans="2:142" ht="18" customHeight="1">
      <c r="Z14" s="15"/>
      <c r="AA14" s="15"/>
      <c r="AB14" s="15"/>
      <c r="AC14" s="15"/>
      <c r="AD14" s="15"/>
      <c r="AE14" s="15"/>
      <c r="AF14" s="15"/>
      <c r="AG14" s="15"/>
      <c r="AH14" s="15"/>
      <c r="AM14" s="15"/>
      <c r="AN14" s="15"/>
      <c r="AO14" s="16" t="s">
        <v>23</v>
      </c>
      <c r="AP14" s="15"/>
      <c r="AQ14" s="877" t="s">
        <v>187</v>
      </c>
      <c r="AR14" s="877"/>
      <c r="AS14" s="877"/>
      <c r="AT14" s="877"/>
      <c r="AU14" s="877"/>
      <c r="AV14" s="877"/>
      <c r="AW14" s="877"/>
      <c r="AX14" s="877"/>
      <c r="AY14" s="877"/>
      <c r="AZ14" s="877"/>
      <c r="BA14" s="877"/>
      <c r="BB14" s="877"/>
      <c r="BC14" s="877"/>
      <c r="BD14" s="877"/>
      <c r="BE14" s="877"/>
      <c r="BF14" s="877"/>
      <c r="BG14" s="877"/>
      <c r="BH14" s="877"/>
      <c r="BI14" s="877"/>
      <c r="BJ14" s="877"/>
      <c r="BK14" s="877"/>
      <c r="BL14" s="877"/>
      <c r="BM14" s="877"/>
      <c r="BN14" s="877"/>
      <c r="BO14" s="877"/>
      <c r="BP14" s="877"/>
      <c r="BQ14" s="891"/>
      <c r="BR14" s="891"/>
      <c r="BS14" s="891"/>
      <c r="BT14" s="891"/>
      <c r="BU14" s="891"/>
    </row>
    <row r="15" spans="2:142" ht="18" customHeight="1">
      <c r="AB15" s="15"/>
      <c r="AC15" s="15"/>
      <c r="AD15" s="15"/>
      <c r="AE15" s="15"/>
      <c r="AF15" s="15"/>
      <c r="AG15" s="13" t="s">
        <v>55</v>
      </c>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2:142" ht="18" customHeight="1">
      <c r="AD16" s="15"/>
      <c r="AE16" s="15"/>
      <c r="AF16" s="15"/>
      <c r="AG16" s="15"/>
      <c r="AH16" s="15"/>
      <c r="AJ16" s="15"/>
      <c r="AK16" s="15"/>
      <c r="AN16" s="15"/>
      <c r="AO16" s="16" t="s">
        <v>56</v>
      </c>
      <c r="AP16" s="15"/>
      <c r="AQ16" s="890" t="s">
        <v>186</v>
      </c>
      <c r="AR16" s="890"/>
      <c r="AS16" s="890"/>
      <c r="AT16" s="890"/>
      <c r="AU16" s="890"/>
      <c r="AV16" s="890"/>
      <c r="AW16" s="890"/>
      <c r="AX16" s="890"/>
      <c r="AY16" s="890"/>
      <c r="AZ16" s="890"/>
      <c r="BA16" s="890"/>
      <c r="BB16" s="890"/>
      <c r="BC16" s="890"/>
      <c r="BD16" s="890"/>
      <c r="BE16" s="890"/>
      <c r="BF16" s="890"/>
      <c r="BG16" s="890"/>
      <c r="BH16" s="890"/>
      <c r="BI16" s="890"/>
      <c r="BJ16" s="890"/>
      <c r="BK16" s="890"/>
      <c r="BL16" s="890"/>
      <c r="BM16" s="890"/>
      <c r="BN16" s="890"/>
      <c r="BO16" s="890"/>
      <c r="BP16" s="890"/>
      <c r="BQ16" s="891" t="s">
        <v>21</v>
      </c>
      <c r="BR16" s="891"/>
      <c r="BS16" s="891"/>
      <c r="BT16" s="891"/>
      <c r="BU16" s="891"/>
    </row>
    <row r="17" spans="2:80" ht="18" customHeight="1">
      <c r="AB17" s="17"/>
      <c r="AD17" s="15"/>
      <c r="AE17" s="15"/>
      <c r="AF17" s="15"/>
      <c r="AG17" s="15"/>
      <c r="AH17" s="15"/>
      <c r="AJ17" s="15"/>
      <c r="AK17" s="15"/>
      <c r="AN17" s="15"/>
      <c r="AO17" s="16" t="s">
        <v>57</v>
      </c>
      <c r="AP17" s="15"/>
      <c r="AQ17" s="876" t="s">
        <v>185</v>
      </c>
      <c r="AR17" s="876"/>
      <c r="AS17" s="876"/>
      <c r="AT17" s="876"/>
      <c r="AU17" s="876"/>
      <c r="AV17" s="876"/>
      <c r="AW17" s="876"/>
      <c r="AX17" s="876"/>
      <c r="AY17" s="876"/>
      <c r="AZ17" s="876"/>
      <c r="BA17" s="876"/>
      <c r="BB17" s="876"/>
      <c r="BC17" s="876"/>
      <c r="BD17" s="876"/>
      <c r="BE17" s="876"/>
      <c r="BF17" s="876"/>
      <c r="BG17" s="876"/>
      <c r="BH17" s="876"/>
      <c r="BI17" s="876"/>
      <c r="BJ17" s="876"/>
      <c r="BK17" s="876"/>
      <c r="BL17" s="876"/>
      <c r="BM17" s="876"/>
      <c r="BN17" s="876"/>
      <c r="BO17" s="876"/>
      <c r="BP17" s="876"/>
      <c r="BQ17" s="891"/>
      <c r="BR17" s="891"/>
      <c r="BS17" s="891"/>
      <c r="BT17" s="891"/>
      <c r="BU17" s="891"/>
    </row>
    <row r="18" spans="2:80" ht="9" customHeight="1">
      <c r="AB18" s="15"/>
      <c r="AC18" s="15"/>
      <c r="AD18" s="15"/>
      <c r="AE18" s="15"/>
      <c r="AF18" s="15"/>
      <c r="AG18" s="15"/>
      <c r="AH18" s="15"/>
      <c r="AI18" s="15"/>
      <c r="AJ18" s="15"/>
      <c r="AK18" s="15"/>
      <c r="AL18" s="15"/>
      <c r="AM18" s="15"/>
      <c r="AN18" s="15"/>
      <c r="AO18" s="15"/>
      <c r="AP18" s="15"/>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5"/>
      <c r="BR18" s="15"/>
      <c r="BS18" s="15"/>
    </row>
    <row r="19" spans="2:80" ht="9" customHeight="1">
      <c r="AB19" s="15"/>
      <c r="AC19" s="15"/>
      <c r="AD19" s="15"/>
      <c r="AE19" s="15"/>
      <c r="AF19" s="15"/>
      <c r="AG19" s="15"/>
      <c r="AH19" s="15"/>
      <c r="AI19" s="15"/>
      <c r="AJ19" s="15"/>
      <c r="AK19" s="15"/>
      <c r="AL19" s="15"/>
      <c r="AM19" s="15"/>
      <c r="AN19" s="15"/>
      <c r="AO19" s="15"/>
      <c r="AP19" s="15"/>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5"/>
      <c r="BR19" s="15"/>
      <c r="BS19" s="15"/>
    </row>
    <row r="20" spans="2:80" ht="12" customHeight="1">
      <c r="BQ20" s="19"/>
      <c r="BR20" s="19"/>
    </row>
    <row r="22" spans="2:80" s="21" customFormat="1" ht="8.25" customHeight="1">
      <c r="B22" s="20"/>
      <c r="C22" s="885" t="s">
        <v>190</v>
      </c>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CB22" s="2"/>
    </row>
    <row r="23" spans="2:80" s="21" customFormat="1" ht="8.25" customHeight="1">
      <c r="B23" s="20"/>
      <c r="C23" s="885"/>
      <c r="D23" s="885"/>
      <c r="E23" s="885"/>
      <c r="F23" s="885"/>
      <c r="G23" s="885"/>
      <c r="H23" s="885"/>
      <c r="I23" s="885"/>
      <c r="J23" s="885"/>
      <c r="K23" s="885"/>
      <c r="L23" s="885"/>
      <c r="M23" s="885"/>
      <c r="N23" s="885"/>
      <c r="O23" s="885"/>
      <c r="P23" s="885"/>
      <c r="Q23" s="885"/>
      <c r="R23" s="885"/>
      <c r="S23" s="885"/>
      <c r="T23" s="885"/>
      <c r="U23" s="885"/>
      <c r="V23" s="885"/>
      <c r="W23" s="885"/>
      <c r="X23" s="885"/>
      <c r="Y23" s="885"/>
      <c r="Z23" s="885"/>
      <c r="AA23" s="885"/>
      <c r="AB23" s="885"/>
      <c r="AC23" s="885"/>
      <c r="AD23" s="885"/>
      <c r="AE23" s="885"/>
      <c r="AF23" s="885"/>
      <c r="AG23" s="885"/>
      <c r="AH23" s="885"/>
      <c r="AI23" s="885"/>
      <c r="AJ23" s="885"/>
      <c r="AK23" s="885"/>
      <c r="AL23" s="885"/>
      <c r="AM23" s="885"/>
      <c r="AN23" s="885"/>
      <c r="AO23" s="885"/>
      <c r="AP23" s="885"/>
      <c r="AQ23" s="885"/>
      <c r="AR23" s="885"/>
      <c r="AS23" s="885"/>
      <c r="AT23" s="885"/>
      <c r="AU23" s="885"/>
      <c r="AV23" s="885"/>
      <c r="AW23" s="885"/>
      <c r="AX23" s="885"/>
      <c r="AY23" s="885"/>
      <c r="AZ23" s="885"/>
      <c r="BA23" s="885"/>
      <c r="BB23" s="885"/>
      <c r="BC23" s="885"/>
      <c r="BD23" s="885"/>
      <c r="BE23" s="885"/>
      <c r="BF23" s="885"/>
      <c r="BG23" s="885"/>
      <c r="BH23" s="885"/>
      <c r="BI23" s="885"/>
      <c r="BJ23" s="885"/>
      <c r="BK23" s="885"/>
      <c r="BL23" s="885"/>
      <c r="BM23" s="885"/>
      <c r="BN23" s="885"/>
      <c r="BO23" s="885"/>
      <c r="BP23" s="885"/>
      <c r="BQ23" s="885"/>
      <c r="BR23" s="885"/>
      <c r="BS23" s="885"/>
      <c r="BT23" s="885"/>
      <c r="BU23" s="885"/>
      <c r="CB23" s="2"/>
    </row>
    <row r="24" spans="2:80" s="21" customFormat="1" ht="8.25" customHeight="1">
      <c r="B24" s="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CB24" s="2"/>
    </row>
    <row r="25" spans="2:80" ht="20.100000000000001" customHeight="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row>
    <row r="26" spans="2:80" ht="15" customHeight="1">
      <c r="C26" s="5"/>
      <c r="D26" s="863" t="s">
        <v>79</v>
      </c>
      <c r="E26" s="863"/>
      <c r="F26" s="863"/>
      <c r="G26" s="863"/>
      <c r="H26" s="863"/>
      <c r="I26" s="863"/>
      <c r="J26" s="863"/>
      <c r="K26" s="863"/>
      <c r="L26" s="863"/>
      <c r="M26" s="863"/>
      <c r="N26" s="863"/>
      <c r="O26" s="863"/>
      <c r="P26" s="863"/>
      <c r="Q26" s="863"/>
      <c r="R26" s="863"/>
      <c r="S26" s="863"/>
      <c r="T26" s="863"/>
      <c r="U26" s="863"/>
      <c r="V26" s="863"/>
      <c r="W26" s="863"/>
      <c r="X26" s="863"/>
      <c r="Y26" s="863"/>
      <c r="Z26" s="863"/>
      <c r="AA26" s="863"/>
      <c r="AB26" s="863"/>
      <c r="AC26" s="863"/>
      <c r="AD26" s="863"/>
      <c r="AE26" s="863"/>
      <c r="AF26" s="863"/>
      <c r="AG26" s="863"/>
      <c r="AH26" s="863"/>
      <c r="AI26" s="863"/>
      <c r="AJ26" s="863"/>
      <c r="AK26" s="863"/>
      <c r="AL26" s="863"/>
      <c r="AM26" s="863"/>
      <c r="AN26" s="863"/>
      <c r="AO26" s="863"/>
      <c r="AP26" s="863"/>
      <c r="AQ26" s="863"/>
      <c r="AR26" s="863"/>
      <c r="AS26" s="863"/>
      <c r="AT26" s="863"/>
      <c r="AU26" s="863"/>
      <c r="AV26" s="863"/>
      <c r="AW26" s="863"/>
      <c r="AX26" s="863"/>
      <c r="AY26" s="863"/>
      <c r="AZ26" s="863"/>
      <c r="BA26" s="863"/>
      <c r="BB26" s="863"/>
      <c r="BC26" s="863"/>
      <c r="BD26" s="863"/>
      <c r="BE26" s="863"/>
      <c r="BF26" s="863"/>
      <c r="BG26" s="863"/>
      <c r="BH26" s="863"/>
      <c r="BI26" s="863"/>
      <c r="BJ26" s="863"/>
      <c r="BK26" s="863"/>
      <c r="BL26" s="863"/>
      <c r="BM26" s="863"/>
      <c r="BN26" s="863"/>
      <c r="BO26" s="863"/>
      <c r="BP26" s="863"/>
      <c r="BQ26" s="863"/>
      <c r="BR26" s="863"/>
      <c r="BS26" s="863"/>
      <c r="BT26" s="863"/>
      <c r="BU26" s="5"/>
    </row>
    <row r="27" spans="2:80" ht="15" customHeight="1">
      <c r="C27" s="5"/>
      <c r="D27" s="863"/>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c r="BP27" s="863"/>
      <c r="BQ27" s="863"/>
      <c r="BR27" s="863"/>
      <c r="BS27" s="863"/>
      <c r="BT27" s="863"/>
      <c r="BU27" s="5"/>
    </row>
    <row r="28" spans="2:80" ht="15" customHeight="1">
      <c r="C28" s="5"/>
      <c r="D28" s="863"/>
      <c r="E28" s="863"/>
      <c r="F28" s="863"/>
      <c r="G28" s="863"/>
      <c r="H28" s="863"/>
      <c r="I28" s="863"/>
      <c r="J28" s="863"/>
      <c r="K28" s="863"/>
      <c r="L28" s="863"/>
      <c r="M28" s="863"/>
      <c r="N28" s="863"/>
      <c r="O28" s="863"/>
      <c r="P28" s="863"/>
      <c r="Q28" s="863"/>
      <c r="R28" s="863"/>
      <c r="S28" s="863"/>
      <c r="T28" s="863"/>
      <c r="U28" s="863"/>
      <c r="V28" s="863"/>
      <c r="W28" s="863"/>
      <c r="X28" s="863"/>
      <c r="Y28" s="863"/>
      <c r="Z28" s="863"/>
      <c r="AA28" s="863"/>
      <c r="AB28" s="863"/>
      <c r="AC28" s="863"/>
      <c r="AD28" s="863"/>
      <c r="AE28" s="863"/>
      <c r="AF28" s="863"/>
      <c r="AG28" s="863"/>
      <c r="AH28" s="863"/>
      <c r="AI28" s="863"/>
      <c r="AJ28" s="863"/>
      <c r="AK28" s="863"/>
      <c r="AL28" s="863"/>
      <c r="AM28" s="863"/>
      <c r="AN28" s="863"/>
      <c r="AO28" s="863"/>
      <c r="AP28" s="863"/>
      <c r="AQ28" s="863"/>
      <c r="AR28" s="863"/>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c r="BP28" s="863"/>
      <c r="BQ28" s="863"/>
      <c r="BR28" s="863"/>
      <c r="BS28" s="863"/>
      <c r="BT28" s="863"/>
      <c r="BU28" s="5"/>
    </row>
    <row r="29" spans="2:80" ht="23.1" customHeight="1">
      <c r="C29" s="263"/>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c r="BM29" s="272"/>
      <c r="BN29" s="272"/>
      <c r="BO29" s="272"/>
      <c r="BP29" s="272"/>
      <c r="BQ29" s="272"/>
      <c r="BR29" s="272"/>
      <c r="BS29" s="272"/>
      <c r="BT29" s="272"/>
      <c r="BU29" s="263"/>
    </row>
    <row r="30" spans="2:80" ht="12" customHeight="1">
      <c r="C30" s="5"/>
      <c r="D30" s="23"/>
      <c r="E30" s="24" t="s">
        <v>80</v>
      </c>
      <c r="F30" s="861" t="s">
        <v>81</v>
      </c>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c r="BP30" s="861"/>
      <c r="BQ30" s="861"/>
      <c r="BR30" s="861"/>
      <c r="BS30" s="861"/>
      <c r="BT30" s="861"/>
      <c r="BU30" s="861"/>
    </row>
    <row r="31" spans="2:80" ht="12" customHeight="1">
      <c r="C31" s="5"/>
      <c r="D31" s="23"/>
      <c r="E31" s="24"/>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c r="BP31" s="861"/>
      <c r="BQ31" s="861"/>
      <c r="BR31" s="861"/>
      <c r="BS31" s="861"/>
      <c r="BT31" s="861"/>
      <c r="BU31" s="861"/>
    </row>
    <row r="32" spans="2:80" s="27" customFormat="1" ht="21.75" customHeight="1">
      <c r="B32" s="25"/>
      <c r="C32" s="26"/>
      <c r="D32" s="26"/>
      <c r="E32" s="26"/>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c r="BP32" s="861"/>
      <c r="BQ32" s="861"/>
      <c r="BR32" s="861"/>
      <c r="BS32" s="861"/>
      <c r="BT32" s="861"/>
      <c r="BU32" s="861"/>
    </row>
    <row r="33" spans="2:73" s="264" customFormat="1" ht="21.75" customHeight="1">
      <c r="B33" s="25"/>
      <c r="C33" s="26"/>
      <c r="D33" s="26"/>
      <c r="E33" s="26"/>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row>
    <row r="34" spans="2:73" s="27" customFormat="1" ht="12" customHeight="1">
      <c r="B34" s="25"/>
      <c r="C34" s="26"/>
      <c r="D34" s="23"/>
      <c r="E34" s="24" t="s">
        <v>58</v>
      </c>
      <c r="F34" s="861" t="s">
        <v>82</v>
      </c>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c r="BP34" s="861"/>
      <c r="BQ34" s="861"/>
      <c r="BR34" s="861"/>
      <c r="BS34" s="861"/>
      <c r="BT34" s="861"/>
      <c r="BU34" s="861"/>
    </row>
    <row r="35" spans="2:73" s="27" customFormat="1" ht="21" customHeight="1">
      <c r="B35" s="25"/>
      <c r="C35" s="26"/>
      <c r="D35" s="26"/>
      <c r="E35" s="26"/>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row>
    <row r="36" spans="2:73" s="264" customFormat="1" ht="21" customHeight="1">
      <c r="B36" s="25"/>
      <c r="C36" s="26"/>
      <c r="D36" s="26"/>
      <c r="E36" s="26"/>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row>
    <row r="37" spans="2:73" ht="12" customHeight="1">
      <c r="C37" s="5"/>
      <c r="D37" s="23"/>
      <c r="E37" s="24" t="s">
        <v>83</v>
      </c>
      <c r="F37" s="861" t="s">
        <v>84</v>
      </c>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BE37" s="861"/>
      <c r="BF37" s="861"/>
      <c r="BG37" s="861"/>
      <c r="BH37" s="861"/>
      <c r="BI37" s="861"/>
      <c r="BJ37" s="861"/>
      <c r="BK37" s="861"/>
      <c r="BL37" s="861"/>
      <c r="BM37" s="861"/>
      <c r="BN37" s="861"/>
      <c r="BO37" s="861"/>
      <c r="BP37" s="861"/>
      <c r="BQ37" s="861"/>
      <c r="BR37" s="861"/>
      <c r="BS37" s="861"/>
      <c r="BT37" s="861"/>
      <c r="BU37" s="861"/>
    </row>
    <row r="38" spans="2:73" ht="12" customHeight="1">
      <c r="C38" s="5"/>
      <c r="D38" s="23"/>
      <c r="E38" s="24"/>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c r="BE38" s="861"/>
      <c r="BF38" s="861"/>
      <c r="BG38" s="861"/>
      <c r="BH38" s="861"/>
      <c r="BI38" s="861"/>
      <c r="BJ38" s="861"/>
      <c r="BK38" s="861"/>
      <c r="BL38" s="861"/>
      <c r="BM38" s="861"/>
      <c r="BN38" s="861"/>
      <c r="BO38" s="861"/>
      <c r="BP38" s="861"/>
      <c r="BQ38" s="861"/>
      <c r="BR38" s="861"/>
      <c r="BS38" s="861"/>
      <c r="BT38" s="861"/>
      <c r="BU38" s="861"/>
    </row>
    <row r="39" spans="2:73" s="27" customFormat="1" ht="21" customHeight="1">
      <c r="B39" s="25"/>
      <c r="C39" s="26"/>
      <c r="D39" s="26"/>
      <c r="E39" s="26"/>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c r="BE39" s="861"/>
      <c r="BF39" s="861"/>
      <c r="BG39" s="861"/>
      <c r="BH39" s="861"/>
      <c r="BI39" s="861"/>
      <c r="BJ39" s="861"/>
      <c r="BK39" s="861"/>
      <c r="BL39" s="861"/>
      <c r="BM39" s="861"/>
      <c r="BN39" s="861"/>
      <c r="BO39" s="861"/>
      <c r="BP39" s="861"/>
      <c r="BQ39" s="861"/>
      <c r="BR39" s="861"/>
      <c r="BS39" s="861"/>
      <c r="BT39" s="861"/>
      <c r="BU39" s="861"/>
    </row>
    <row r="40" spans="2:73" s="264" customFormat="1" ht="21" customHeight="1">
      <c r="B40" s="25"/>
      <c r="C40" s="26"/>
      <c r="D40" s="26"/>
      <c r="E40" s="26"/>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row>
    <row r="41" spans="2:73" s="27" customFormat="1" ht="12" customHeight="1">
      <c r="B41" s="25"/>
      <c r="C41" s="26"/>
      <c r="D41" s="23"/>
      <c r="E41" s="24" t="s">
        <v>85</v>
      </c>
      <c r="F41" s="861" t="s">
        <v>61</v>
      </c>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861"/>
      <c r="BF41" s="861"/>
      <c r="BG41" s="861"/>
      <c r="BH41" s="861"/>
      <c r="BI41" s="861"/>
      <c r="BJ41" s="861"/>
      <c r="BK41" s="861"/>
      <c r="BL41" s="861"/>
      <c r="BM41" s="861"/>
      <c r="BN41" s="861"/>
      <c r="BO41" s="861"/>
      <c r="BP41" s="861"/>
      <c r="BQ41" s="861"/>
      <c r="BR41" s="861"/>
      <c r="BS41" s="861"/>
      <c r="BT41" s="861"/>
      <c r="BU41" s="861"/>
    </row>
    <row r="42" spans="2:73" s="27" customFormat="1" ht="21" customHeight="1">
      <c r="B42" s="25"/>
      <c r="C42" s="26"/>
      <c r="D42" s="26"/>
      <c r="E42" s="26"/>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row>
    <row r="43" spans="2:73" s="264" customFormat="1" ht="21" customHeight="1">
      <c r="B43" s="25"/>
      <c r="C43" s="26"/>
      <c r="D43" s="26"/>
      <c r="E43" s="26"/>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row>
    <row r="44" spans="2:73" ht="16.5" customHeight="1">
      <c r="C44" s="5"/>
      <c r="D44" s="23"/>
      <c r="E44" s="24" t="s">
        <v>86</v>
      </c>
      <c r="F44" s="861" t="s">
        <v>87</v>
      </c>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c r="BE44" s="861"/>
      <c r="BF44" s="861"/>
      <c r="BG44" s="861"/>
      <c r="BH44" s="861"/>
      <c r="BI44" s="861"/>
      <c r="BJ44" s="861"/>
      <c r="BK44" s="861"/>
      <c r="BL44" s="861"/>
      <c r="BM44" s="861"/>
      <c r="BN44" s="861"/>
      <c r="BO44" s="861"/>
      <c r="BP44" s="861"/>
      <c r="BQ44" s="861"/>
      <c r="BR44" s="861"/>
      <c r="BS44" s="861"/>
      <c r="BT44" s="861"/>
      <c r="BU44" s="861"/>
    </row>
    <row r="45" spans="2:73" ht="21" customHeight="1">
      <c r="C45" s="263"/>
      <c r="D45" s="261"/>
      <c r="E45" s="24"/>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row>
    <row r="46" spans="2:73" ht="12" customHeight="1">
      <c r="C46" s="5"/>
      <c r="D46" s="23"/>
      <c r="E46" s="24" t="s">
        <v>88</v>
      </c>
      <c r="F46" s="861" t="s">
        <v>60</v>
      </c>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c r="BJ46" s="861"/>
      <c r="BK46" s="861"/>
      <c r="BL46" s="861"/>
      <c r="BM46" s="861"/>
      <c r="BN46" s="861"/>
      <c r="BO46" s="861"/>
      <c r="BP46" s="861"/>
      <c r="BQ46" s="861"/>
      <c r="BR46" s="861"/>
      <c r="BS46" s="861"/>
      <c r="BT46" s="861"/>
      <c r="BU46" s="861"/>
    </row>
    <row r="47" spans="2:73" s="27" customFormat="1" ht="21" customHeight="1">
      <c r="B47" s="25"/>
      <c r="C47" s="26"/>
      <c r="D47" s="26"/>
      <c r="E47" s="26"/>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row>
    <row r="48" spans="2:73" s="264" customFormat="1" ht="21" customHeight="1">
      <c r="B48" s="25"/>
      <c r="C48" s="26"/>
      <c r="D48" s="26"/>
      <c r="E48" s="26"/>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row>
    <row r="49" spans="2:73" ht="12" customHeight="1">
      <c r="C49" s="5"/>
      <c r="D49" s="23"/>
      <c r="E49" s="24" t="s">
        <v>59</v>
      </c>
      <c r="F49" s="862" t="s">
        <v>89</v>
      </c>
      <c r="G49" s="862"/>
      <c r="H49" s="862"/>
      <c r="I49" s="862"/>
      <c r="J49" s="862"/>
      <c r="K49" s="862"/>
      <c r="L49" s="862"/>
      <c r="M49" s="862"/>
      <c r="N49" s="862"/>
      <c r="O49" s="862"/>
      <c r="P49" s="862"/>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2"/>
      <c r="BT49" s="862"/>
      <c r="BU49" s="862"/>
    </row>
    <row r="50" spans="2:73" s="27" customFormat="1" ht="21" customHeight="1">
      <c r="B50" s="25"/>
      <c r="C50" s="26"/>
      <c r="D50" s="26"/>
      <c r="E50" s="26"/>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c r="BK50" s="862"/>
      <c r="BL50" s="862"/>
      <c r="BM50" s="862"/>
      <c r="BN50" s="862"/>
      <c r="BO50" s="862"/>
      <c r="BP50" s="862"/>
      <c r="BQ50" s="862"/>
      <c r="BR50" s="862"/>
      <c r="BS50" s="862"/>
      <c r="BT50" s="862"/>
      <c r="BU50" s="862"/>
    </row>
    <row r="51" spans="2:73" s="264" customFormat="1" ht="21" customHeight="1">
      <c r="B51" s="25"/>
      <c r="C51" s="26"/>
      <c r="D51" s="26"/>
      <c r="E51" s="26"/>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row>
    <row r="52" spans="2:73" ht="12.75" customHeight="1">
      <c r="C52" s="5"/>
      <c r="D52" s="23"/>
      <c r="E52" s="24" t="s">
        <v>90</v>
      </c>
      <c r="F52" s="862" t="s">
        <v>91</v>
      </c>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row>
    <row r="53" spans="2:73" s="27" customFormat="1" ht="21" customHeight="1">
      <c r="B53" s="25"/>
      <c r="C53" s="26"/>
      <c r="D53" s="26"/>
      <c r="E53" s="26"/>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c r="BK53" s="862"/>
      <c r="BL53" s="862"/>
      <c r="BM53" s="862"/>
      <c r="BN53" s="862"/>
      <c r="BO53" s="862"/>
      <c r="BP53" s="862"/>
      <c r="BQ53" s="862"/>
      <c r="BR53" s="862"/>
      <c r="BS53" s="862"/>
      <c r="BT53" s="862"/>
      <c r="BU53" s="862"/>
    </row>
    <row r="54" spans="2:73" s="27" customFormat="1" ht="21" customHeight="1">
      <c r="B54" s="25"/>
      <c r="C54" s="26"/>
      <c r="D54" s="26"/>
      <c r="E54" s="26"/>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row>
    <row r="55" spans="2:73" s="27" customFormat="1" ht="21" customHeight="1">
      <c r="B55" s="25"/>
      <c r="C55" s="26"/>
      <c r="D55" s="26"/>
      <c r="E55" s="26"/>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row>
    <row r="56" spans="2:73" s="27" customFormat="1" ht="9" customHeight="1">
      <c r="B56" s="26"/>
      <c r="C56" s="29"/>
      <c r="D56" s="30"/>
      <c r="E56" s="30"/>
      <c r="F56" s="31"/>
      <c r="G56" s="31"/>
    </row>
    <row r="57" spans="2:73" s="27" customFormat="1" ht="12" customHeight="1">
      <c r="B57" s="26"/>
      <c r="C57" s="26"/>
      <c r="D57" s="26"/>
      <c r="E57" s="26"/>
    </row>
    <row r="58" spans="2:73" ht="16.5" customHeight="1">
      <c r="C58" s="5"/>
      <c r="D58" s="23"/>
      <c r="E58" s="24" t="s">
        <v>92</v>
      </c>
      <c r="F58" s="861" t="s">
        <v>93</v>
      </c>
      <c r="G58" s="861"/>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1"/>
      <c r="BT58" s="861"/>
      <c r="BU58" s="861"/>
    </row>
    <row r="59" spans="2:73" s="27" customFormat="1" ht="12" customHeight="1">
      <c r="B59" s="26"/>
      <c r="C59" s="26"/>
      <c r="D59" s="26"/>
      <c r="E59" s="26"/>
    </row>
    <row r="60" spans="2:73" s="27" customFormat="1" ht="12" customHeight="1">
      <c r="B60" s="26"/>
      <c r="C60" s="26"/>
      <c r="D60" s="26"/>
      <c r="E60" s="26"/>
    </row>
    <row r="61" spans="2:73" s="27" customFormat="1" ht="12" customHeight="1">
      <c r="B61" s="26"/>
      <c r="C61" s="26"/>
      <c r="D61" s="26"/>
      <c r="E61" s="26"/>
    </row>
    <row r="62" spans="2:73" s="27" customFormat="1" ht="12" customHeight="1">
      <c r="B62" s="26"/>
      <c r="C62" s="26"/>
      <c r="D62" s="26"/>
      <c r="E62" s="26"/>
    </row>
    <row r="63" spans="2:73" s="27" customFormat="1" ht="12" customHeight="1">
      <c r="B63" s="26"/>
      <c r="C63" s="26"/>
      <c r="D63" s="26"/>
      <c r="E63" s="26"/>
    </row>
    <row r="64" spans="2:73" s="27" customFormat="1" ht="12" customHeight="1">
      <c r="B64" s="26"/>
      <c r="C64" s="26"/>
      <c r="D64" s="26"/>
      <c r="E64" s="26"/>
    </row>
    <row r="65" spans="2:5" s="27" customFormat="1" ht="12" customHeight="1">
      <c r="B65" s="26"/>
      <c r="C65" s="26"/>
      <c r="D65" s="26"/>
      <c r="E65" s="26"/>
    </row>
    <row r="66" spans="2:5" s="27" customFormat="1" ht="12" customHeight="1">
      <c r="B66" s="26"/>
      <c r="C66" s="26"/>
      <c r="D66" s="26"/>
      <c r="E66" s="26"/>
    </row>
    <row r="67" spans="2:5" s="27" customFormat="1" ht="12" customHeight="1">
      <c r="B67" s="26"/>
      <c r="C67" s="26"/>
      <c r="D67" s="26"/>
      <c r="E67" s="26"/>
    </row>
    <row r="68" spans="2:5" s="27" customFormat="1" ht="12" customHeight="1">
      <c r="B68" s="26"/>
      <c r="C68" s="26"/>
      <c r="D68" s="26"/>
      <c r="E68" s="26"/>
    </row>
    <row r="69" spans="2:5" s="27" customFormat="1" ht="12" customHeight="1">
      <c r="B69" s="26"/>
      <c r="C69" s="26"/>
      <c r="D69" s="26"/>
      <c r="E69" s="26"/>
    </row>
    <row r="70" spans="2:5" s="27" customFormat="1" ht="12" customHeight="1">
      <c r="B70" s="26"/>
      <c r="C70" s="26"/>
      <c r="D70" s="26"/>
      <c r="E70" s="26"/>
    </row>
    <row r="71" spans="2:5" s="27" customFormat="1" ht="12" customHeight="1">
      <c r="B71" s="26"/>
      <c r="C71" s="26"/>
      <c r="D71" s="26"/>
      <c r="E71" s="26"/>
    </row>
    <row r="72" spans="2:5" s="27" customFormat="1" ht="12" customHeight="1">
      <c r="B72" s="26"/>
      <c r="C72" s="26"/>
      <c r="D72" s="26"/>
      <c r="E72" s="26"/>
    </row>
    <row r="73" spans="2:5" s="27" customFormat="1" ht="12" customHeight="1">
      <c r="B73" s="26"/>
      <c r="C73" s="26"/>
      <c r="D73" s="26"/>
      <c r="E73" s="26"/>
    </row>
    <row r="74" spans="2:5" s="27" customFormat="1" ht="12" customHeight="1">
      <c r="B74" s="26"/>
      <c r="C74" s="26"/>
      <c r="D74" s="26"/>
      <c r="E74" s="26"/>
    </row>
    <row r="75" spans="2:5" s="27" customFormat="1" ht="12" customHeight="1">
      <c r="B75" s="26"/>
      <c r="C75" s="26"/>
      <c r="D75" s="26"/>
      <c r="E75" s="26"/>
    </row>
    <row r="76" spans="2:5" s="27" customFormat="1" ht="12" customHeight="1">
      <c r="B76" s="26"/>
      <c r="C76" s="26"/>
      <c r="D76" s="26"/>
      <c r="E76" s="26"/>
    </row>
    <row r="77" spans="2:5" s="27" customFormat="1" ht="12" customHeight="1">
      <c r="B77" s="26"/>
      <c r="C77" s="26"/>
      <c r="D77" s="26"/>
      <c r="E77" s="26"/>
    </row>
    <row r="78" spans="2:5" s="27" customFormat="1" ht="12" customHeight="1">
      <c r="B78" s="26"/>
      <c r="C78" s="26"/>
      <c r="D78" s="26"/>
      <c r="E78" s="26"/>
    </row>
    <row r="79" spans="2:5" s="27" customFormat="1" ht="12" customHeight="1">
      <c r="B79" s="26"/>
      <c r="C79" s="26"/>
      <c r="D79" s="26"/>
      <c r="E79" s="26"/>
    </row>
    <row r="80" spans="2:5" s="27" customFormat="1" ht="12" customHeight="1">
      <c r="B80" s="26"/>
      <c r="C80" s="26"/>
      <c r="D80" s="26"/>
      <c r="E80" s="26"/>
    </row>
    <row r="81" spans="2:5" s="27" customFormat="1" ht="12" customHeight="1">
      <c r="B81" s="26"/>
      <c r="C81" s="26"/>
      <c r="D81" s="26"/>
      <c r="E81" s="26"/>
    </row>
    <row r="82" spans="2:5" s="27" customFormat="1" ht="12" customHeight="1">
      <c r="B82" s="26"/>
      <c r="C82" s="26"/>
      <c r="D82" s="26"/>
      <c r="E82" s="26"/>
    </row>
    <row r="83" spans="2:5" s="27" customFormat="1" ht="12" customHeight="1">
      <c r="B83" s="26"/>
      <c r="C83" s="26"/>
      <c r="D83" s="26"/>
      <c r="E83" s="26"/>
    </row>
    <row r="84" spans="2:5" s="27" customFormat="1" ht="12" customHeight="1">
      <c r="B84" s="26"/>
      <c r="C84" s="26"/>
      <c r="D84" s="26"/>
      <c r="E84" s="26"/>
    </row>
    <row r="85" spans="2:5" s="27" customFormat="1" ht="12" customHeight="1">
      <c r="B85" s="26"/>
      <c r="C85" s="26"/>
      <c r="D85" s="26"/>
      <c r="E85" s="26"/>
    </row>
    <row r="86" spans="2:5" s="27" customFormat="1" ht="12" customHeight="1">
      <c r="B86" s="26"/>
      <c r="C86" s="26"/>
      <c r="D86" s="26"/>
      <c r="E86" s="26"/>
    </row>
    <row r="87" spans="2:5" s="27" customFormat="1" ht="12" customHeight="1">
      <c r="B87" s="26"/>
      <c r="C87" s="26"/>
      <c r="D87" s="26"/>
      <c r="E87" s="26"/>
    </row>
    <row r="88" spans="2:5" s="27" customFormat="1" ht="12" customHeight="1">
      <c r="B88" s="26"/>
      <c r="C88" s="26"/>
      <c r="D88" s="26"/>
      <c r="E88" s="26"/>
    </row>
    <row r="89" spans="2:5" s="27" customFormat="1" ht="12" customHeight="1">
      <c r="B89" s="26"/>
      <c r="C89" s="26"/>
      <c r="D89" s="26"/>
      <c r="E89" s="26"/>
    </row>
    <row r="90" spans="2:5" s="27" customFormat="1" ht="12" customHeight="1">
      <c r="B90" s="26"/>
      <c r="C90" s="26"/>
      <c r="D90" s="26"/>
      <c r="E90" s="26"/>
    </row>
    <row r="91" spans="2:5" s="27" customFormat="1" ht="12" customHeight="1">
      <c r="B91" s="26"/>
      <c r="C91" s="26"/>
      <c r="D91" s="26"/>
      <c r="E91" s="26"/>
    </row>
    <row r="92" spans="2:5" s="27" customFormat="1" ht="12" customHeight="1">
      <c r="B92" s="26"/>
      <c r="C92" s="26"/>
      <c r="D92" s="26"/>
      <c r="E92" s="26"/>
    </row>
    <row r="93" spans="2:5" s="27" customFormat="1" ht="12" customHeight="1">
      <c r="B93" s="26"/>
      <c r="C93" s="26"/>
      <c r="D93" s="26"/>
      <c r="E93" s="26"/>
    </row>
    <row r="94" spans="2:5" s="27" customFormat="1" ht="12" customHeight="1">
      <c r="B94" s="26"/>
      <c r="C94" s="26"/>
      <c r="D94" s="26"/>
      <c r="E94" s="26"/>
    </row>
    <row r="95" spans="2:5" s="27" customFormat="1" ht="12" customHeight="1">
      <c r="B95" s="26"/>
      <c r="C95" s="26"/>
      <c r="D95" s="26"/>
      <c r="E95" s="26"/>
    </row>
    <row r="96" spans="2:5" s="27" customFormat="1" ht="12" customHeight="1">
      <c r="B96" s="26"/>
      <c r="C96" s="26"/>
      <c r="D96" s="26"/>
      <c r="E96" s="26"/>
    </row>
    <row r="97" spans="2:5" s="27" customFormat="1" ht="12" customHeight="1">
      <c r="B97" s="26"/>
      <c r="C97" s="26"/>
      <c r="D97" s="26"/>
      <c r="E97" s="26"/>
    </row>
    <row r="98" spans="2:5" s="27" customFormat="1" ht="12" customHeight="1">
      <c r="B98" s="26"/>
      <c r="C98" s="26"/>
      <c r="D98" s="26"/>
      <c r="E98" s="26"/>
    </row>
    <row r="99" spans="2:5" s="27" customFormat="1" ht="12" customHeight="1">
      <c r="B99" s="26"/>
      <c r="C99" s="26"/>
      <c r="D99" s="26"/>
      <c r="E99" s="26"/>
    </row>
    <row r="100" spans="2:5" s="27" customFormat="1" ht="12" customHeight="1">
      <c r="B100" s="26"/>
      <c r="C100" s="26"/>
      <c r="D100" s="26"/>
      <c r="E100" s="26"/>
    </row>
    <row r="101" spans="2:5" s="27" customFormat="1" ht="12" customHeight="1">
      <c r="B101" s="26"/>
      <c r="C101" s="26"/>
      <c r="D101" s="26"/>
      <c r="E101" s="26"/>
    </row>
    <row r="102" spans="2:5" s="27" customFormat="1" ht="12" customHeight="1">
      <c r="B102" s="26"/>
      <c r="C102" s="26"/>
      <c r="D102" s="26"/>
      <c r="E102" s="26"/>
    </row>
    <row r="103" spans="2:5" s="27" customFormat="1" ht="12" customHeight="1">
      <c r="B103" s="26"/>
      <c r="C103" s="26"/>
      <c r="D103" s="26"/>
      <c r="E103" s="26"/>
    </row>
    <row r="104" spans="2:5" s="27" customFormat="1" ht="12" customHeight="1">
      <c r="B104" s="26"/>
      <c r="C104" s="26"/>
      <c r="D104" s="26"/>
      <c r="E104" s="26"/>
    </row>
    <row r="105" spans="2:5" s="27" customFormat="1" ht="12" customHeight="1">
      <c r="B105" s="26"/>
      <c r="C105" s="26"/>
      <c r="D105" s="26"/>
      <c r="E105" s="26"/>
    </row>
    <row r="106" spans="2:5" s="27" customFormat="1" ht="12" customHeight="1">
      <c r="B106" s="26"/>
      <c r="C106" s="26"/>
      <c r="D106" s="26"/>
      <c r="E106" s="26"/>
    </row>
    <row r="107" spans="2:5" s="27" customFormat="1" ht="12" customHeight="1">
      <c r="B107" s="26"/>
      <c r="C107" s="26"/>
      <c r="D107" s="26"/>
      <c r="E107" s="26"/>
    </row>
    <row r="108" spans="2:5" s="27" customFormat="1" ht="12" customHeight="1">
      <c r="B108" s="26"/>
      <c r="C108" s="26"/>
      <c r="D108" s="26"/>
      <c r="E108" s="26"/>
    </row>
    <row r="109" spans="2:5" s="27" customFormat="1" ht="12" customHeight="1">
      <c r="B109" s="26"/>
      <c r="C109" s="26"/>
      <c r="D109" s="26"/>
      <c r="E109" s="26"/>
    </row>
    <row r="110" spans="2:5" s="27" customFormat="1" ht="12" customHeight="1">
      <c r="B110" s="26"/>
      <c r="C110" s="26"/>
      <c r="D110" s="26"/>
      <c r="E110" s="26"/>
    </row>
    <row r="111" spans="2:5" s="27" customFormat="1" ht="12" customHeight="1">
      <c r="B111" s="26"/>
      <c r="C111" s="26"/>
      <c r="D111" s="26"/>
      <c r="E111" s="26"/>
    </row>
    <row r="112" spans="2:5" s="27" customFormat="1" ht="12" customHeight="1">
      <c r="B112" s="26"/>
      <c r="C112" s="26"/>
      <c r="D112" s="26"/>
      <c r="E112" s="26"/>
    </row>
    <row r="113" spans="2:74" s="27" customFormat="1" ht="12" customHeight="1">
      <c r="B113" s="26"/>
      <c r="C113" s="26"/>
      <c r="D113" s="26"/>
      <c r="E113" s="26"/>
    </row>
    <row r="114" spans="2:74" ht="12" customHeight="1"/>
    <row r="115" spans="2:74" ht="12" customHeight="1"/>
    <row r="116" spans="2:74" ht="12" customHeight="1"/>
    <row r="117" spans="2:74" ht="12" customHeight="1"/>
    <row r="118" spans="2:74" ht="12" customHeight="1"/>
    <row r="119" spans="2:74" ht="12" customHeight="1"/>
    <row r="120" spans="2:74" ht="12" customHeight="1"/>
    <row r="121" spans="2:74" ht="12" customHeight="1"/>
    <row r="122" spans="2:74" ht="12" customHeight="1"/>
    <row r="123" spans="2:74" ht="12" customHeight="1"/>
    <row r="124" spans="2:74" ht="12" customHeight="1"/>
    <row r="125" spans="2:74" ht="12" customHeight="1"/>
    <row r="126" spans="2:74" ht="12" customHeight="1"/>
    <row r="127" spans="2:74" ht="12" customHeight="1"/>
    <row r="128" spans="2:74" s="1" customFormat="1" ht="12" customHeight="1">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sheetData>
  <sheetProtection formatCells="0"/>
  <mergeCells count="33">
    <mergeCell ref="BF3:BO4"/>
    <mergeCell ref="BP3:BU4"/>
    <mergeCell ref="BL7:BN7"/>
    <mergeCell ref="BJ7:BK7"/>
    <mergeCell ref="BG7:BI7"/>
    <mergeCell ref="BB7:BF7"/>
    <mergeCell ref="C22:BU23"/>
    <mergeCell ref="DF5:DL6"/>
    <mergeCell ref="AQ16:BP16"/>
    <mergeCell ref="AQ17:BP17"/>
    <mergeCell ref="BQ16:BU17"/>
    <mergeCell ref="BT7:BU7"/>
    <mergeCell ref="BQ7:BS7"/>
    <mergeCell ref="BO7:BP7"/>
    <mergeCell ref="BQ12:BU14"/>
    <mergeCell ref="DM5:EL6"/>
    <mergeCell ref="CY5:DE6"/>
    <mergeCell ref="AQ12:BP12"/>
    <mergeCell ref="AQ13:BP13"/>
    <mergeCell ref="AQ14:BP14"/>
    <mergeCell ref="Z5:AZ6"/>
    <mergeCell ref="CK5:CR6"/>
    <mergeCell ref="CS5:CX6"/>
    <mergeCell ref="F46:BU47"/>
    <mergeCell ref="F49:BU50"/>
    <mergeCell ref="F52:BU53"/>
    <mergeCell ref="F58:BU58"/>
    <mergeCell ref="D26:BT28"/>
    <mergeCell ref="F30:BU32"/>
    <mergeCell ref="F34:BU35"/>
    <mergeCell ref="F37:BU39"/>
    <mergeCell ref="F41:BU42"/>
    <mergeCell ref="F44:BU44"/>
  </mergeCells>
  <phoneticPr fontId="1"/>
  <dataValidations disablePrompts="1" count="1">
    <dataValidation imeMode="halfAlpha" allowBlank="1" showInputMessage="1" showErrorMessage="1" sqref="CY5 CS5 BP3"/>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FFDDF"/>
    <pageSetUpPr fitToPage="1"/>
  </sheetPr>
  <dimension ref="A1:EX149"/>
  <sheetViews>
    <sheetView showGridLines="0" view="pageBreakPreview" zoomScale="85" zoomScaleNormal="100" zoomScaleSheetLayoutView="85" workbookViewId="0">
      <selection activeCell="I67" sqref="I67:K67"/>
    </sheetView>
  </sheetViews>
  <sheetFormatPr defaultColWidth="1.21875" defaultRowHeight="9" customHeight="1"/>
  <cols>
    <col min="1" max="1" width="5.77734375" style="32" customWidth="1"/>
    <col min="2" max="2" width="1.33203125" style="126" customWidth="1"/>
    <col min="3" max="5" width="1.21875" style="126"/>
    <col min="6" max="37" width="1.21875" style="32"/>
    <col min="38" max="107" width="0.77734375" style="32" customWidth="1"/>
    <col min="108" max="16384" width="1.21875" style="32"/>
  </cols>
  <sheetData>
    <row r="1" spans="1:100" ht="34.950000000000003" customHeight="1"/>
    <row r="2" spans="1:100" ht="9" customHeight="1">
      <c r="N2" s="325"/>
      <c r="O2" s="325"/>
      <c r="P2" s="325"/>
      <c r="Q2" s="325"/>
      <c r="R2" s="325"/>
      <c r="S2" s="325"/>
      <c r="T2" s="325"/>
      <c r="U2" s="325"/>
      <c r="V2" s="325"/>
      <c r="W2" s="325"/>
    </row>
    <row r="3" spans="1:100" s="299" customFormat="1" ht="8.1" customHeight="1">
      <c r="A3" s="1338" t="s">
        <v>436</v>
      </c>
      <c r="D3" s="1797" t="s">
        <v>124</v>
      </c>
      <c r="E3" s="1797"/>
      <c r="F3" s="1797"/>
      <c r="G3" s="1797"/>
      <c r="H3" s="1797"/>
      <c r="I3" s="1797"/>
      <c r="J3" s="1797"/>
      <c r="K3" s="1797"/>
      <c r="L3" s="1797"/>
      <c r="M3" s="1797"/>
      <c r="N3" s="2233" t="str">
        <f>'様式２（ゼロ）'!CM7</f>
        <v>0336</v>
      </c>
      <c r="O3" s="2233"/>
      <c r="P3" s="2233"/>
      <c r="Q3" s="2233"/>
      <c r="R3" s="2233"/>
      <c r="S3" s="2233"/>
      <c r="T3" s="2233"/>
      <c r="U3" s="2233"/>
      <c r="V3" s="2234" t="s">
        <v>125</v>
      </c>
      <c r="W3" s="2234"/>
      <c r="X3" s="2234"/>
      <c r="Y3" s="2234"/>
      <c r="Z3" s="2234"/>
      <c r="AA3" s="2234"/>
      <c r="AB3" s="2234"/>
      <c r="AC3" s="2234"/>
      <c r="AD3" s="2235" t="str">
        <f>'様式２（ゼロ）'!CM4</f>
        <v/>
      </c>
      <c r="AE3" s="2235"/>
      <c r="AF3" s="2235"/>
      <c r="AG3" s="2235"/>
      <c r="AH3" s="2235"/>
      <c r="AI3" s="298"/>
      <c r="AJ3" s="2236">
        <f>'様式２（ゼロ）'!AF56</f>
        <v>0</v>
      </c>
      <c r="AK3" s="2233"/>
      <c r="AL3" s="2233"/>
      <c r="AM3" s="2233"/>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row>
    <row r="4" spans="1:100" s="299" customFormat="1" ht="8.1" customHeight="1">
      <c r="A4" s="1338"/>
      <c r="D4" s="1797"/>
      <c r="E4" s="1797"/>
      <c r="F4" s="1797"/>
      <c r="G4" s="1797"/>
      <c r="H4" s="1797"/>
      <c r="I4" s="1797"/>
      <c r="J4" s="1797"/>
      <c r="K4" s="1797"/>
      <c r="L4" s="1797"/>
      <c r="M4" s="1797"/>
      <c r="N4" s="2233"/>
      <c r="O4" s="2233"/>
      <c r="P4" s="2233"/>
      <c r="Q4" s="2233"/>
      <c r="R4" s="2233"/>
      <c r="S4" s="2233"/>
      <c r="T4" s="2233"/>
      <c r="U4" s="2233"/>
      <c r="V4" s="2234"/>
      <c r="W4" s="2234"/>
      <c r="X4" s="2234"/>
      <c r="Y4" s="2234"/>
      <c r="Z4" s="2234"/>
      <c r="AA4" s="2234"/>
      <c r="AB4" s="2234"/>
      <c r="AC4" s="2234"/>
      <c r="AD4" s="2235"/>
      <c r="AE4" s="2235"/>
      <c r="AF4" s="2235"/>
      <c r="AG4" s="2235"/>
      <c r="AH4" s="2235"/>
      <c r="AI4" s="298"/>
      <c r="AJ4" s="2233"/>
      <c r="AK4" s="2233"/>
      <c r="AL4" s="2233"/>
      <c r="AM4" s="2233"/>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row>
    <row r="5" spans="1:100" ht="7.5" customHeight="1">
      <c r="A5" s="1338"/>
      <c r="B5" s="2240"/>
      <c r="C5" s="2240"/>
      <c r="D5" s="2240"/>
      <c r="E5" s="2240"/>
      <c r="F5" s="2240"/>
      <c r="G5" s="2240"/>
      <c r="H5" s="2240"/>
      <c r="I5" s="2240"/>
      <c r="J5" s="2240"/>
      <c r="K5" s="2240"/>
      <c r="L5" s="2240"/>
      <c r="M5" s="2240"/>
      <c r="N5" s="2240"/>
      <c r="O5" s="2240"/>
      <c r="P5" s="2240"/>
      <c r="Q5" s="2240"/>
      <c r="R5" s="2240"/>
      <c r="S5" s="2240"/>
      <c r="T5" s="2240"/>
      <c r="U5" s="2240"/>
      <c r="V5" s="2240"/>
      <c r="W5" s="2240"/>
      <c r="X5" s="2240"/>
      <c r="Y5" s="2240"/>
      <c r="Z5" s="2240"/>
      <c r="AA5" s="2240"/>
      <c r="AB5" s="2240"/>
      <c r="AC5" s="2240"/>
      <c r="AD5" s="2240"/>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row>
    <row r="6" spans="1:100" ht="8.25" customHeight="1">
      <c r="A6" s="1338"/>
      <c r="C6" s="2241" t="s">
        <v>283</v>
      </c>
      <c r="D6" s="2241"/>
      <c r="E6" s="2241"/>
      <c r="F6" s="2241"/>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c r="BP6" s="2241"/>
      <c r="BQ6" s="2241"/>
      <c r="BR6" s="2241"/>
      <c r="BS6" s="2241"/>
      <c r="BT6" s="2241"/>
      <c r="BU6" s="2241"/>
      <c r="BV6" s="2241"/>
      <c r="BW6" s="2241"/>
      <c r="BX6" s="2241"/>
      <c r="BY6" s="2241"/>
      <c r="BZ6" s="2241"/>
      <c r="CA6" s="2241"/>
      <c r="CB6" s="2241"/>
      <c r="CC6" s="2241"/>
      <c r="CD6" s="2241"/>
      <c r="CE6" s="2241"/>
      <c r="CF6" s="2241"/>
      <c r="CG6" s="2241"/>
      <c r="CH6" s="2241"/>
      <c r="CI6" s="2241"/>
      <c r="CJ6" s="2241"/>
      <c r="CK6" s="2241"/>
      <c r="CL6" s="2241"/>
      <c r="CM6" s="2241"/>
      <c r="CN6" s="2241"/>
      <c r="CO6" s="2241"/>
      <c r="CP6" s="2241"/>
      <c r="CQ6" s="2241"/>
      <c r="CR6" s="2241"/>
      <c r="CS6" s="2241"/>
      <c r="CT6" s="2241"/>
      <c r="CU6" s="2241"/>
    </row>
    <row r="7" spans="1:100" ht="8.25" customHeight="1">
      <c r="C7" s="2241"/>
      <c r="D7" s="2241"/>
      <c r="E7" s="2241"/>
      <c r="F7" s="2241"/>
      <c r="G7" s="2241"/>
      <c r="H7" s="2241"/>
      <c r="I7" s="2241"/>
      <c r="J7" s="2241"/>
      <c r="K7" s="2241"/>
      <c r="L7" s="2241"/>
      <c r="M7" s="2241"/>
      <c r="N7" s="2241"/>
      <c r="O7" s="2241"/>
      <c r="P7" s="2241"/>
      <c r="Q7" s="2241"/>
      <c r="R7" s="2241"/>
      <c r="S7" s="2241"/>
      <c r="T7" s="2241"/>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c r="BP7" s="2241"/>
      <c r="BQ7" s="2241"/>
      <c r="BR7" s="2241"/>
      <c r="BS7" s="2241"/>
      <c r="BT7" s="2241"/>
      <c r="BU7" s="2241"/>
      <c r="BV7" s="2241"/>
      <c r="BW7" s="2241"/>
      <c r="BX7" s="2241"/>
      <c r="BY7" s="2241"/>
      <c r="BZ7" s="2241"/>
      <c r="CA7" s="2241"/>
      <c r="CB7" s="2241"/>
      <c r="CC7" s="2241"/>
      <c r="CD7" s="2241"/>
      <c r="CE7" s="2241"/>
      <c r="CF7" s="2241"/>
      <c r="CG7" s="2241"/>
      <c r="CH7" s="2241"/>
      <c r="CI7" s="2241"/>
      <c r="CJ7" s="2241"/>
      <c r="CK7" s="2241"/>
      <c r="CL7" s="2241"/>
      <c r="CM7" s="2241"/>
      <c r="CN7" s="2241"/>
      <c r="CO7" s="2241"/>
      <c r="CP7" s="2241"/>
      <c r="CQ7" s="2241"/>
      <c r="CR7" s="2241"/>
      <c r="CS7" s="2241"/>
      <c r="CT7" s="2241"/>
      <c r="CU7" s="2241"/>
    </row>
    <row r="8" spans="1:100" s="129" customFormat="1" ht="12" customHeight="1">
      <c r="B8" s="128" t="s">
        <v>24</v>
      </c>
      <c r="C8" s="321"/>
      <c r="D8" s="321"/>
      <c r="E8" s="321"/>
      <c r="AB8" s="2242"/>
      <c r="AC8" s="2242"/>
      <c r="AD8" s="2242"/>
      <c r="AE8" s="2242"/>
      <c r="AF8" s="2242"/>
      <c r="AG8" s="2242"/>
      <c r="AH8" s="2242"/>
      <c r="AI8" s="2242"/>
      <c r="AJ8" s="2242"/>
      <c r="AK8" s="2242"/>
      <c r="AL8" s="2242"/>
      <c r="AM8" s="2242"/>
      <c r="AN8" s="2242"/>
      <c r="AO8" s="2242"/>
      <c r="AP8" s="2242"/>
      <c r="AQ8" s="2242"/>
      <c r="AR8" s="2242"/>
      <c r="AS8" s="2242"/>
      <c r="AT8" s="2242"/>
      <c r="AU8" s="2242"/>
      <c r="AV8" s="2242"/>
      <c r="AW8" s="2242"/>
      <c r="AX8" s="2242"/>
      <c r="AY8" s="2242"/>
      <c r="AZ8" s="2242"/>
      <c r="BA8" s="2242"/>
      <c r="BB8" s="2242"/>
      <c r="BC8" s="2242"/>
      <c r="BD8" s="2242"/>
      <c r="BE8" s="2242"/>
      <c r="BF8" s="2242"/>
    </row>
    <row r="9" spans="1:100" s="129" customFormat="1" ht="12" customHeight="1">
      <c r="B9" s="321"/>
      <c r="C9" s="321"/>
      <c r="D9" s="321"/>
      <c r="E9" s="321" t="s">
        <v>25</v>
      </c>
      <c r="F9" s="2238" t="s">
        <v>251</v>
      </c>
      <c r="G9" s="2238"/>
      <c r="H9" s="2238"/>
      <c r="I9" s="2238"/>
      <c r="J9" s="2238"/>
      <c r="K9" s="2238"/>
      <c r="L9" s="2238"/>
      <c r="M9" s="2238"/>
      <c r="N9" s="2238"/>
      <c r="O9" s="2238"/>
      <c r="P9" s="2238"/>
      <c r="Q9" s="2238"/>
      <c r="R9" s="2238"/>
      <c r="S9" s="2238"/>
      <c r="T9" s="2238"/>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c r="BP9" s="2238"/>
      <c r="BQ9" s="2238"/>
      <c r="BR9" s="2238"/>
      <c r="BS9" s="2238"/>
      <c r="BT9" s="2238"/>
      <c r="BU9" s="2238"/>
      <c r="BV9" s="2238"/>
      <c r="BW9" s="2238"/>
      <c r="BX9" s="2238"/>
      <c r="BY9" s="2238"/>
      <c r="BZ9" s="2238"/>
      <c r="CA9" s="2238"/>
      <c r="CB9" s="2238"/>
      <c r="CC9" s="2238"/>
      <c r="CD9" s="2238"/>
      <c r="CE9" s="2238"/>
      <c r="CF9" s="2238"/>
      <c r="CG9" s="2238"/>
      <c r="CH9" s="2238"/>
      <c r="CI9" s="2238"/>
      <c r="CJ9" s="2238"/>
      <c r="CK9" s="2238"/>
      <c r="CL9" s="2238"/>
      <c r="CM9" s="2238"/>
      <c r="CN9" s="2238"/>
      <c r="CO9" s="2238"/>
      <c r="CP9" s="2238"/>
      <c r="CQ9" s="2238"/>
      <c r="CR9" s="2238"/>
      <c r="CS9" s="2238"/>
      <c r="CT9" s="2238"/>
      <c r="CU9" s="2238"/>
      <c r="CV9" s="2238"/>
    </row>
    <row r="10" spans="1:100" s="129" customFormat="1" ht="12" customHeight="1">
      <c r="B10" s="321"/>
      <c r="C10" s="321"/>
      <c r="D10" s="321"/>
      <c r="E10" s="321"/>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c r="BP10" s="2238"/>
      <c r="BQ10" s="2238"/>
      <c r="BR10" s="2238"/>
      <c r="BS10" s="2238"/>
      <c r="BT10" s="2238"/>
      <c r="BU10" s="2238"/>
      <c r="BV10" s="2238"/>
      <c r="BW10" s="2238"/>
      <c r="BX10" s="2238"/>
      <c r="BY10" s="2238"/>
      <c r="BZ10" s="2238"/>
      <c r="CA10" s="2238"/>
      <c r="CB10" s="2238"/>
      <c r="CC10" s="2238"/>
      <c r="CD10" s="2238"/>
      <c r="CE10" s="2238"/>
      <c r="CF10" s="2238"/>
      <c r="CG10" s="2238"/>
      <c r="CH10" s="2238"/>
      <c r="CI10" s="2238"/>
      <c r="CJ10" s="2238"/>
      <c r="CK10" s="2238"/>
      <c r="CL10" s="2238"/>
      <c r="CM10" s="2238"/>
      <c r="CN10" s="2238"/>
      <c r="CO10" s="2238"/>
      <c r="CP10" s="2238"/>
      <c r="CQ10" s="2238"/>
      <c r="CR10" s="2238"/>
      <c r="CS10" s="2238"/>
      <c r="CT10" s="2238"/>
      <c r="CU10" s="2238"/>
      <c r="CV10" s="2238"/>
    </row>
    <row r="11" spans="1:100" s="129" customFormat="1" ht="12" customHeight="1">
      <c r="B11" s="321"/>
      <c r="C11" s="321"/>
      <c r="D11" s="321"/>
      <c r="E11" s="321"/>
      <c r="F11" s="2238"/>
      <c r="G11" s="2238"/>
      <c r="H11" s="2238"/>
      <c r="I11" s="2238"/>
      <c r="J11" s="2238"/>
      <c r="K11" s="2238"/>
      <c r="L11" s="2238"/>
      <c r="M11" s="2238"/>
      <c r="N11" s="2238"/>
      <c r="O11" s="2238"/>
      <c r="P11" s="2238"/>
      <c r="Q11" s="2238"/>
      <c r="R11" s="2238"/>
      <c r="S11" s="2238"/>
      <c r="T11" s="2238"/>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c r="BP11" s="2238"/>
      <c r="BQ11" s="2238"/>
      <c r="BR11" s="2238"/>
      <c r="BS11" s="2238"/>
      <c r="BT11" s="2238"/>
      <c r="BU11" s="2238"/>
      <c r="BV11" s="2238"/>
      <c r="BW11" s="2238"/>
      <c r="BX11" s="2238"/>
      <c r="BY11" s="2238"/>
      <c r="BZ11" s="2238"/>
      <c r="CA11" s="2238"/>
      <c r="CB11" s="2238"/>
      <c r="CC11" s="2238"/>
      <c r="CD11" s="2238"/>
      <c r="CE11" s="2238"/>
      <c r="CF11" s="2238"/>
      <c r="CG11" s="2238"/>
      <c r="CH11" s="2238"/>
      <c r="CI11" s="2238"/>
      <c r="CJ11" s="2238"/>
      <c r="CK11" s="2238"/>
      <c r="CL11" s="2238"/>
      <c r="CM11" s="2238"/>
      <c r="CN11" s="2238"/>
      <c r="CO11" s="2238"/>
      <c r="CP11" s="2238"/>
      <c r="CQ11" s="2238"/>
      <c r="CR11" s="2238"/>
      <c r="CS11" s="2238"/>
      <c r="CT11" s="2238"/>
      <c r="CU11" s="2238"/>
      <c r="CV11" s="2238"/>
    </row>
    <row r="12" spans="1:100" s="129" customFormat="1" ht="8.1" customHeight="1">
      <c r="B12" s="321"/>
      <c r="C12" s="321"/>
      <c r="D12" s="321"/>
      <c r="E12" s="321"/>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c r="BP12" s="2238"/>
      <c r="BQ12" s="2238"/>
      <c r="BR12" s="2238"/>
      <c r="BS12" s="2238"/>
      <c r="BT12" s="2238"/>
      <c r="BU12" s="2238"/>
      <c r="BV12" s="2238"/>
      <c r="BW12" s="2238"/>
      <c r="BX12" s="2238"/>
      <c r="BY12" s="2238"/>
      <c r="BZ12" s="2238"/>
      <c r="CA12" s="2238"/>
      <c r="CB12" s="2238"/>
      <c r="CC12" s="2238"/>
      <c r="CD12" s="2238"/>
      <c r="CE12" s="2238"/>
      <c r="CF12" s="2238"/>
      <c r="CG12" s="2238"/>
      <c r="CH12" s="2238"/>
      <c r="CI12" s="2238"/>
      <c r="CJ12" s="2238"/>
      <c r="CK12" s="2238"/>
      <c r="CL12" s="2238"/>
      <c r="CM12" s="2238"/>
      <c r="CN12" s="2238"/>
      <c r="CO12" s="2238"/>
      <c r="CP12" s="2238"/>
      <c r="CQ12" s="2238"/>
      <c r="CR12" s="2238"/>
      <c r="CS12" s="2238"/>
      <c r="CT12" s="2238"/>
      <c r="CU12" s="2238"/>
      <c r="CV12" s="2238"/>
    </row>
    <row r="13" spans="1:100" s="129" customFormat="1" ht="15" customHeight="1">
      <c r="B13" s="321"/>
      <c r="C13" s="321"/>
      <c r="D13" s="321"/>
      <c r="E13" s="130" t="s">
        <v>94</v>
      </c>
      <c r="F13" s="2239" t="s">
        <v>252</v>
      </c>
      <c r="G13" s="2239"/>
      <c r="H13" s="2239"/>
      <c r="I13" s="2239"/>
      <c r="J13" s="2239"/>
      <c r="K13" s="2239"/>
      <c r="L13" s="2239"/>
      <c r="M13" s="2239"/>
      <c r="N13" s="2239"/>
      <c r="O13" s="2239"/>
      <c r="P13" s="2239"/>
      <c r="Q13" s="2239"/>
      <c r="R13" s="2239"/>
      <c r="S13" s="2239"/>
      <c r="T13" s="2239"/>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c r="BP13" s="2239"/>
      <c r="BQ13" s="2239"/>
      <c r="BR13" s="2239"/>
      <c r="BS13" s="2239"/>
      <c r="BT13" s="2239"/>
      <c r="BU13" s="2239"/>
      <c r="BV13" s="2239"/>
      <c r="BW13" s="2239"/>
      <c r="BX13" s="2239"/>
      <c r="BY13" s="2239"/>
      <c r="BZ13" s="2239"/>
      <c r="CA13" s="2239"/>
      <c r="CB13" s="2239"/>
      <c r="CC13" s="2239"/>
      <c r="CD13" s="2239"/>
      <c r="CE13" s="2239"/>
      <c r="CF13" s="2239"/>
      <c r="CG13" s="2239"/>
      <c r="CH13" s="2239"/>
      <c r="CI13" s="2239"/>
      <c r="CJ13" s="2239"/>
      <c r="CK13" s="2239"/>
      <c r="CL13" s="2239"/>
      <c r="CM13" s="2239"/>
      <c r="CN13" s="2239"/>
      <c r="CO13" s="2239"/>
      <c r="CP13" s="2239"/>
      <c r="CQ13" s="2239"/>
      <c r="CR13" s="2239"/>
      <c r="CS13" s="2239"/>
      <c r="CT13" s="2239"/>
      <c r="CU13" s="2239"/>
      <c r="CV13" s="2239"/>
    </row>
    <row r="14" spans="1:100" s="129" customFormat="1" ht="12" customHeight="1">
      <c r="B14" s="321"/>
      <c r="C14" s="321"/>
      <c r="D14" s="321"/>
      <c r="E14" s="321"/>
      <c r="F14" s="321" t="s">
        <v>95</v>
      </c>
      <c r="G14" s="2238" t="s">
        <v>253</v>
      </c>
      <c r="H14" s="2238"/>
      <c r="I14" s="2238"/>
      <c r="J14" s="2238"/>
      <c r="K14" s="2238"/>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c r="BP14" s="2238"/>
      <c r="BQ14" s="2238"/>
      <c r="BR14" s="2238"/>
      <c r="BS14" s="2238"/>
      <c r="BT14" s="2238"/>
      <c r="BU14" s="2238"/>
      <c r="BV14" s="2238"/>
      <c r="BW14" s="2238"/>
      <c r="BX14" s="2238"/>
      <c r="BY14" s="2238"/>
      <c r="BZ14" s="2238"/>
      <c r="CA14" s="2238"/>
      <c r="CB14" s="2238"/>
      <c r="CC14" s="2238"/>
      <c r="CD14" s="2238"/>
      <c r="CE14" s="2238"/>
      <c r="CF14" s="2238"/>
      <c r="CG14" s="2238"/>
      <c r="CH14" s="2238"/>
      <c r="CI14" s="2238"/>
      <c r="CJ14" s="2238"/>
      <c r="CK14" s="2238"/>
      <c r="CL14" s="2238"/>
      <c r="CM14" s="2238"/>
      <c r="CN14" s="2238"/>
      <c r="CO14" s="2238"/>
      <c r="CP14" s="2238"/>
      <c r="CQ14" s="2238"/>
      <c r="CR14" s="2238"/>
      <c r="CS14" s="2238"/>
      <c r="CT14" s="2238"/>
      <c r="CU14" s="2238"/>
      <c r="CV14" s="2238"/>
    </row>
    <row r="15" spans="1:100" s="129" customFormat="1" ht="15" customHeight="1">
      <c r="B15" s="321"/>
      <c r="C15" s="321"/>
      <c r="D15" s="321"/>
      <c r="E15" s="321"/>
      <c r="G15" s="2238"/>
      <c r="H15" s="2238"/>
      <c r="I15" s="2238"/>
      <c r="J15" s="2238"/>
      <c r="K15" s="2238"/>
      <c r="L15" s="2238"/>
      <c r="M15" s="2238"/>
      <c r="N15" s="2238"/>
      <c r="O15" s="2238"/>
      <c r="P15" s="2238"/>
      <c r="Q15" s="2238"/>
      <c r="R15" s="2238"/>
      <c r="S15" s="2238"/>
      <c r="T15" s="2238"/>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c r="BP15" s="2238"/>
      <c r="BQ15" s="2238"/>
      <c r="BR15" s="2238"/>
      <c r="BS15" s="2238"/>
      <c r="BT15" s="2238"/>
      <c r="BU15" s="2238"/>
      <c r="BV15" s="2238"/>
      <c r="BW15" s="2238"/>
      <c r="BX15" s="2238"/>
      <c r="BY15" s="2238"/>
      <c r="BZ15" s="2238"/>
      <c r="CA15" s="2238"/>
      <c r="CB15" s="2238"/>
      <c r="CC15" s="2238"/>
      <c r="CD15" s="2238"/>
      <c r="CE15" s="2238"/>
      <c r="CF15" s="2238"/>
      <c r="CG15" s="2238"/>
      <c r="CH15" s="2238"/>
      <c r="CI15" s="2238"/>
      <c r="CJ15" s="2238"/>
      <c r="CK15" s="2238"/>
      <c r="CL15" s="2238"/>
      <c r="CM15" s="2238"/>
      <c r="CN15" s="2238"/>
      <c r="CO15" s="2238"/>
      <c r="CP15" s="2238"/>
      <c r="CQ15" s="2238"/>
      <c r="CR15" s="2238"/>
      <c r="CS15" s="2238"/>
      <c r="CT15" s="2238"/>
      <c r="CU15" s="2238"/>
      <c r="CV15" s="2238"/>
    </row>
    <row r="16" spans="1:100" s="129" customFormat="1" ht="12" customHeight="1">
      <c r="B16" s="321"/>
      <c r="C16" s="321"/>
      <c r="D16" s="321"/>
      <c r="E16" s="321"/>
      <c r="F16" s="321" t="s">
        <v>96</v>
      </c>
      <c r="G16" s="2238" t="s">
        <v>254</v>
      </c>
      <c r="H16" s="2238"/>
      <c r="I16" s="2238"/>
      <c r="J16" s="2238"/>
      <c r="K16" s="2238"/>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c r="BP16" s="2238"/>
      <c r="BQ16" s="2238"/>
      <c r="BR16" s="2238"/>
      <c r="BS16" s="2238"/>
      <c r="BT16" s="2238"/>
      <c r="BU16" s="2238"/>
      <c r="BV16" s="2238"/>
      <c r="BW16" s="2238"/>
      <c r="BX16" s="2238"/>
      <c r="BY16" s="2238"/>
      <c r="BZ16" s="2238"/>
      <c r="CA16" s="2238"/>
      <c r="CB16" s="2238"/>
      <c r="CC16" s="2238"/>
      <c r="CD16" s="2238"/>
      <c r="CE16" s="2238"/>
      <c r="CF16" s="2238"/>
      <c r="CG16" s="2238"/>
      <c r="CH16" s="2238"/>
      <c r="CI16" s="2238"/>
      <c r="CJ16" s="2238"/>
      <c r="CK16" s="2238"/>
      <c r="CL16" s="2238"/>
      <c r="CM16" s="2238"/>
      <c r="CN16" s="2238"/>
      <c r="CO16" s="2238"/>
      <c r="CP16" s="2238"/>
      <c r="CQ16" s="2238"/>
      <c r="CR16" s="2238"/>
      <c r="CS16" s="2238"/>
      <c r="CT16" s="2238"/>
      <c r="CU16" s="2238"/>
      <c r="CV16" s="2238"/>
    </row>
    <row r="17" spans="2:100" s="129" customFormat="1" ht="15" customHeight="1">
      <c r="B17" s="321"/>
      <c r="C17" s="321"/>
      <c r="D17" s="321"/>
      <c r="E17" s="321"/>
      <c r="G17" s="2238"/>
      <c r="H17" s="2238"/>
      <c r="I17" s="2238"/>
      <c r="J17" s="2238"/>
      <c r="K17" s="2238"/>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2238"/>
      <c r="AS17" s="2238"/>
      <c r="AT17" s="2238"/>
      <c r="AU17" s="2238"/>
      <c r="AV17" s="2238"/>
      <c r="AW17" s="2238"/>
      <c r="AX17" s="2238"/>
      <c r="AY17" s="2238"/>
      <c r="AZ17" s="2238"/>
      <c r="BA17" s="2238"/>
      <c r="BB17" s="2238"/>
      <c r="BC17" s="2238"/>
      <c r="BD17" s="2238"/>
      <c r="BE17" s="2238"/>
      <c r="BF17" s="2238"/>
      <c r="BG17" s="2238"/>
      <c r="BH17" s="2238"/>
      <c r="BI17" s="2238"/>
      <c r="BJ17" s="2238"/>
      <c r="BK17" s="2238"/>
      <c r="BL17" s="2238"/>
      <c r="BM17" s="2238"/>
      <c r="BN17" s="2238"/>
      <c r="BO17" s="2238"/>
      <c r="BP17" s="2238"/>
      <c r="BQ17" s="2238"/>
      <c r="BR17" s="2238"/>
      <c r="BS17" s="2238"/>
      <c r="BT17" s="2238"/>
      <c r="BU17" s="2238"/>
      <c r="BV17" s="2238"/>
      <c r="BW17" s="2238"/>
      <c r="BX17" s="2238"/>
      <c r="BY17" s="2238"/>
      <c r="BZ17" s="2238"/>
      <c r="CA17" s="2238"/>
      <c r="CB17" s="2238"/>
      <c r="CC17" s="2238"/>
      <c r="CD17" s="2238"/>
      <c r="CE17" s="2238"/>
      <c r="CF17" s="2238"/>
      <c r="CG17" s="2238"/>
      <c r="CH17" s="2238"/>
      <c r="CI17" s="2238"/>
      <c r="CJ17" s="2238"/>
      <c r="CK17" s="2238"/>
      <c r="CL17" s="2238"/>
      <c r="CM17" s="2238"/>
      <c r="CN17" s="2238"/>
      <c r="CO17" s="2238"/>
      <c r="CP17" s="2238"/>
      <c r="CQ17" s="2238"/>
      <c r="CR17" s="2238"/>
      <c r="CS17" s="2238"/>
      <c r="CT17" s="2238"/>
      <c r="CU17" s="2238"/>
      <c r="CV17" s="2238"/>
    </row>
    <row r="18" spans="2:100" s="129" customFormat="1" ht="12" customHeight="1">
      <c r="B18" s="321"/>
      <c r="C18" s="321"/>
      <c r="D18" s="321"/>
      <c r="E18" s="321"/>
      <c r="F18" s="321" t="s">
        <v>97</v>
      </c>
      <c r="G18" s="2238" t="s">
        <v>255</v>
      </c>
      <c r="H18" s="2238"/>
      <c r="I18" s="2238"/>
      <c r="J18" s="2238"/>
      <c r="K18" s="2238"/>
      <c r="L18" s="2238"/>
      <c r="M18" s="2238"/>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c r="AL18" s="2238"/>
      <c r="AM18" s="2238"/>
      <c r="AN18" s="2238"/>
      <c r="AO18" s="2238"/>
      <c r="AP18" s="2238"/>
      <c r="AQ18" s="2238"/>
      <c r="AR18" s="2238"/>
      <c r="AS18" s="2238"/>
      <c r="AT18" s="2238"/>
      <c r="AU18" s="2238"/>
      <c r="AV18" s="2238"/>
      <c r="AW18" s="2238"/>
      <c r="AX18" s="2238"/>
      <c r="AY18" s="2238"/>
      <c r="AZ18" s="2238"/>
      <c r="BA18" s="2238"/>
      <c r="BB18" s="2238"/>
      <c r="BC18" s="2238"/>
      <c r="BD18" s="2238"/>
      <c r="BE18" s="2238"/>
      <c r="BF18" s="2238"/>
      <c r="BG18" s="2238"/>
      <c r="BH18" s="2238"/>
      <c r="BI18" s="2238"/>
      <c r="BJ18" s="2238"/>
      <c r="BK18" s="2238"/>
      <c r="BL18" s="2238"/>
      <c r="BM18" s="2238"/>
      <c r="BN18" s="2238"/>
      <c r="BO18" s="2238"/>
      <c r="BP18" s="2238"/>
      <c r="BQ18" s="2238"/>
      <c r="BR18" s="2238"/>
      <c r="BS18" s="2238"/>
      <c r="BT18" s="2238"/>
      <c r="BU18" s="2238"/>
      <c r="BV18" s="2238"/>
      <c r="BW18" s="2238"/>
      <c r="BX18" s="2238"/>
      <c r="BY18" s="2238"/>
      <c r="BZ18" s="2238"/>
      <c r="CA18" s="2238"/>
      <c r="CB18" s="2238"/>
      <c r="CC18" s="2238"/>
      <c r="CD18" s="2238"/>
      <c r="CE18" s="2238"/>
      <c r="CF18" s="2238"/>
      <c r="CG18" s="2238"/>
      <c r="CH18" s="2238"/>
      <c r="CI18" s="2238"/>
      <c r="CJ18" s="2238"/>
      <c r="CK18" s="2238"/>
      <c r="CL18" s="2238"/>
      <c r="CM18" s="2238"/>
      <c r="CN18" s="2238"/>
      <c r="CO18" s="2238"/>
      <c r="CP18" s="2238"/>
      <c r="CQ18" s="2238"/>
      <c r="CR18" s="2238"/>
      <c r="CS18" s="2238"/>
      <c r="CT18" s="2238"/>
      <c r="CU18" s="2238"/>
      <c r="CV18" s="2238"/>
    </row>
    <row r="19" spans="2:100" s="129" customFormat="1" ht="12" customHeight="1">
      <c r="B19" s="321"/>
      <c r="C19" s="321"/>
      <c r="D19" s="321"/>
      <c r="E19" s="321"/>
      <c r="G19" s="2238"/>
      <c r="H19" s="2238"/>
      <c r="I19" s="2238"/>
      <c r="J19" s="2238"/>
      <c r="K19" s="2238"/>
      <c r="L19" s="2238"/>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c r="AN19" s="2238"/>
      <c r="AO19" s="2238"/>
      <c r="AP19" s="2238"/>
      <c r="AQ19" s="2238"/>
      <c r="AR19" s="2238"/>
      <c r="AS19" s="2238"/>
      <c r="AT19" s="2238"/>
      <c r="AU19" s="2238"/>
      <c r="AV19" s="2238"/>
      <c r="AW19" s="2238"/>
      <c r="AX19" s="2238"/>
      <c r="AY19" s="2238"/>
      <c r="AZ19" s="2238"/>
      <c r="BA19" s="2238"/>
      <c r="BB19" s="2238"/>
      <c r="BC19" s="2238"/>
      <c r="BD19" s="2238"/>
      <c r="BE19" s="2238"/>
      <c r="BF19" s="2238"/>
      <c r="BG19" s="2238"/>
      <c r="BH19" s="2238"/>
      <c r="BI19" s="2238"/>
      <c r="BJ19" s="2238"/>
      <c r="BK19" s="2238"/>
      <c r="BL19" s="2238"/>
      <c r="BM19" s="2238"/>
      <c r="BN19" s="2238"/>
      <c r="BO19" s="2238"/>
      <c r="BP19" s="2238"/>
      <c r="BQ19" s="2238"/>
      <c r="BR19" s="2238"/>
      <c r="BS19" s="2238"/>
      <c r="BT19" s="2238"/>
      <c r="BU19" s="2238"/>
      <c r="BV19" s="2238"/>
      <c r="BW19" s="2238"/>
      <c r="BX19" s="2238"/>
      <c r="BY19" s="2238"/>
      <c r="BZ19" s="2238"/>
      <c r="CA19" s="2238"/>
      <c r="CB19" s="2238"/>
      <c r="CC19" s="2238"/>
      <c r="CD19" s="2238"/>
      <c r="CE19" s="2238"/>
      <c r="CF19" s="2238"/>
      <c r="CG19" s="2238"/>
      <c r="CH19" s="2238"/>
      <c r="CI19" s="2238"/>
      <c r="CJ19" s="2238"/>
      <c r="CK19" s="2238"/>
      <c r="CL19" s="2238"/>
      <c r="CM19" s="2238"/>
      <c r="CN19" s="2238"/>
      <c r="CO19" s="2238"/>
      <c r="CP19" s="2238"/>
      <c r="CQ19" s="2238"/>
      <c r="CR19" s="2238"/>
      <c r="CS19" s="2238"/>
      <c r="CT19" s="2238"/>
      <c r="CU19" s="2238"/>
      <c r="CV19" s="2238"/>
    </row>
    <row r="20" spans="2:100" s="129" customFormat="1" ht="15" customHeight="1">
      <c r="B20" s="321"/>
      <c r="C20" s="321"/>
      <c r="D20" s="321"/>
      <c r="E20" s="321"/>
      <c r="G20" s="2238"/>
      <c r="H20" s="2238"/>
      <c r="I20" s="2238"/>
      <c r="J20" s="2238"/>
      <c r="K20" s="2238"/>
      <c r="L20" s="2238"/>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c r="AS20" s="2238"/>
      <c r="AT20" s="2238"/>
      <c r="AU20" s="2238"/>
      <c r="AV20" s="2238"/>
      <c r="AW20" s="2238"/>
      <c r="AX20" s="2238"/>
      <c r="AY20" s="2238"/>
      <c r="AZ20" s="2238"/>
      <c r="BA20" s="2238"/>
      <c r="BB20" s="2238"/>
      <c r="BC20" s="2238"/>
      <c r="BD20" s="2238"/>
      <c r="BE20" s="2238"/>
      <c r="BF20" s="2238"/>
      <c r="BG20" s="2238"/>
      <c r="BH20" s="2238"/>
      <c r="BI20" s="2238"/>
      <c r="BJ20" s="2238"/>
      <c r="BK20" s="2238"/>
      <c r="BL20" s="2238"/>
      <c r="BM20" s="2238"/>
      <c r="BN20" s="2238"/>
      <c r="BO20" s="2238"/>
      <c r="BP20" s="2238"/>
      <c r="BQ20" s="2238"/>
      <c r="BR20" s="2238"/>
      <c r="BS20" s="2238"/>
      <c r="BT20" s="2238"/>
      <c r="BU20" s="2238"/>
      <c r="BV20" s="2238"/>
      <c r="BW20" s="2238"/>
      <c r="BX20" s="2238"/>
      <c r="BY20" s="2238"/>
      <c r="BZ20" s="2238"/>
      <c r="CA20" s="2238"/>
      <c r="CB20" s="2238"/>
      <c r="CC20" s="2238"/>
      <c r="CD20" s="2238"/>
      <c r="CE20" s="2238"/>
      <c r="CF20" s="2238"/>
      <c r="CG20" s="2238"/>
      <c r="CH20" s="2238"/>
      <c r="CI20" s="2238"/>
      <c r="CJ20" s="2238"/>
      <c r="CK20" s="2238"/>
      <c r="CL20" s="2238"/>
      <c r="CM20" s="2238"/>
      <c r="CN20" s="2238"/>
      <c r="CO20" s="2238"/>
      <c r="CP20" s="2238"/>
      <c r="CQ20" s="2238"/>
      <c r="CR20" s="2238"/>
      <c r="CS20" s="2238"/>
      <c r="CT20" s="2238"/>
      <c r="CU20" s="2238"/>
      <c r="CV20" s="2238"/>
    </row>
    <row r="21" spans="2:100" s="129" customFormat="1" ht="15" customHeight="1">
      <c r="B21" s="321"/>
      <c r="C21" s="321"/>
      <c r="D21" s="321"/>
      <c r="E21" s="321"/>
      <c r="F21" s="321" t="s">
        <v>98</v>
      </c>
      <c r="G21" s="2239" t="s">
        <v>99</v>
      </c>
      <c r="H21" s="2239"/>
      <c r="I21" s="2239"/>
      <c r="J21" s="2239"/>
      <c r="K21" s="2239"/>
      <c r="L21" s="2239"/>
      <c r="M21" s="2239"/>
      <c r="N21" s="2239"/>
      <c r="O21" s="2239"/>
      <c r="P21" s="2239"/>
      <c r="Q21" s="2239"/>
      <c r="R21" s="2239"/>
      <c r="S21" s="2239"/>
      <c r="T21" s="2239"/>
      <c r="U21" s="2239"/>
      <c r="V21" s="2239"/>
      <c r="W21" s="2239"/>
      <c r="X21" s="2239"/>
      <c r="Y21" s="2239"/>
      <c r="Z21" s="2239"/>
      <c r="AA21" s="2239"/>
      <c r="AB21" s="2239"/>
      <c r="AC21" s="2239"/>
      <c r="AD21" s="2239"/>
      <c r="AE21" s="2239"/>
      <c r="AF21" s="2239"/>
      <c r="AG21" s="2239"/>
      <c r="AH21" s="2239"/>
      <c r="AI21" s="2239"/>
      <c r="AJ21" s="2239"/>
      <c r="AK21" s="2239"/>
      <c r="AL21" s="2239"/>
      <c r="AM21" s="2239"/>
      <c r="AN21" s="2239"/>
      <c r="AO21" s="2239"/>
      <c r="AP21" s="2239"/>
      <c r="AQ21" s="2239"/>
      <c r="AR21" s="2239"/>
      <c r="AS21" s="2239"/>
      <c r="AT21" s="2239"/>
      <c r="AU21" s="2239"/>
      <c r="AV21" s="2239"/>
      <c r="AW21" s="2239"/>
      <c r="AX21" s="2239"/>
      <c r="AY21" s="2239"/>
      <c r="AZ21" s="2239"/>
      <c r="BA21" s="2239"/>
      <c r="BB21" s="2239"/>
      <c r="BC21" s="2239"/>
      <c r="BD21" s="2239"/>
      <c r="BE21" s="2239"/>
      <c r="BF21" s="2239"/>
      <c r="BG21" s="2239"/>
      <c r="BH21" s="2239"/>
      <c r="BI21" s="2239"/>
      <c r="BJ21" s="2239"/>
      <c r="BK21" s="2239"/>
      <c r="BL21" s="2239"/>
      <c r="BM21" s="2239"/>
      <c r="BN21" s="2239"/>
      <c r="BO21" s="2239"/>
      <c r="BP21" s="2239"/>
      <c r="BQ21" s="2239"/>
      <c r="BR21" s="2239"/>
      <c r="BS21" s="2239"/>
      <c r="BT21" s="2239"/>
      <c r="BU21" s="2239"/>
      <c r="BV21" s="2239"/>
      <c r="BW21" s="2239"/>
      <c r="BX21" s="2239"/>
      <c r="BY21" s="2239"/>
      <c r="BZ21" s="2239"/>
      <c r="CA21" s="2239"/>
      <c r="CB21" s="2239"/>
      <c r="CC21" s="2239"/>
      <c r="CD21" s="2239"/>
      <c r="CE21" s="2239"/>
      <c r="CF21" s="2239"/>
      <c r="CG21" s="2239"/>
      <c r="CH21" s="2239"/>
      <c r="CI21" s="2239"/>
      <c r="CJ21" s="2239"/>
      <c r="CK21" s="2239"/>
      <c r="CL21" s="2239"/>
      <c r="CM21" s="2239"/>
      <c r="CN21" s="2239"/>
      <c r="CO21" s="2239"/>
      <c r="CP21" s="2239"/>
      <c r="CQ21" s="2239"/>
      <c r="CR21" s="2239"/>
      <c r="CS21" s="2239"/>
      <c r="CT21" s="2239"/>
      <c r="CU21" s="2239"/>
      <c r="CV21" s="2239"/>
    </row>
    <row r="22" spans="2:100" s="129" customFormat="1" ht="12" customHeight="1">
      <c r="B22" s="321"/>
      <c r="C22" s="321"/>
      <c r="D22" s="321"/>
      <c r="E22" s="321"/>
      <c r="F22" s="321" t="s">
        <v>100</v>
      </c>
      <c r="G22" s="2238" t="s">
        <v>256</v>
      </c>
      <c r="H22" s="2238"/>
      <c r="I22" s="2238"/>
      <c r="J22" s="2238"/>
      <c r="K22" s="2238"/>
      <c r="L22" s="2238"/>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c r="AS22" s="2238"/>
      <c r="AT22" s="2238"/>
      <c r="AU22" s="2238"/>
      <c r="AV22" s="2238"/>
      <c r="AW22" s="2238"/>
      <c r="AX22" s="2238"/>
      <c r="AY22" s="2238"/>
      <c r="AZ22" s="2238"/>
      <c r="BA22" s="2238"/>
      <c r="BB22" s="2238"/>
      <c r="BC22" s="2238"/>
      <c r="BD22" s="2238"/>
      <c r="BE22" s="2238"/>
      <c r="BF22" s="2238"/>
      <c r="BG22" s="2238"/>
      <c r="BH22" s="2238"/>
      <c r="BI22" s="2238"/>
      <c r="BJ22" s="2238"/>
      <c r="BK22" s="2238"/>
      <c r="BL22" s="2238"/>
      <c r="BM22" s="2238"/>
      <c r="BN22" s="2238"/>
      <c r="BO22" s="2238"/>
      <c r="BP22" s="2238"/>
      <c r="BQ22" s="2238"/>
      <c r="BR22" s="2238"/>
      <c r="BS22" s="2238"/>
      <c r="BT22" s="2238"/>
      <c r="BU22" s="2238"/>
      <c r="BV22" s="2238"/>
      <c r="BW22" s="2238"/>
      <c r="BX22" s="2238"/>
      <c r="BY22" s="2238"/>
      <c r="BZ22" s="2238"/>
      <c r="CA22" s="2238"/>
      <c r="CB22" s="2238"/>
      <c r="CC22" s="2238"/>
      <c r="CD22" s="2238"/>
      <c r="CE22" s="2238"/>
      <c r="CF22" s="2238"/>
      <c r="CG22" s="2238"/>
      <c r="CH22" s="2238"/>
      <c r="CI22" s="2238"/>
      <c r="CJ22" s="2238"/>
      <c r="CK22" s="2238"/>
      <c r="CL22" s="2238"/>
      <c r="CM22" s="2238"/>
      <c r="CN22" s="2238"/>
      <c r="CO22" s="2238"/>
      <c r="CP22" s="2238"/>
      <c r="CQ22" s="2238"/>
      <c r="CR22" s="2238"/>
      <c r="CS22" s="2238"/>
      <c r="CT22" s="2238"/>
      <c r="CU22" s="2238"/>
      <c r="CV22" s="2238"/>
    </row>
    <row r="23" spans="2:100" s="129" customFormat="1" ht="12" customHeight="1">
      <c r="B23" s="321"/>
      <c r="C23" s="321"/>
      <c r="D23" s="321"/>
      <c r="E23" s="321"/>
      <c r="G23" s="2238"/>
      <c r="H23" s="2238"/>
      <c r="I23" s="2238"/>
      <c r="J23" s="2238"/>
      <c r="K23" s="2238"/>
      <c r="L23" s="2238"/>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c r="AS23" s="2238"/>
      <c r="AT23" s="2238"/>
      <c r="AU23" s="2238"/>
      <c r="AV23" s="2238"/>
      <c r="AW23" s="2238"/>
      <c r="AX23" s="2238"/>
      <c r="AY23" s="2238"/>
      <c r="AZ23" s="2238"/>
      <c r="BA23" s="2238"/>
      <c r="BB23" s="2238"/>
      <c r="BC23" s="2238"/>
      <c r="BD23" s="2238"/>
      <c r="BE23" s="2238"/>
      <c r="BF23" s="2238"/>
      <c r="BG23" s="2238"/>
      <c r="BH23" s="2238"/>
      <c r="BI23" s="2238"/>
      <c r="BJ23" s="2238"/>
      <c r="BK23" s="2238"/>
      <c r="BL23" s="2238"/>
      <c r="BM23" s="2238"/>
      <c r="BN23" s="2238"/>
      <c r="BO23" s="2238"/>
      <c r="BP23" s="2238"/>
      <c r="BQ23" s="2238"/>
      <c r="BR23" s="2238"/>
      <c r="BS23" s="2238"/>
      <c r="BT23" s="2238"/>
      <c r="BU23" s="2238"/>
      <c r="BV23" s="2238"/>
      <c r="BW23" s="2238"/>
      <c r="BX23" s="2238"/>
      <c r="BY23" s="2238"/>
      <c r="BZ23" s="2238"/>
      <c r="CA23" s="2238"/>
      <c r="CB23" s="2238"/>
      <c r="CC23" s="2238"/>
      <c r="CD23" s="2238"/>
      <c r="CE23" s="2238"/>
      <c r="CF23" s="2238"/>
      <c r="CG23" s="2238"/>
      <c r="CH23" s="2238"/>
      <c r="CI23" s="2238"/>
      <c r="CJ23" s="2238"/>
      <c r="CK23" s="2238"/>
      <c r="CL23" s="2238"/>
      <c r="CM23" s="2238"/>
      <c r="CN23" s="2238"/>
      <c r="CO23" s="2238"/>
      <c r="CP23" s="2238"/>
      <c r="CQ23" s="2238"/>
      <c r="CR23" s="2238"/>
      <c r="CS23" s="2238"/>
      <c r="CT23" s="2238"/>
      <c r="CU23" s="2238"/>
      <c r="CV23" s="2238"/>
    </row>
    <row r="24" spans="2:100" s="129" customFormat="1" ht="12" customHeight="1">
      <c r="B24" s="321"/>
      <c r="C24" s="321"/>
      <c r="D24" s="321"/>
      <c r="E24" s="321"/>
      <c r="G24" s="2238"/>
      <c r="H24" s="2238"/>
      <c r="I24" s="2238"/>
      <c r="J24" s="2238"/>
      <c r="K24" s="2238"/>
      <c r="L24" s="2238"/>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c r="AS24" s="2238"/>
      <c r="AT24" s="2238"/>
      <c r="AU24" s="2238"/>
      <c r="AV24" s="2238"/>
      <c r="AW24" s="2238"/>
      <c r="AX24" s="2238"/>
      <c r="AY24" s="2238"/>
      <c r="AZ24" s="2238"/>
      <c r="BA24" s="2238"/>
      <c r="BB24" s="2238"/>
      <c r="BC24" s="2238"/>
      <c r="BD24" s="2238"/>
      <c r="BE24" s="2238"/>
      <c r="BF24" s="2238"/>
      <c r="BG24" s="2238"/>
      <c r="BH24" s="2238"/>
      <c r="BI24" s="2238"/>
      <c r="BJ24" s="2238"/>
      <c r="BK24" s="2238"/>
      <c r="BL24" s="2238"/>
      <c r="BM24" s="2238"/>
      <c r="BN24" s="2238"/>
      <c r="BO24" s="2238"/>
      <c r="BP24" s="2238"/>
      <c r="BQ24" s="2238"/>
      <c r="BR24" s="2238"/>
      <c r="BS24" s="2238"/>
      <c r="BT24" s="2238"/>
      <c r="BU24" s="2238"/>
      <c r="BV24" s="2238"/>
      <c r="BW24" s="2238"/>
      <c r="BX24" s="2238"/>
      <c r="BY24" s="2238"/>
      <c r="BZ24" s="2238"/>
      <c r="CA24" s="2238"/>
      <c r="CB24" s="2238"/>
      <c r="CC24" s="2238"/>
      <c r="CD24" s="2238"/>
      <c r="CE24" s="2238"/>
      <c r="CF24" s="2238"/>
      <c r="CG24" s="2238"/>
      <c r="CH24" s="2238"/>
      <c r="CI24" s="2238"/>
      <c r="CJ24" s="2238"/>
      <c r="CK24" s="2238"/>
      <c r="CL24" s="2238"/>
      <c r="CM24" s="2238"/>
      <c r="CN24" s="2238"/>
      <c r="CO24" s="2238"/>
      <c r="CP24" s="2238"/>
      <c r="CQ24" s="2238"/>
      <c r="CR24" s="2238"/>
      <c r="CS24" s="2238"/>
      <c r="CT24" s="2238"/>
      <c r="CU24" s="2238"/>
      <c r="CV24" s="2238"/>
    </row>
    <row r="25" spans="2:100" s="129" customFormat="1" ht="15" customHeight="1">
      <c r="B25" s="321"/>
      <c r="C25" s="321"/>
      <c r="D25" s="321"/>
      <c r="E25" s="321"/>
      <c r="G25" s="2238"/>
      <c r="H25" s="2238"/>
      <c r="I25" s="2238"/>
      <c r="J25" s="2238"/>
      <c r="K25" s="2238"/>
      <c r="L25" s="2238"/>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c r="AS25" s="2238"/>
      <c r="AT25" s="2238"/>
      <c r="AU25" s="2238"/>
      <c r="AV25" s="2238"/>
      <c r="AW25" s="2238"/>
      <c r="AX25" s="2238"/>
      <c r="AY25" s="2238"/>
      <c r="AZ25" s="2238"/>
      <c r="BA25" s="2238"/>
      <c r="BB25" s="2238"/>
      <c r="BC25" s="2238"/>
      <c r="BD25" s="2238"/>
      <c r="BE25" s="2238"/>
      <c r="BF25" s="2238"/>
      <c r="BG25" s="2238"/>
      <c r="BH25" s="2238"/>
      <c r="BI25" s="2238"/>
      <c r="BJ25" s="2238"/>
      <c r="BK25" s="2238"/>
      <c r="BL25" s="2238"/>
      <c r="BM25" s="2238"/>
      <c r="BN25" s="2238"/>
      <c r="BO25" s="2238"/>
      <c r="BP25" s="2238"/>
      <c r="BQ25" s="2238"/>
      <c r="BR25" s="2238"/>
      <c r="BS25" s="2238"/>
      <c r="BT25" s="2238"/>
      <c r="BU25" s="2238"/>
      <c r="BV25" s="2238"/>
      <c r="BW25" s="2238"/>
      <c r="BX25" s="2238"/>
      <c r="BY25" s="2238"/>
      <c r="BZ25" s="2238"/>
      <c r="CA25" s="2238"/>
      <c r="CB25" s="2238"/>
      <c r="CC25" s="2238"/>
      <c r="CD25" s="2238"/>
      <c r="CE25" s="2238"/>
      <c r="CF25" s="2238"/>
      <c r="CG25" s="2238"/>
      <c r="CH25" s="2238"/>
      <c r="CI25" s="2238"/>
      <c r="CJ25" s="2238"/>
      <c r="CK25" s="2238"/>
      <c r="CL25" s="2238"/>
      <c r="CM25" s="2238"/>
      <c r="CN25" s="2238"/>
      <c r="CO25" s="2238"/>
      <c r="CP25" s="2238"/>
      <c r="CQ25" s="2238"/>
      <c r="CR25" s="2238"/>
      <c r="CS25" s="2238"/>
      <c r="CT25" s="2238"/>
      <c r="CU25" s="2238"/>
      <c r="CV25" s="2238"/>
    </row>
    <row r="26" spans="2:100" s="129" customFormat="1" ht="20.100000000000001" customHeight="1">
      <c r="B26" s="321"/>
      <c r="C26" s="340"/>
      <c r="D26" s="340"/>
      <c r="E26" s="340"/>
      <c r="F26" s="340" t="s">
        <v>101</v>
      </c>
      <c r="G26" s="2237" t="s">
        <v>257</v>
      </c>
      <c r="H26" s="2237"/>
      <c r="I26" s="2237"/>
      <c r="J26" s="2237"/>
      <c r="K26" s="2237"/>
      <c r="L26" s="2237"/>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c r="AN26" s="2237"/>
      <c r="AO26" s="2237"/>
      <c r="AP26" s="2237"/>
      <c r="AQ26" s="2237"/>
      <c r="AR26" s="2237"/>
      <c r="AS26" s="2237"/>
      <c r="AT26" s="2237"/>
      <c r="AU26" s="2237"/>
      <c r="AV26" s="2237"/>
      <c r="AW26" s="2237"/>
      <c r="AX26" s="2237"/>
      <c r="AY26" s="2237"/>
      <c r="AZ26" s="2237"/>
      <c r="BA26" s="2237"/>
      <c r="BB26" s="2237"/>
      <c r="BC26" s="2237"/>
      <c r="BD26" s="2237"/>
      <c r="BE26" s="2237"/>
      <c r="BF26" s="2237"/>
      <c r="BG26" s="2237"/>
      <c r="BH26" s="2237"/>
      <c r="BI26" s="2237"/>
      <c r="BJ26" s="2237"/>
      <c r="BK26" s="2237"/>
      <c r="BL26" s="2237"/>
      <c r="BM26" s="2237"/>
      <c r="BN26" s="2237"/>
      <c r="BO26" s="2237"/>
      <c r="BP26" s="2237"/>
      <c r="BQ26" s="2237"/>
      <c r="BR26" s="2237"/>
      <c r="BS26" s="2237"/>
      <c r="BT26" s="2237"/>
      <c r="BU26" s="2237"/>
      <c r="BV26" s="2237"/>
      <c r="BW26" s="2237"/>
      <c r="BX26" s="2237"/>
      <c r="BY26" s="2237"/>
      <c r="BZ26" s="2237"/>
      <c r="CA26" s="2237"/>
      <c r="CB26" s="2237"/>
      <c r="CC26" s="2237"/>
      <c r="CD26" s="2237"/>
      <c r="CE26" s="2237"/>
      <c r="CF26" s="2237"/>
      <c r="CG26" s="2237"/>
      <c r="CH26" s="2237"/>
      <c r="CI26" s="2237"/>
      <c r="CJ26" s="2237"/>
      <c r="CK26" s="2237"/>
      <c r="CL26" s="2237"/>
      <c r="CM26" s="2237"/>
      <c r="CN26" s="2237"/>
      <c r="CO26" s="2237"/>
      <c r="CP26" s="2237"/>
      <c r="CQ26" s="2237"/>
      <c r="CR26" s="2237"/>
      <c r="CS26" s="2237"/>
      <c r="CT26" s="2237"/>
      <c r="CU26" s="2237"/>
      <c r="CV26" s="2237"/>
    </row>
    <row r="27" spans="2:100" s="129" customFormat="1" ht="20.100000000000001" customHeight="1">
      <c r="B27" s="321"/>
      <c r="C27" s="321"/>
      <c r="D27" s="321"/>
      <c r="E27" s="131"/>
      <c r="F27" s="132"/>
      <c r="G27" s="2237"/>
      <c r="H27" s="2237"/>
      <c r="I27" s="2237"/>
      <c r="J27" s="2237"/>
      <c r="K27" s="2237"/>
      <c r="L27" s="2237"/>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c r="BP27" s="2237"/>
      <c r="BQ27" s="2237"/>
      <c r="BR27" s="2237"/>
      <c r="BS27" s="2237"/>
      <c r="BT27" s="2237"/>
      <c r="BU27" s="2237"/>
      <c r="BV27" s="2237"/>
      <c r="BW27" s="2237"/>
      <c r="BX27" s="2237"/>
      <c r="BY27" s="2237"/>
      <c r="BZ27" s="2237"/>
      <c r="CA27" s="2237"/>
      <c r="CB27" s="2237"/>
      <c r="CC27" s="2237"/>
      <c r="CD27" s="2237"/>
      <c r="CE27" s="2237"/>
      <c r="CF27" s="2237"/>
      <c r="CG27" s="2237"/>
      <c r="CH27" s="2237"/>
      <c r="CI27" s="2237"/>
      <c r="CJ27" s="2237"/>
      <c r="CK27" s="2237"/>
      <c r="CL27" s="2237"/>
      <c r="CM27" s="2237"/>
      <c r="CN27" s="2237"/>
      <c r="CO27" s="2237"/>
      <c r="CP27" s="2237"/>
      <c r="CQ27" s="2237"/>
      <c r="CR27" s="2237"/>
      <c r="CS27" s="2237"/>
      <c r="CT27" s="2237"/>
      <c r="CU27" s="2237"/>
      <c r="CV27" s="2237"/>
    </row>
    <row r="28" spans="2:100" s="129" customFormat="1" ht="12" customHeight="1">
      <c r="B28" s="128" t="s">
        <v>26</v>
      </c>
      <c r="C28" s="321"/>
      <c r="D28" s="321"/>
      <c r="E28" s="321"/>
    </row>
    <row r="29" spans="2:100" s="129" customFormat="1" ht="12" customHeight="1">
      <c r="B29" s="321"/>
      <c r="C29" s="321"/>
      <c r="D29" s="321"/>
      <c r="E29" s="321" t="s">
        <v>27</v>
      </c>
      <c r="F29" s="2238" t="s">
        <v>304</v>
      </c>
      <c r="G29" s="2238"/>
      <c r="H29" s="2238"/>
      <c r="I29" s="2238"/>
      <c r="J29" s="2238"/>
      <c r="K29" s="2238"/>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c r="BP29" s="2238"/>
      <c r="BQ29" s="2238"/>
      <c r="BR29" s="2238"/>
      <c r="BS29" s="2238"/>
      <c r="BT29" s="2238"/>
      <c r="BU29" s="2238"/>
      <c r="BV29" s="2238"/>
      <c r="BW29" s="2238"/>
      <c r="BX29" s="2238"/>
      <c r="BY29" s="2238"/>
      <c r="BZ29" s="2238"/>
      <c r="CA29" s="2238"/>
      <c r="CB29" s="2238"/>
      <c r="CC29" s="2238"/>
      <c r="CD29" s="2238"/>
      <c r="CE29" s="2238"/>
      <c r="CF29" s="2238"/>
      <c r="CG29" s="2238"/>
      <c r="CH29" s="2238"/>
      <c r="CI29" s="2238"/>
      <c r="CJ29" s="2238"/>
      <c r="CK29" s="2238"/>
      <c r="CL29" s="2238"/>
      <c r="CM29" s="2238"/>
      <c r="CN29" s="2238"/>
      <c r="CO29" s="2238"/>
      <c r="CP29" s="2238"/>
      <c r="CQ29" s="2238"/>
      <c r="CR29" s="2238"/>
      <c r="CS29" s="2238"/>
      <c r="CT29" s="2238"/>
      <c r="CU29" s="2238"/>
      <c r="CV29" s="2238"/>
    </row>
    <row r="30" spans="2:100" s="129" customFormat="1" ht="15" customHeight="1">
      <c r="B30" s="321"/>
      <c r="C30" s="321"/>
      <c r="D30" s="321"/>
      <c r="E30" s="321"/>
      <c r="F30" s="2238"/>
      <c r="G30" s="2238"/>
      <c r="H30" s="2238"/>
      <c r="I30" s="2238"/>
      <c r="J30" s="2238"/>
      <c r="K30" s="2238"/>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c r="BP30" s="2238"/>
      <c r="BQ30" s="2238"/>
      <c r="BR30" s="2238"/>
      <c r="BS30" s="2238"/>
      <c r="BT30" s="2238"/>
      <c r="BU30" s="2238"/>
      <c r="BV30" s="2238"/>
      <c r="BW30" s="2238"/>
      <c r="BX30" s="2238"/>
      <c r="BY30" s="2238"/>
      <c r="BZ30" s="2238"/>
      <c r="CA30" s="2238"/>
      <c r="CB30" s="2238"/>
      <c r="CC30" s="2238"/>
      <c r="CD30" s="2238"/>
      <c r="CE30" s="2238"/>
      <c r="CF30" s="2238"/>
      <c r="CG30" s="2238"/>
      <c r="CH30" s="2238"/>
      <c r="CI30" s="2238"/>
      <c r="CJ30" s="2238"/>
      <c r="CK30" s="2238"/>
      <c r="CL30" s="2238"/>
      <c r="CM30" s="2238"/>
      <c r="CN30" s="2238"/>
      <c r="CO30" s="2238"/>
      <c r="CP30" s="2238"/>
      <c r="CQ30" s="2238"/>
      <c r="CR30" s="2238"/>
      <c r="CS30" s="2238"/>
      <c r="CT30" s="2238"/>
      <c r="CU30" s="2238"/>
      <c r="CV30" s="2238"/>
    </row>
    <row r="31" spans="2:100" s="129" customFormat="1" ht="13.5" customHeight="1" thickBot="1">
      <c r="B31" s="321"/>
      <c r="C31" s="321"/>
      <c r="D31" s="321"/>
      <c r="E31" s="321"/>
      <c r="F31" s="321" t="s">
        <v>95</v>
      </c>
      <c r="G31" s="2238" t="s">
        <v>258</v>
      </c>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BA31" s="133" t="s">
        <v>102</v>
      </c>
    </row>
    <row r="32" spans="2:100" s="129" customFormat="1" ht="13.5" customHeight="1">
      <c r="B32" s="321"/>
      <c r="C32" s="321"/>
      <c r="D32" s="321"/>
      <c r="E32" s="321"/>
      <c r="G32" s="2238"/>
      <c r="H32" s="2238"/>
      <c r="I32" s="2238"/>
      <c r="J32" s="2238"/>
      <c r="K32" s="2238"/>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134"/>
      <c r="BB32" s="135"/>
      <c r="BC32" s="136"/>
      <c r="BD32" s="137"/>
      <c r="BE32" s="137"/>
      <c r="BF32" s="138"/>
      <c r="BG32" s="2244" t="s">
        <v>117</v>
      </c>
      <c r="BH32" s="2244"/>
      <c r="BI32" s="2244"/>
      <c r="BJ32" s="2244"/>
      <c r="BK32" s="2244"/>
      <c r="BL32" s="2244"/>
      <c r="BM32" s="2244"/>
      <c r="BN32" s="2244"/>
      <c r="BO32" s="2244"/>
      <c r="BP32" s="2244"/>
      <c r="BQ32" s="2244"/>
      <c r="BR32" s="2244"/>
      <c r="BS32" s="2244"/>
      <c r="BT32" s="2244"/>
      <c r="BU32" s="2244"/>
      <c r="BV32" s="2244"/>
      <c r="BW32" s="2244"/>
      <c r="BX32" s="2244"/>
      <c r="BY32" s="2244"/>
      <c r="BZ32" s="2244"/>
      <c r="CA32" s="2244"/>
      <c r="CB32" s="2243" t="s">
        <v>118</v>
      </c>
      <c r="CC32" s="2244"/>
      <c r="CD32" s="2244"/>
      <c r="CE32" s="2244"/>
      <c r="CF32" s="2244"/>
      <c r="CG32" s="2244"/>
      <c r="CH32" s="2244"/>
      <c r="CI32" s="2244"/>
      <c r="CJ32" s="2244"/>
      <c r="CK32" s="2244"/>
      <c r="CL32" s="2244"/>
      <c r="CM32" s="2244"/>
      <c r="CN32" s="2244"/>
      <c r="CO32" s="2244"/>
      <c r="CP32" s="2244"/>
      <c r="CQ32" s="2244"/>
      <c r="CR32" s="2244"/>
      <c r="CS32" s="2244"/>
      <c r="CT32" s="2244"/>
      <c r="CU32" s="2244"/>
      <c r="CV32" s="2245"/>
    </row>
    <row r="33" spans="2:154" s="129" customFormat="1" ht="18" customHeight="1">
      <c r="B33" s="321"/>
      <c r="C33" s="321"/>
      <c r="D33" s="321"/>
      <c r="E33" s="321"/>
      <c r="G33" s="2238"/>
      <c r="H33" s="2238"/>
      <c r="I33" s="2238"/>
      <c r="J33" s="2238"/>
      <c r="K33" s="2238"/>
      <c r="L33" s="2238"/>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38"/>
      <c r="AT33" s="2238"/>
      <c r="AU33" s="2238"/>
      <c r="AV33" s="2238"/>
      <c r="AW33" s="2238"/>
      <c r="AX33" s="134"/>
      <c r="BB33" s="2246" t="s">
        <v>95</v>
      </c>
      <c r="BC33" s="2247"/>
      <c r="BD33" s="2247"/>
      <c r="BE33" s="2247"/>
      <c r="BF33" s="2248"/>
      <c r="BG33" s="2249" t="s">
        <v>784</v>
      </c>
      <c r="BH33" s="2250"/>
      <c r="BI33" s="2250"/>
      <c r="BJ33" s="2250"/>
      <c r="BK33" s="2251" t="s">
        <v>36</v>
      </c>
      <c r="BL33" s="2251"/>
      <c r="BM33" s="2251"/>
      <c r="BN33" s="2251"/>
      <c r="BO33" s="2251"/>
      <c r="BP33" s="2251"/>
      <c r="BQ33" s="2251"/>
      <c r="BR33" s="2250" t="s">
        <v>19</v>
      </c>
      <c r="BS33" s="2250"/>
      <c r="BT33" s="2250"/>
      <c r="BU33" s="2250"/>
      <c r="BV33" s="2252" t="s">
        <v>119</v>
      </c>
      <c r="BW33" s="2252"/>
      <c r="BX33" s="2252"/>
      <c r="BY33" s="2252"/>
      <c r="BZ33" s="2252"/>
      <c r="CA33" s="2253"/>
      <c r="CB33" s="2254" t="s">
        <v>19</v>
      </c>
      <c r="CC33" s="2250"/>
      <c r="CD33" s="2250"/>
      <c r="CE33" s="2250"/>
      <c r="CF33" s="2252" t="s">
        <v>36</v>
      </c>
      <c r="CG33" s="2252"/>
      <c r="CH33" s="2252"/>
      <c r="CI33" s="2252"/>
      <c r="CJ33" s="2252"/>
      <c r="CK33" s="2252"/>
      <c r="CL33" s="2252"/>
      <c r="CM33" s="2250" t="s">
        <v>19</v>
      </c>
      <c r="CN33" s="2250"/>
      <c r="CO33" s="2250"/>
      <c r="CP33" s="2250"/>
      <c r="CQ33" s="2252" t="s">
        <v>28</v>
      </c>
      <c r="CR33" s="2252"/>
      <c r="CS33" s="2252"/>
      <c r="CT33" s="2252"/>
      <c r="CU33" s="2252"/>
      <c r="CV33" s="2255"/>
    </row>
    <row r="34" spans="2:154" s="129" customFormat="1" ht="6" customHeight="1">
      <c r="B34" s="321"/>
      <c r="C34" s="321"/>
      <c r="D34" s="321"/>
      <c r="G34" s="2238"/>
      <c r="H34" s="2238"/>
      <c r="I34" s="2238"/>
      <c r="J34" s="2238"/>
      <c r="K34" s="2238"/>
      <c r="L34" s="2238"/>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38"/>
      <c r="AT34" s="2238"/>
      <c r="AU34" s="2238"/>
      <c r="AV34" s="2238"/>
      <c r="AW34" s="2238"/>
      <c r="AX34" s="134"/>
      <c r="BB34" s="2269" t="s">
        <v>96</v>
      </c>
      <c r="BC34" s="2270"/>
      <c r="BD34" s="2270"/>
      <c r="BE34" s="2270"/>
      <c r="BF34" s="2271"/>
      <c r="BG34" s="2145" t="s">
        <v>19</v>
      </c>
      <c r="BH34" s="1636"/>
      <c r="BI34" s="1636"/>
      <c r="BJ34" s="1636"/>
      <c r="BK34" s="2256" t="s">
        <v>103</v>
      </c>
      <c r="BL34" s="2256"/>
      <c r="BM34" s="2256"/>
      <c r="BN34" s="2256"/>
      <c r="BO34" s="2256"/>
      <c r="BP34" s="2256"/>
      <c r="BQ34" s="2256"/>
      <c r="BR34" s="1636" t="s">
        <v>19</v>
      </c>
      <c r="BS34" s="1636"/>
      <c r="BT34" s="1636"/>
      <c r="BU34" s="1636"/>
      <c r="BV34" s="2256" t="s">
        <v>120</v>
      </c>
      <c r="BW34" s="2256"/>
      <c r="BX34" s="2256"/>
      <c r="BY34" s="2256"/>
      <c r="BZ34" s="2256"/>
      <c r="CA34" s="2256"/>
      <c r="CB34" s="2280" t="s">
        <v>19</v>
      </c>
      <c r="CC34" s="2281"/>
      <c r="CD34" s="2281"/>
      <c r="CE34" s="2281"/>
      <c r="CF34" s="2256" t="s">
        <v>103</v>
      </c>
      <c r="CG34" s="2256"/>
      <c r="CH34" s="2256"/>
      <c r="CI34" s="2256"/>
      <c r="CJ34" s="2256"/>
      <c r="CK34" s="2256"/>
      <c r="CL34" s="2256"/>
      <c r="CM34" s="2281" t="s">
        <v>19</v>
      </c>
      <c r="CN34" s="2281"/>
      <c r="CO34" s="2281"/>
      <c r="CP34" s="2281"/>
      <c r="CQ34" s="2256" t="s">
        <v>104</v>
      </c>
      <c r="CR34" s="2256"/>
      <c r="CS34" s="2256"/>
      <c r="CT34" s="2256"/>
      <c r="CU34" s="2256"/>
      <c r="CV34" s="2258"/>
    </row>
    <row r="35" spans="2:154" s="129" customFormat="1" ht="13.5" customHeight="1">
      <c r="B35" s="321"/>
      <c r="C35" s="2266" t="s">
        <v>96</v>
      </c>
      <c r="D35" s="2266"/>
      <c r="E35" s="2266"/>
      <c r="F35" s="2266"/>
      <c r="G35" s="2238" t="s">
        <v>105</v>
      </c>
      <c r="H35" s="2238"/>
      <c r="I35" s="2238"/>
      <c r="J35" s="2238"/>
      <c r="K35" s="2238"/>
      <c r="L35" s="2238"/>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c r="AS35" s="2238"/>
      <c r="AT35" s="2238"/>
      <c r="AU35" s="2238"/>
      <c r="AV35" s="2238"/>
      <c r="AW35" s="2238"/>
      <c r="AX35" s="134"/>
      <c r="BB35" s="2272"/>
      <c r="BC35" s="2273"/>
      <c r="BD35" s="2273"/>
      <c r="BE35" s="2273"/>
      <c r="BF35" s="2274"/>
      <c r="BG35" s="2278"/>
      <c r="BH35" s="1957"/>
      <c r="BI35" s="1957"/>
      <c r="BJ35" s="1957"/>
      <c r="BK35" s="2256"/>
      <c r="BL35" s="2256"/>
      <c r="BM35" s="2256"/>
      <c r="BN35" s="2256"/>
      <c r="BO35" s="2256"/>
      <c r="BP35" s="2256"/>
      <c r="BQ35" s="2256"/>
      <c r="BR35" s="1957"/>
      <c r="BS35" s="1957"/>
      <c r="BT35" s="1957"/>
      <c r="BU35" s="1957"/>
      <c r="BV35" s="2256"/>
      <c r="BW35" s="2256"/>
      <c r="BX35" s="2256"/>
      <c r="BY35" s="2256"/>
      <c r="BZ35" s="2256"/>
      <c r="CA35" s="2256"/>
      <c r="CB35" s="2282"/>
      <c r="CC35" s="2283"/>
      <c r="CD35" s="2283"/>
      <c r="CE35" s="2283"/>
      <c r="CF35" s="2256"/>
      <c r="CG35" s="2256"/>
      <c r="CH35" s="2256"/>
      <c r="CI35" s="2256"/>
      <c r="CJ35" s="2256"/>
      <c r="CK35" s="2256"/>
      <c r="CL35" s="2256"/>
      <c r="CM35" s="2283"/>
      <c r="CN35" s="2283"/>
      <c r="CO35" s="2283"/>
      <c r="CP35" s="2283"/>
      <c r="CQ35" s="2256"/>
      <c r="CR35" s="2256"/>
      <c r="CS35" s="2256"/>
      <c r="CT35" s="2256"/>
      <c r="CU35" s="2256"/>
      <c r="CV35" s="2258"/>
    </row>
    <row r="36" spans="2:154" s="129" customFormat="1" ht="6" customHeight="1" thickBot="1">
      <c r="B36" s="321"/>
      <c r="C36" s="2266"/>
      <c r="D36" s="2266"/>
      <c r="E36" s="2266"/>
      <c r="F36" s="2266"/>
      <c r="G36" s="2238"/>
      <c r="H36" s="2238"/>
      <c r="I36" s="2238"/>
      <c r="J36" s="2238"/>
      <c r="K36" s="2238"/>
      <c r="L36" s="2238"/>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c r="AS36" s="2238"/>
      <c r="AT36" s="2238"/>
      <c r="AU36" s="2238"/>
      <c r="AV36" s="2238"/>
      <c r="AW36" s="2238"/>
      <c r="BB36" s="2275"/>
      <c r="BC36" s="2276"/>
      <c r="BD36" s="2276"/>
      <c r="BE36" s="2276"/>
      <c r="BF36" s="2277"/>
      <c r="BG36" s="2279"/>
      <c r="BH36" s="2260"/>
      <c r="BI36" s="2260"/>
      <c r="BJ36" s="2260"/>
      <c r="BK36" s="2257"/>
      <c r="BL36" s="2257"/>
      <c r="BM36" s="2257"/>
      <c r="BN36" s="2257"/>
      <c r="BO36" s="2257"/>
      <c r="BP36" s="2257"/>
      <c r="BQ36" s="2257"/>
      <c r="BR36" s="2260"/>
      <c r="BS36" s="2260"/>
      <c r="BT36" s="2260"/>
      <c r="BU36" s="2260"/>
      <c r="BV36" s="2257"/>
      <c r="BW36" s="2257"/>
      <c r="BX36" s="2257"/>
      <c r="BY36" s="2257"/>
      <c r="BZ36" s="2257"/>
      <c r="CA36" s="2257"/>
      <c r="CB36" s="2284"/>
      <c r="CC36" s="2285"/>
      <c r="CD36" s="2285"/>
      <c r="CE36" s="2285"/>
      <c r="CF36" s="2257"/>
      <c r="CG36" s="2257"/>
      <c r="CH36" s="2257"/>
      <c r="CI36" s="2257"/>
      <c r="CJ36" s="2257"/>
      <c r="CK36" s="2257"/>
      <c r="CL36" s="2257"/>
      <c r="CM36" s="2285"/>
      <c r="CN36" s="2285"/>
      <c r="CO36" s="2285"/>
      <c r="CP36" s="2285"/>
      <c r="CQ36" s="2257"/>
      <c r="CR36" s="2257"/>
      <c r="CS36" s="2257"/>
      <c r="CT36" s="2257"/>
      <c r="CU36" s="2257"/>
      <c r="CV36" s="2259"/>
    </row>
    <row r="37" spans="2:154" s="129" customFormat="1" ht="9.75" customHeight="1" thickTop="1">
      <c r="B37" s="321"/>
      <c r="C37" s="321"/>
      <c r="G37" s="2238"/>
      <c r="H37" s="2238"/>
      <c r="I37" s="2238"/>
      <c r="J37" s="2238"/>
      <c r="K37" s="2238"/>
      <c r="L37" s="2238"/>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c r="AS37" s="2238"/>
      <c r="AT37" s="2238"/>
      <c r="AU37" s="2238"/>
      <c r="AV37" s="2238"/>
      <c r="AW37" s="2238"/>
      <c r="BB37" s="139"/>
      <c r="BC37" s="140"/>
      <c r="BD37" s="140"/>
      <c r="BE37" s="140"/>
      <c r="BF37" s="141"/>
      <c r="BG37" s="2261" t="s">
        <v>106</v>
      </c>
      <c r="BH37" s="2262"/>
      <c r="BI37" s="2262"/>
      <c r="BJ37" s="2262"/>
      <c r="BK37" s="2262"/>
      <c r="BL37" s="2262"/>
      <c r="BM37" s="2262"/>
      <c r="BN37" s="2262"/>
      <c r="BO37" s="2262"/>
      <c r="BP37" s="2262"/>
      <c r="BQ37" s="2262"/>
      <c r="BR37" s="2262"/>
      <c r="BS37" s="2262"/>
      <c r="BT37" s="2262"/>
      <c r="BU37" s="2262"/>
      <c r="BV37" s="2262"/>
      <c r="BW37" s="2262"/>
      <c r="BX37" s="2262"/>
      <c r="BY37" s="2262"/>
      <c r="BZ37" s="2262"/>
      <c r="CA37" s="2262"/>
      <c r="CB37" s="2262"/>
      <c r="CC37" s="2262"/>
      <c r="CD37" s="2262"/>
      <c r="CE37" s="2262"/>
      <c r="CF37" s="2262"/>
      <c r="CG37" s="2262"/>
      <c r="CH37" s="2262"/>
      <c r="CI37" s="2262"/>
      <c r="CJ37" s="2262"/>
      <c r="CK37" s="2262"/>
      <c r="CL37" s="2262"/>
      <c r="CM37" s="2262"/>
      <c r="CN37" s="2262"/>
      <c r="CO37" s="2262"/>
      <c r="CP37" s="2262"/>
      <c r="CQ37" s="2262"/>
      <c r="CR37" s="2262"/>
      <c r="CS37" s="2262"/>
      <c r="CT37" s="2262"/>
      <c r="CU37" s="2262"/>
      <c r="CV37" s="2263"/>
    </row>
    <row r="38" spans="2:154" s="129" customFormat="1" ht="4.5" customHeight="1">
      <c r="B38" s="321"/>
      <c r="C38" s="2266" t="s">
        <v>97</v>
      </c>
      <c r="D38" s="2266"/>
      <c r="E38" s="2266"/>
      <c r="F38" s="2266"/>
      <c r="G38" s="2237" t="s">
        <v>259</v>
      </c>
      <c r="H38" s="2237"/>
      <c r="I38" s="2237"/>
      <c r="J38" s="2237"/>
      <c r="K38" s="2237"/>
      <c r="L38" s="2237"/>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c r="AS38" s="2237"/>
      <c r="AT38" s="2237"/>
      <c r="AU38" s="2237"/>
      <c r="AV38" s="2237"/>
      <c r="AW38" s="2237"/>
      <c r="BB38" s="142"/>
      <c r="BC38" s="143"/>
      <c r="BD38" s="143"/>
      <c r="BE38" s="143"/>
      <c r="BF38" s="144"/>
      <c r="BG38" s="2264"/>
      <c r="BH38" s="1793"/>
      <c r="BI38" s="1793"/>
      <c r="BJ38" s="1793"/>
      <c r="BK38" s="1793"/>
      <c r="BL38" s="1793"/>
      <c r="BM38" s="1793"/>
      <c r="BN38" s="1793"/>
      <c r="BO38" s="1793"/>
      <c r="BP38" s="1793"/>
      <c r="BQ38" s="1793"/>
      <c r="BR38" s="1793"/>
      <c r="BS38" s="1793"/>
      <c r="BT38" s="1793"/>
      <c r="BU38" s="1793"/>
      <c r="BV38" s="1793"/>
      <c r="BW38" s="1793"/>
      <c r="BX38" s="1793"/>
      <c r="BY38" s="1793"/>
      <c r="BZ38" s="1793"/>
      <c r="CA38" s="1793"/>
      <c r="CB38" s="1793"/>
      <c r="CC38" s="1793"/>
      <c r="CD38" s="1793"/>
      <c r="CE38" s="1793"/>
      <c r="CF38" s="1793"/>
      <c r="CG38" s="1793"/>
      <c r="CH38" s="1793"/>
      <c r="CI38" s="1793"/>
      <c r="CJ38" s="1793"/>
      <c r="CK38" s="1793"/>
      <c r="CL38" s="1793"/>
      <c r="CM38" s="1793"/>
      <c r="CN38" s="1793"/>
      <c r="CO38" s="1793"/>
      <c r="CP38" s="1793"/>
      <c r="CQ38" s="1793"/>
      <c r="CR38" s="1793"/>
      <c r="CS38" s="1793"/>
      <c r="CT38" s="1793"/>
      <c r="CU38" s="1793"/>
      <c r="CV38" s="2265"/>
    </row>
    <row r="39" spans="2:154" s="129" customFormat="1" ht="13.5" customHeight="1">
      <c r="B39" s="321"/>
      <c r="C39" s="2266"/>
      <c r="D39" s="2266"/>
      <c r="E39" s="2266"/>
      <c r="F39" s="2266"/>
      <c r="G39" s="2237"/>
      <c r="H39" s="2237"/>
      <c r="I39" s="2237"/>
      <c r="J39" s="2237"/>
      <c r="K39" s="2237"/>
      <c r="L39" s="2237"/>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BB39" s="2267" t="s">
        <v>97</v>
      </c>
      <c r="BC39" s="2268"/>
      <c r="BD39" s="2268"/>
      <c r="BE39" s="2268"/>
      <c r="BF39" s="2268"/>
      <c r="BG39" s="2290" t="s">
        <v>19</v>
      </c>
      <c r="BH39" s="2281"/>
      <c r="BI39" s="2281"/>
      <c r="BJ39" s="2281"/>
      <c r="BK39" s="2293" t="s">
        <v>103</v>
      </c>
      <c r="BL39" s="2293"/>
      <c r="BM39" s="2293"/>
      <c r="BN39" s="2293"/>
      <c r="BO39" s="2293"/>
      <c r="BP39" s="2293"/>
      <c r="BQ39" s="2293"/>
      <c r="BR39" s="2280" t="s">
        <v>19</v>
      </c>
      <c r="BS39" s="2281"/>
      <c r="BT39" s="2281"/>
      <c r="BU39" s="2281"/>
      <c r="BV39" s="2295" t="s">
        <v>121</v>
      </c>
      <c r="BW39" s="2295"/>
      <c r="BX39" s="2295"/>
      <c r="BY39" s="2295"/>
      <c r="BZ39" s="2295"/>
      <c r="CA39" s="2295"/>
      <c r="CB39" s="2295"/>
      <c r="CC39" s="2295"/>
      <c r="CD39" s="2295"/>
      <c r="CE39" s="2295"/>
      <c r="CF39" s="2295"/>
      <c r="CG39" s="2295"/>
      <c r="CH39" s="2295"/>
      <c r="CI39" s="2295"/>
      <c r="CJ39" s="2295"/>
      <c r="CK39" s="2295"/>
      <c r="CL39" s="2295"/>
      <c r="CM39" s="2295"/>
      <c r="CN39" s="2295"/>
      <c r="CO39" s="2295"/>
      <c r="CP39" s="2295"/>
      <c r="CQ39" s="2295"/>
      <c r="CR39" s="2295"/>
      <c r="CS39" s="2295"/>
      <c r="CT39" s="2295"/>
      <c r="CU39" s="2295"/>
      <c r="CV39" s="145"/>
      <c r="DV39" s="2286"/>
      <c r="DW39" s="2286"/>
      <c r="DX39" s="2286"/>
      <c r="DY39" s="2286"/>
      <c r="DZ39" s="2286"/>
      <c r="EA39" s="2286"/>
      <c r="EB39" s="2286"/>
      <c r="EC39" s="2286"/>
      <c r="ED39" s="2286"/>
      <c r="EE39" s="2286"/>
      <c r="EF39" s="2286"/>
      <c r="EG39" s="2286"/>
      <c r="EH39" s="2286"/>
      <c r="EI39" s="2286"/>
      <c r="EJ39" s="2286"/>
      <c r="EK39" s="2286"/>
      <c r="EL39" s="2286"/>
      <c r="EM39" s="2286"/>
      <c r="EN39" s="2286"/>
      <c r="EO39" s="2286"/>
      <c r="EP39" s="2286"/>
      <c r="EQ39" s="2286"/>
      <c r="ER39" s="2286"/>
      <c r="ES39" s="2286"/>
      <c r="ET39" s="2286"/>
      <c r="EU39" s="2286"/>
      <c r="EV39" s="2286"/>
      <c r="EW39" s="2286"/>
      <c r="EX39" s="2286"/>
    </row>
    <row r="40" spans="2:154" s="129" customFormat="1" ht="13.5" customHeight="1" thickBot="1">
      <c r="B40" s="321"/>
      <c r="C40" s="321"/>
      <c r="D40" s="321"/>
      <c r="E40" s="321"/>
      <c r="G40" s="2237"/>
      <c r="H40" s="2237"/>
      <c r="I40" s="2237"/>
      <c r="J40" s="2237"/>
      <c r="K40" s="2237"/>
      <c r="L40" s="2237"/>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7"/>
      <c r="AP40" s="2237"/>
      <c r="AQ40" s="2237"/>
      <c r="AR40" s="2237"/>
      <c r="AS40" s="2237"/>
      <c r="AT40" s="2237"/>
      <c r="AU40" s="2237"/>
      <c r="AV40" s="2237"/>
      <c r="AW40" s="2237"/>
      <c r="BB40" s="146"/>
      <c r="BC40" s="147"/>
      <c r="BD40" s="147"/>
      <c r="BE40" s="147"/>
      <c r="BF40" s="147"/>
      <c r="BG40" s="2291"/>
      <c r="BH40" s="2292"/>
      <c r="BI40" s="2292"/>
      <c r="BJ40" s="2292"/>
      <c r="BK40" s="2294"/>
      <c r="BL40" s="2294"/>
      <c r="BM40" s="2294"/>
      <c r="BN40" s="2294"/>
      <c r="BO40" s="2294"/>
      <c r="BP40" s="2294"/>
      <c r="BQ40" s="2294"/>
      <c r="BR40" s="2287" t="s">
        <v>19</v>
      </c>
      <c r="BS40" s="2288"/>
      <c r="BT40" s="2288"/>
      <c r="BU40" s="2288"/>
      <c r="BV40" s="2296" t="s">
        <v>122</v>
      </c>
      <c r="BW40" s="2296"/>
      <c r="BX40" s="2296"/>
      <c r="BY40" s="2296"/>
      <c r="BZ40" s="2296"/>
      <c r="CA40" s="2296"/>
      <c r="CB40" s="2296"/>
      <c r="CC40" s="2296"/>
      <c r="CD40" s="2296"/>
      <c r="CE40" s="2296"/>
      <c r="CF40" s="2296"/>
      <c r="CG40" s="2296"/>
      <c r="CH40" s="2296"/>
      <c r="CI40" s="2296"/>
      <c r="CJ40" s="2296"/>
      <c r="CK40" s="2296"/>
      <c r="CL40" s="2296"/>
      <c r="CM40" s="2296"/>
      <c r="CN40" s="2296"/>
      <c r="CO40" s="2296"/>
      <c r="CP40" s="2296"/>
      <c r="CQ40" s="2296"/>
      <c r="CR40" s="2296"/>
      <c r="CS40" s="2296"/>
      <c r="CT40" s="2296"/>
      <c r="CU40" s="2296"/>
      <c r="CV40" s="380"/>
      <c r="DV40" s="2286"/>
      <c r="DW40" s="2286"/>
      <c r="DX40" s="2286"/>
      <c r="DY40" s="2286"/>
      <c r="DZ40" s="2286"/>
      <c r="EA40" s="2286"/>
      <c r="EB40" s="2286"/>
      <c r="EC40" s="2286"/>
      <c r="ED40" s="2286"/>
      <c r="EE40" s="2286"/>
      <c r="EF40" s="2286"/>
      <c r="EG40" s="2286"/>
      <c r="EH40" s="2286"/>
      <c r="EI40" s="2286"/>
      <c r="EJ40" s="2286"/>
      <c r="EK40" s="2286"/>
      <c r="EL40" s="2286"/>
      <c r="EM40" s="2286"/>
      <c r="EN40" s="2286"/>
      <c r="EO40" s="2286"/>
      <c r="EP40" s="2286"/>
      <c r="EQ40" s="2286"/>
      <c r="ER40" s="2286"/>
      <c r="ES40" s="2286"/>
      <c r="ET40" s="2286"/>
      <c r="EU40" s="2286"/>
      <c r="EV40" s="2286"/>
      <c r="EW40" s="2286"/>
      <c r="EX40" s="2286"/>
    </row>
    <row r="41" spans="2:154" s="129" customFormat="1" ht="6" customHeight="1">
      <c r="F41" s="2289" t="s">
        <v>227</v>
      </c>
      <c r="G41" s="2289"/>
      <c r="H41" s="2289"/>
      <c r="I41" s="2289"/>
      <c r="J41" s="2289"/>
      <c r="K41" s="2289"/>
      <c r="L41" s="2289"/>
      <c r="M41" s="2289"/>
      <c r="N41" s="2289"/>
      <c r="O41" s="2289"/>
      <c r="P41" s="2289"/>
      <c r="Q41" s="2289"/>
      <c r="R41" s="2289"/>
      <c r="S41" s="2289"/>
      <c r="T41" s="2289"/>
      <c r="U41" s="2289"/>
      <c r="V41" s="2289"/>
      <c r="W41" s="2289"/>
      <c r="X41" s="2289"/>
      <c r="Y41" s="2289"/>
      <c r="Z41" s="2289"/>
      <c r="AA41" s="2289"/>
      <c r="AB41" s="2289"/>
      <c r="AC41" s="2289"/>
      <c r="AD41" s="2289"/>
      <c r="AE41" s="2289"/>
      <c r="AF41" s="2289"/>
      <c r="AG41" s="2289"/>
      <c r="AH41" s="2289"/>
      <c r="AI41" s="2289"/>
      <c r="AJ41" s="2289"/>
      <c r="AK41" s="2289"/>
      <c r="AL41" s="2289"/>
      <c r="AM41" s="2289"/>
      <c r="AN41" s="2289"/>
      <c r="AO41" s="2289"/>
      <c r="AP41" s="2289"/>
      <c r="AQ41" s="2289"/>
      <c r="AR41" s="2289"/>
      <c r="AS41" s="2289"/>
      <c r="AT41" s="2289"/>
      <c r="AU41" s="2289"/>
      <c r="AV41" s="2289"/>
      <c r="AW41" s="2289"/>
      <c r="AX41" s="2289"/>
      <c r="AY41" s="2289"/>
      <c r="AZ41" s="2289"/>
      <c r="BA41" s="2289"/>
      <c r="BB41" s="2289"/>
      <c r="BC41" s="2289"/>
      <c r="BD41" s="2289"/>
      <c r="BE41" s="2289"/>
      <c r="BF41" s="2289"/>
      <c r="BG41" s="2289"/>
      <c r="BH41" s="2289"/>
      <c r="BI41" s="2289"/>
      <c r="BJ41" s="2289"/>
      <c r="BK41" s="2289"/>
      <c r="BL41" s="2289"/>
      <c r="BM41" s="2289"/>
      <c r="BN41" s="2289"/>
      <c r="BO41" s="2289"/>
      <c r="BP41" s="2289"/>
      <c r="BQ41" s="2289"/>
      <c r="BR41" s="2289"/>
      <c r="BS41" s="2289"/>
      <c r="BT41" s="2289"/>
      <c r="BU41" s="2289"/>
      <c r="BV41" s="2289"/>
      <c r="BW41" s="2289"/>
      <c r="BX41" s="2289"/>
      <c r="BY41" s="2289"/>
      <c r="BZ41" s="2289"/>
      <c r="CA41" s="2289"/>
      <c r="CB41" s="2289"/>
      <c r="CC41" s="2289"/>
      <c r="CD41" s="2289"/>
      <c r="CE41" s="2289"/>
      <c r="CF41" s="2289"/>
      <c r="CG41" s="2289"/>
      <c r="CH41" s="2289"/>
      <c r="CI41" s="2289"/>
      <c r="CJ41" s="2289"/>
      <c r="CK41" s="2289"/>
      <c r="CL41" s="2289"/>
      <c r="CM41" s="2289"/>
      <c r="CN41" s="2289"/>
      <c r="CO41" s="2289"/>
      <c r="CP41" s="2289"/>
      <c r="CQ41" s="2289"/>
      <c r="CR41" s="2289"/>
      <c r="CS41" s="2289"/>
      <c r="CT41" s="2289"/>
      <c r="CU41" s="2289"/>
      <c r="CV41" s="2289"/>
      <c r="DV41" s="2286"/>
      <c r="DW41" s="2286"/>
      <c r="DX41" s="2286"/>
      <c r="DY41" s="2286"/>
      <c r="DZ41" s="2286"/>
      <c r="EA41" s="2286"/>
      <c r="EB41" s="2286"/>
      <c r="EC41" s="2286"/>
      <c r="ED41" s="2286"/>
      <c r="EE41" s="2286"/>
      <c r="EF41" s="2286"/>
      <c r="EG41" s="2286"/>
      <c r="EH41" s="2286"/>
      <c r="EI41" s="2286"/>
      <c r="EJ41" s="2286"/>
      <c r="EK41" s="2286"/>
      <c r="EL41" s="2286"/>
      <c r="EM41" s="2286"/>
      <c r="EN41" s="2286"/>
      <c r="EO41" s="2286"/>
      <c r="EP41" s="2286"/>
      <c r="EQ41" s="2286"/>
      <c r="ER41" s="2286"/>
      <c r="ES41" s="2286"/>
      <c r="ET41" s="2286"/>
      <c r="EU41" s="2286"/>
      <c r="EV41" s="2286"/>
      <c r="EW41" s="2286"/>
      <c r="EX41" s="2286"/>
    </row>
    <row r="42" spans="2:154" s="129" customFormat="1" ht="6" customHeight="1">
      <c r="F42" s="2289"/>
      <c r="G42" s="2289"/>
      <c r="H42" s="2289"/>
      <c r="I42" s="2289"/>
      <c r="J42" s="2289"/>
      <c r="K42" s="2289"/>
      <c r="L42" s="2289"/>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2289"/>
      <c r="AJ42" s="2289"/>
      <c r="AK42" s="2289"/>
      <c r="AL42" s="2289"/>
      <c r="AM42" s="2289"/>
      <c r="AN42" s="2289"/>
      <c r="AO42" s="2289"/>
      <c r="AP42" s="2289"/>
      <c r="AQ42" s="2289"/>
      <c r="AR42" s="2289"/>
      <c r="AS42" s="2289"/>
      <c r="AT42" s="2289"/>
      <c r="AU42" s="2289"/>
      <c r="AV42" s="2289"/>
      <c r="AW42" s="2289"/>
      <c r="AX42" s="2289"/>
      <c r="AY42" s="2289"/>
      <c r="AZ42" s="2289"/>
      <c r="BA42" s="2289"/>
      <c r="BB42" s="2289"/>
      <c r="BC42" s="2289"/>
      <c r="BD42" s="2289"/>
      <c r="BE42" s="2289"/>
      <c r="BF42" s="2289"/>
      <c r="BG42" s="2289"/>
      <c r="BH42" s="2289"/>
      <c r="BI42" s="2289"/>
      <c r="BJ42" s="2289"/>
      <c r="BK42" s="2289"/>
      <c r="BL42" s="2289"/>
      <c r="BM42" s="2289"/>
      <c r="BN42" s="2289"/>
      <c r="BO42" s="2289"/>
      <c r="BP42" s="2289"/>
      <c r="BQ42" s="2289"/>
      <c r="BR42" s="2289"/>
      <c r="BS42" s="2289"/>
      <c r="BT42" s="2289"/>
      <c r="BU42" s="2289"/>
      <c r="BV42" s="2289"/>
      <c r="BW42" s="2289"/>
      <c r="BX42" s="2289"/>
      <c r="BY42" s="2289"/>
      <c r="BZ42" s="2289"/>
      <c r="CA42" s="2289"/>
      <c r="CB42" s="2289"/>
      <c r="CC42" s="2289"/>
      <c r="CD42" s="2289"/>
      <c r="CE42" s="2289"/>
      <c r="CF42" s="2289"/>
      <c r="CG42" s="2289"/>
      <c r="CH42" s="2289"/>
      <c r="CI42" s="2289"/>
      <c r="CJ42" s="2289"/>
      <c r="CK42" s="2289"/>
      <c r="CL42" s="2289"/>
      <c r="CM42" s="2289"/>
      <c r="CN42" s="2289"/>
      <c r="CO42" s="2289"/>
      <c r="CP42" s="2289"/>
      <c r="CQ42" s="2289"/>
      <c r="CR42" s="2289"/>
      <c r="CS42" s="2289"/>
      <c r="CT42" s="2289"/>
      <c r="CU42" s="2289"/>
      <c r="CV42" s="2289"/>
      <c r="DV42" s="2286"/>
      <c r="DW42" s="2286"/>
      <c r="DX42" s="2286"/>
      <c r="DY42" s="2286"/>
      <c r="DZ42" s="2286"/>
      <c r="EA42" s="2286"/>
      <c r="EB42" s="2286"/>
      <c r="EC42" s="2286"/>
      <c r="ED42" s="2286"/>
      <c r="EE42" s="2286"/>
      <c r="EF42" s="2286"/>
      <c r="EG42" s="2286"/>
      <c r="EH42" s="2286"/>
      <c r="EI42" s="2286"/>
      <c r="EJ42" s="2286"/>
      <c r="EK42" s="2286"/>
      <c r="EL42" s="2286"/>
      <c r="EM42" s="2286"/>
      <c r="EN42" s="2286"/>
      <c r="EO42" s="2286"/>
      <c r="EP42" s="2286"/>
      <c r="EQ42" s="2286"/>
      <c r="ER42" s="2286"/>
      <c r="ES42" s="2286"/>
      <c r="ET42" s="2286"/>
      <c r="EU42" s="2286"/>
      <c r="EV42" s="2286"/>
      <c r="EW42" s="2286"/>
      <c r="EX42" s="2286"/>
    </row>
    <row r="43" spans="2:154" s="129" customFormat="1" ht="12" customHeight="1">
      <c r="B43" s="321"/>
      <c r="C43" s="321"/>
      <c r="D43" s="321"/>
      <c r="E43" s="130" t="s">
        <v>94</v>
      </c>
      <c r="F43" s="2238" t="s">
        <v>107</v>
      </c>
      <c r="G43" s="2238"/>
      <c r="H43" s="2238"/>
      <c r="I43" s="2238"/>
      <c r="J43" s="2238"/>
      <c r="K43" s="2238"/>
      <c r="L43" s="2238"/>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c r="AS43" s="2238"/>
      <c r="AT43" s="2238"/>
      <c r="AU43" s="2238"/>
      <c r="AV43" s="2238"/>
      <c r="AW43" s="2238"/>
      <c r="AX43" s="2238"/>
      <c r="AY43" s="2238"/>
      <c r="AZ43" s="2238"/>
      <c r="BA43" s="2238"/>
      <c r="BB43" s="2238"/>
      <c r="BC43" s="2238"/>
      <c r="BD43" s="2238"/>
      <c r="BE43" s="2238"/>
      <c r="BF43" s="2238"/>
      <c r="BG43" s="2238"/>
      <c r="BH43" s="2238"/>
      <c r="BI43" s="2238"/>
      <c r="BJ43" s="2238"/>
      <c r="BK43" s="2238"/>
      <c r="BL43" s="2238"/>
      <c r="BM43" s="2238"/>
      <c r="BN43" s="2238"/>
      <c r="BO43" s="2238"/>
      <c r="BP43" s="2238"/>
      <c r="BQ43" s="2238"/>
      <c r="BR43" s="2238"/>
      <c r="BS43" s="2238"/>
      <c r="BT43" s="2238"/>
      <c r="BU43" s="2238"/>
      <c r="BV43" s="2238"/>
      <c r="BW43" s="2238"/>
      <c r="BX43" s="2238"/>
      <c r="BY43" s="2238"/>
      <c r="BZ43" s="2238"/>
      <c r="CA43" s="2238"/>
      <c r="CB43" s="2238"/>
      <c r="CC43" s="2238"/>
      <c r="CD43" s="2238"/>
      <c r="CE43" s="2238"/>
      <c r="CF43" s="2238"/>
      <c r="CG43" s="2238"/>
      <c r="CH43" s="2238"/>
      <c r="CI43" s="2238"/>
      <c r="CJ43" s="2238"/>
      <c r="CK43" s="2238"/>
      <c r="CL43" s="2238"/>
      <c r="CM43" s="2238"/>
      <c r="CN43" s="2238"/>
      <c r="CO43" s="2238"/>
      <c r="CP43" s="2238"/>
      <c r="CQ43" s="2238"/>
      <c r="CR43" s="2238"/>
      <c r="CS43" s="2238"/>
      <c r="CT43" s="2238"/>
      <c r="CU43" s="2238"/>
      <c r="CV43" s="2238"/>
    </row>
    <row r="44" spans="2:154" s="129" customFormat="1" ht="15" customHeight="1">
      <c r="B44" s="321"/>
      <c r="C44" s="321"/>
      <c r="D44" s="321"/>
      <c r="E44" s="321"/>
      <c r="F44" s="2238"/>
      <c r="G44" s="2238"/>
      <c r="H44" s="2238"/>
      <c r="I44" s="2238"/>
      <c r="J44" s="2238"/>
      <c r="K44" s="2238"/>
      <c r="L44" s="2238"/>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c r="AS44" s="2238"/>
      <c r="AT44" s="2238"/>
      <c r="AU44" s="2238"/>
      <c r="AV44" s="2238"/>
      <c r="AW44" s="2238"/>
      <c r="AX44" s="2238"/>
      <c r="AY44" s="2238"/>
      <c r="AZ44" s="2238"/>
      <c r="BA44" s="2238"/>
      <c r="BB44" s="2238"/>
      <c r="BC44" s="2238"/>
      <c r="BD44" s="2238"/>
      <c r="BE44" s="2238"/>
      <c r="BF44" s="2238"/>
      <c r="BG44" s="2238"/>
      <c r="BH44" s="2238"/>
      <c r="BI44" s="2238"/>
      <c r="BJ44" s="2238"/>
      <c r="BK44" s="2238"/>
      <c r="BL44" s="2238"/>
      <c r="BM44" s="2238"/>
      <c r="BN44" s="2238"/>
      <c r="BO44" s="2238"/>
      <c r="BP44" s="2238"/>
      <c r="BQ44" s="2238"/>
      <c r="BR44" s="2238"/>
      <c r="BS44" s="2238"/>
      <c r="BT44" s="2238"/>
      <c r="BU44" s="2238"/>
      <c r="BV44" s="2238"/>
      <c r="BW44" s="2238"/>
      <c r="BX44" s="2238"/>
      <c r="BY44" s="2238"/>
      <c r="BZ44" s="2238"/>
      <c r="CA44" s="2238"/>
      <c r="CB44" s="2238"/>
      <c r="CC44" s="2238"/>
      <c r="CD44" s="2238"/>
      <c r="CE44" s="2238"/>
      <c r="CF44" s="2238"/>
      <c r="CG44" s="2238"/>
      <c r="CH44" s="2238"/>
      <c r="CI44" s="2238"/>
      <c r="CJ44" s="2238"/>
      <c r="CK44" s="2238"/>
      <c r="CL44" s="2238"/>
      <c r="CM44" s="2238"/>
      <c r="CN44" s="2238"/>
      <c r="CO44" s="2238"/>
      <c r="CP44" s="2238"/>
      <c r="CQ44" s="2238"/>
      <c r="CR44" s="2238"/>
      <c r="CS44" s="2238"/>
      <c r="CT44" s="2238"/>
      <c r="CU44" s="2238"/>
      <c r="CV44" s="2238"/>
    </row>
    <row r="45" spans="2:154" s="129" customFormat="1" ht="12" customHeight="1">
      <c r="B45" s="321"/>
      <c r="C45" s="321"/>
      <c r="D45" s="321"/>
      <c r="E45" s="130" t="s">
        <v>108</v>
      </c>
      <c r="F45" s="2238" t="s">
        <v>109</v>
      </c>
      <c r="G45" s="2238"/>
      <c r="H45" s="2238"/>
      <c r="I45" s="2238"/>
      <c r="J45" s="2238"/>
      <c r="K45" s="2238"/>
      <c r="L45" s="2238"/>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c r="AS45" s="2238"/>
      <c r="AT45" s="2238"/>
      <c r="AU45" s="2238"/>
      <c r="AV45" s="2238"/>
      <c r="AW45" s="2238"/>
      <c r="AX45" s="2238"/>
      <c r="AY45" s="2238"/>
      <c r="AZ45" s="2238"/>
      <c r="BA45" s="2238"/>
      <c r="BB45" s="2238"/>
      <c r="BC45" s="2238"/>
      <c r="BD45" s="2238"/>
      <c r="BE45" s="2238"/>
      <c r="BF45" s="2238"/>
      <c r="BG45" s="2238"/>
      <c r="BH45" s="2238"/>
      <c r="BI45" s="2238"/>
      <c r="BJ45" s="2238"/>
      <c r="BK45" s="2238"/>
      <c r="BL45" s="2238"/>
      <c r="BM45" s="2238"/>
      <c r="BN45" s="2238"/>
      <c r="BO45" s="2238"/>
      <c r="BP45" s="2238"/>
      <c r="BQ45" s="2238"/>
      <c r="BR45" s="2238"/>
      <c r="BS45" s="2238"/>
      <c r="BT45" s="2238"/>
      <c r="BU45" s="2238"/>
      <c r="BV45" s="2238"/>
      <c r="BW45" s="2238"/>
      <c r="BX45" s="2238"/>
      <c r="BY45" s="2238"/>
      <c r="BZ45" s="2238"/>
      <c r="CA45" s="2238"/>
      <c r="CB45" s="2238"/>
      <c r="CC45" s="2238"/>
      <c r="CD45" s="2238"/>
      <c r="CE45" s="2238"/>
      <c r="CF45" s="2238"/>
      <c r="CG45" s="2238"/>
      <c r="CH45" s="2238"/>
      <c r="CI45" s="2238"/>
      <c r="CJ45" s="2238"/>
      <c r="CK45" s="2238"/>
      <c r="CL45" s="2238"/>
      <c r="CM45" s="2238"/>
      <c r="CN45" s="2238"/>
      <c r="CO45" s="2238"/>
      <c r="CP45" s="2238"/>
      <c r="CQ45" s="2238"/>
      <c r="CR45" s="2238"/>
      <c r="CS45" s="2238"/>
      <c r="CT45" s="2238"/>
      <c r="CU45" s="2238"/>
      <c r="CV45" s="2238"/>
    </row>
    <row r="46" spans="2:154" s="129" customFormat="1" ht="15" customHeight="1">
      <c r="B46" s="321"/>
      <c r="C46" s="321"/>
      <c r="D46" s="321"/>
      <c r="E46" s="321"/>
      <c r="F46" s="2238"/>
      <c r="G46" s="2238"/>
      <c r="H46" s="2238"/>
      <c r="I46" s="2238"/>
      <c r="J46" s="2238"/>
      <c r="K46" s="2238"/>
      <c r="L46" s="2238"/>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c r="AS46" s="2238"/>
      <c r="AT46" s="2238"/>
      <c r="AU46" s="2238"/>
      <c r="AV46" s="2238"/>
      <c r="AW46" s="2238"/>
      <c r="AX46" s="2238"/>
      <c r="AY46" s="2238"/>
      <c r="AZ46" s="2238"/>
      <c r="BA46" s="2238"/>
      <c r="BB46" s="2238"/>
      <c r="BC46" s="2238"/>
      <c r="BD46" s="2238"/>
      <c r="BE46" s="2238"/>
      <c r="BF46" s="2238"/>
      <c r="BG46" s="2238"/>
      <c r="BH46" s="2238"/>
      <c r="BI46" s="2238"/>
      <c r="BJ46" s="2238"/>
      <c r="BK46" s="2238"/>
      <c r="BL46" s="2238"/>
      <c r="BM46" s="2238"/>
      <c r="BN46" s="2238"/>
      <c r="BO46" s="2238"/>
      <c r="BP46" s="2238"/>
      <c r="BQ46" s="2238"/>
      <c r="BR46" s="2238"/>
      <c r="BS46" s="2238"/>
      <c r="BT46" s="2238"/>
      <c r="BU46" s="2238"/>
      <c r="BV46" s="2238"/>
      <c r="BW46" s="2238"/>
      <c r="BX46" s="2238"/>
      <c r="BY46" s="2238"/>
      <c r="BZ46" s="2238"/>
      <c r="CA46" s="2238"/>
      <c r="CB46" s="2238"/>
      <c r="CC46" s="2238"/>
      <c r="CD46" s="2238"/>
      <c r="CE46" s="2238"/>
      <c r="CF46" s="2238"/>
      <c r="CG46" s="2238"/>
      <c r="CH46" s="2238"/>
      <c r="CI46" s="2238"/>
      <c r="CJ46" s="2238"/>
      <c r="CK46" s="2238"/>
      <c r="CL46" s="2238"/>
      <c r="CM46" s="2238"/>
      <c r="CN46" s="2238"/>
      <c r="CO46" s="2238"/>
      <c r="CP46" s="2238"/>
      <c r="CQ46" s="2238"/>
      <c r="CR46" s="2238"/>
      <c r="CS46" s="2238"/>
      <c r="CT46" s="2238"/>
      <c r="CU46" s="2238"/>
      <c r="CV46" s="2238"/>
    </row>
    <row r="47" spans="2:154" s="129" customFormat="1" ht="12" customHeight="1">
      <c r="B47" s="128" t="s">
        <v>29</v>
      </c>
      <c r="C47" s="321"/>
      <c r="D47" s="321"/>
      <c r="E47" s="321"/>
    </row>
    <row r="48" spans="2:154" s="129" customFormat="1" ht="15" customHeight="1">
      <c r="B48" s="321"/>
      <c r="C48" s="321"/>
      <c r="D48" s="321"/>
      <c r="E48" s="321" t="s">
        <v>30</v>
      </c>
      <c r="F48" s="2324" t="s">
        <v>110</v>
      </c>
      <c r="G48" s="2324"/>
      <c r="H48" s="2324"/>
      <c r="I48" s="2324"/>
      <c r="J48" s="2324"/>
      <c r="K48" s="2324"/>
      <c r="L48" s="2324"/>
      <c r="M48" s="2324"/>
      <c r="N48" s="2324"/>
      <c r="O48" s="2324"/>
      <c r="P48" s="2324"/>
      <c r="Q48" s="2324"/>
      <c r="R48" s="2324"/>
      <c r="S48" s="2324"/>
      <c r="T48" s="2324"/>
      <c r="U48" s="2324"/>
      <c r="V48" s="2324"/>
      <c r="W48" s="2324"/>
      <c r="X48" s="2324"/>
      <c r="Y48" s="2324"/>
      <c r="Z48" s="2324"/>
      <c r="AA48" s="2324"/>
      <c r="AB48" s="2324"/>
      <c r="AC48" s="2324"/>
      <c r="AD48" s="2324"/>
      <c r="AE48" s="2324"/>
      <c r="AF48" s="2324"/>
      <c r="AG48" s="2324"/>
      <c r="AH48" s="2324"/>
      <c r="AI48" s="2324"/>
      <c r="AJ48" s="2324"/>
      <c r="AK48" s="2324"/>
      <c r="AL48" s="2324"/>
      <c r="AM48" s="2324"/>
      <c r="AN48" s="2324"/>
      <c r="AO48" s="2324"/>
      <c r="AP48" s="2324"/>
      <c r="AQ48" s="2324"/>
      <c r="AR48" s="2324"/>
      <c r="AS48" s="2324"/>
      <c r="AT48" s="2324"/>
      <c r="AU48" s="2324"/>
      <c r="AV48" s="2324"/>
      <c r="AW48" s="2324"/>
      <c r="AX48" s="2324"/>
      <c r="AY48" s="2324"/>
      <c r="AZ48" s="2324"/>
      <c r="BA48" s="2324"/>
      <c r="BB48" s="2324"/>
      <c r="BC48" s="2324"/>
      <c r="BD48" s="2324"/>
      <c r="BE48" s="2324"/>
      <c r="BF48" s="2324"/>
      <c r="BG48" s="2324"/>
      <c r="BH48" s="2324"/>
      <c r="BI48" s="2324"/>
      <c r="BJ48" s="2324"/>
      <c r="BK48" s="2324"/>
      <c r="BL48" s="2324"/>
      <c r="BM48" s="2324"/>
      <c r="BN48" s="2324"/>
      <c r="BO48" s="2324"/>
      <c r="BP48" s="2324"/>
      <c r="BQ48" s="2324"/>
      <c r="BR48" s="2324"/>
      <c r="BS48" s="2324"/>
      <c r="BT48" s="2324"/>
      <c r="BU48" s="2324"/>
      <c r="BV48" s="2324"/>
      <c r="BW48" s="2324"/>
      <c r="BX48" s="2324"/>
      <c r="BY48" s="2324"/>
      <c r="BZ48" s="2324"/>
      <c r="CA48" s="2324"/>
      <c r="CB48" s="2324"/>
      <c r="CC48" s="2324"/>
      <c r="CD48" s="2324"/>
      <c r="CE48" s="2324"/>
      <c r="CF48" s="2324"/>
      <c r="CG48" s="2324"/>
      <c r="CH48" s="2324"/>
      <c r="CI48" s="2324"/>
      <c r="CJ48" s="2324"/>
      <c r="CK48" s="2324"/>
      <c r="CL48" s="2324"/>
      <c r="CM48" s="2324"/>
      <c r="CN48" s="2324"/>
      <c r="CO48" s="2324"/>
      <c r="CP48" s="2324"/>
      <c r="CQ48" s="2324"/>
      <c r="CR48" s="2324"/>
      <c r="CS48" s="2324"/>
      <c r="CT48" s="2324"/>
      <c r="CU48" s="2324"/>
      <c r="CV48" s="2324"/>
    </row>
    <row r="49" spans="2:100" s="129" customFormat="1" ht="15" customHeight="1">
      <c r="B49" s="321"/>
      <c r="C49" s="321"/>
      <c r="D49" s="321"/>
      <c r="E49" s="130" t="s">
        <v>94</v>
      </c>
      <c r="F49" s="2324" t="s">
        <v>303</v>
      </c>
      <c r="G49" s="2324"/>
      <c r="H49" s="2324"/>
      <c r="I49" s="2324"/>
      <c r="J49" s="2324"/>
      <c r="K49" s="2324"/>
      <c r="L49" s="2324"/>
      <c r="M49" s="2324"/>
      <c r="N49" s="2324"/>
      <c r="O49" s="2324"/>
      <c r="P49" s="2324"/>
      <c r="Q49" s="2324"/>
      <c r="R49" s="2324"/>
      <c r="S49" s="2324"/>
      <c r="T49" s="2324"/>
      <c r="U49" s="2324"/>
      <c r="V49" s="2324"/>
      <c r="W49" s="2324"/>
      <c r="X49" s="2324"/>
      <c r="Y49" s="2324"/>
      <c r="Z49" s="2324"/>
      <c r="AA49" s="2324"/>
      <c r="AB49" s="2324"/>
      <c r="AC49" s="2324"/>
      <c r="AD49" s="2324"/>
      <c r="AE49" s="2324"/>
      <c r="AF49" s="2324"/>
      <c r="AG49" s="2324"/>
      <c r="AH49" s="2324"/>
      <c r="AI49" s="2324"/>
      <c r="AJ49" s="2324"/>
      <c r="AK49" s="2324"/>
      <c r="AL49" s="2324"/>
      <c r="AM49" s="2324"/>
      <c r="AN49" s="2324"/>
      <c r="AO49" s="2324"/>
      <c r="AP49" s="2324"/>
      <c r="AQ49" s="2324"/>
      <c r="AR49" s="2324"/>
      <c r="AS49" s="2324"/>
      <c r="AT49" s="2324"/>
      <c r="AU49" s="2324"/>
      <c r="AV49" s="2324"/>
      <c r="AW49" s="2324"/>
      <c r="AX49" s="2324"/>
      <c r="AY49" s="2324"/>
      <c r="AZ49" s="2324"/>
      <c r="BA49" s="2324"/>
      <c r="BB49" s="2324"/>
      <c r="BC49" s="2324"/>
      <c r="BD49" s="2324"/>
      <c r="BE49" s="2324"/>
      <c r="BF49" s="2324"/>
      <c r="BG49" s="2324"/>
      <c r="BH49" s="2324"/>
      <c r="BI49" s="2324"/>
      <c r="BJ49" s="2324"/>
      <c r="BK49" s="2324"/>
      <c r="BL49" s="2324"/>
      <c r="BM49" s="2324"/>
      <c r="BN49" s="2324"/>
      <c r="BO49" s="2324"/>
      <c r="BP49" s="2324"/>
      <c r="BQ49" s="2324"/>
      <c r="BR49" s="2324"/>
      <c r="BS49" s="2324"/>
      <c r="BT49" s="2324"/>
      <c r="BU49" s="2324"/>
      <c r="BV49" s="2324"/>
      <c r="BW49" s="2324"/>
      <c r="BX49" s="2324"/>
      <c r="BY49" s="2324"/>
      <c r="BZ49" s="2324"/>
      <c r="CA49" s="2324"/>
      <c r="CB49" s="2324"/>
      <c r="CC49" s="2324"/>
      <c r="CD49" s="2324"/>
      <c r="CE49" s="2324"/>
      <c r="CF49" s="2324"/>
      <c r="CG49" s="2324"/>
      <c r="CH49" s="2324"/>
      <c r="CI49" s="2324"/>
      <c r="CJ49" s="2324"/>
      <c r="CK49" s="2324"/>
      <c r="CL49" s="2324"/>
      <c r="CM49" s="2324"/>
      <c r="CN49" s="2324"/>
      <c r="CO49" s="2324"/>
      <c r="CP49" s="2324"/>
      <c r="CQ49" s="2324"/>
      <c r="CR49" s="2324"/>
      <c r="CS49" s="2324"/>
      <c r="CT49" s="2324"/>
      <c r="CU49" s="2324"/>
      <c r="CV49" s="2324"/>
    </row>
    <row r="50" spans="2:100" s="129" customFormat="1" ht="15" customHeight="1">
      <c r="B50" s="321"/>
      <c r="C50" s="321"/>
      <c r="D50" s="321"/>
      <c r="E50" s="130" t="s">
        <v>108</v>
      </c>
      <c r="F50" s="2324" t="s">
        <v>302</v>
      </c>
      <c r="G50" s="2324"/>
      <c r="H50" s="2324"/>
      <c r="I50" s="2324"/>
      <c r="J50" s="2324"/>
      <c r="K50" s="2324"/>
      <c r="L50" s="2324"/>
      <c r="M50" s="2324"/>
      <c r="N50" s="2324"/>
      <c r="O50" s="2324"/>
      <c r="P50" s="2324"/>
      <c r="Q50" s="2324"/>
      <c r="R50" s="2324"/>
      <c r="S50" s="2324"/>
      <c r="T50" s="2324"/>
      <c r="U50" s="2324"/>
      <c r="V50" s="2324"/>
      <c r="W50" s="2324"/>
      <c r="X50" s="2324"/>
      <c r="Y50" s="2324"/>
      <c r="Z50" s="2324"/>
      <c r="AA50" s="2324"/>
      <c r="AB50" s="2324"/>
      <c r="AC50" s="2324"/>
      <c r="AD50" s="2324"/>
      <c r="AE50" s="2324"/>
      <c r="AF50" s="2324"/>
      <c r="AG50" s="2324"/>
      <c r="AH50" s="2324"/>
      <c r="AI50" s="2324"/>
      <c r="AJ50" s="2324"/>
      <c r="AK50" s="2324"/>
      <c r="AL50" s="2324"/>
      <c r="AM50" s="2324"/>
      <c r="AN50" s="2324"/>
      <c r="AO50" s="2324"/>
      <c r="AP50" s="2324"/>
      <c r="AQ50" s="2324"/>
      <c r="AR50" s="2324"/>
      <c r="AS50" s="2324"/>
      <c r="AT50" s="2324"/>
      <c r="AU50" s="2324"/>
      <c r="AV50" s="2324"/>
      <c r="AW50" s="2324"/>
      <c r="AX50" s="2324"/>
      <c r="AY50" s="2324"/>
      <c r="AZ50" s="2324"/>
      <c r="BA50" s="2324"/>
      <c r="BB50" s="2324"/>
      <c r="BC50" s="2324"/>
      <c r="BD50" s="2324"/>
      <c r="BE50" s="2324"/>
      <c r="BF50" s="2324"/>
      <c r="BG50" s="2324"/>
      <c r="BH50" s="2324"/>
      <c r="BI50" s="2324"/>
      <c r="BJ50" s="2324"/>
      <c r="BK50" s="2324"/>
      <c r="BL50" s="2324"/>
      <c r="BM50" s="2324"/>
      <c r="BN50" s="2324"/>
      <c r="BO50" s="2324"/>
      <c r="BP50" s="2324"/>
      <c r="BQ50" s="2324"/>
      <c r="BR50" s="2324"/>
      <c r="BS50" s="2324"/>
      <c r="BT50" s="2324"/>
      <c r="BU50" s="2324"/>
      <c r="BV50" s="2324"/>
      <c r="BW50" s="2324"/>
      <c r="BX50" s="2324"/>
      <c r="BY50" s="2324"/>
      <c r="BZ50" s="2324"/>
      <c r="CA50" s="2324"/>
      <c r="CB50" s="2324"/>
      <c r="CC50" s="2324"/>
      <c r="CD50" s="2324"/>
      <c r="CE50" s="2324"/>
      <c r="CF50" s="2324"/>
      <c r="CG50" s="2324"/>
      <c r="CH50" s="2324"/>
      <c r="CI50" s="2324"/>
      <c r="CJ50" s="2324"/>
      <c r="CK50" s="2324"/>
      <c r="CL50" s="2324"/>
      <c r="CM50" s="2324"/>
      <c r="CN50" s="2324"/>
      <c r="CO50" s="2324"/>
      <c r="CP50" s="2324"/>
      <c r="CQ50" s="2324"/>
      <c r="CR50" s="2324"/>
      <c r="CS50" s="2324"/>
      <c r="CT50" s="2324"/>
      <c r="CU50" s="2324"/>
      <c r="CV50" s="2324"/>
    </row>
    <row r="51" spans="2:100" s="129" customFormat="1" ht="12" customHeight="1">
      <c r="B51" s="128" t="s">
        <v>34</v>
      </c>
      <c r="C51" s="321"/>
      <c r="D51" s="321"/>
      <c r="E51" s="321"/>
    </row>
    <row r="52" spans="2:100" s="129" customFormat="1" ht="12.6" customHeight="1">
      <c r="B52" s="321"/>
      <c r="C52" s="321"/>
      <c r="D52" s="321"/>
      <c r="E52" s="321" t="s">
        <v>31</v>
      </c>
      <c r="F52" s="2238" t="s">
        <v>778</v>
      </c>
      <c r="G52" s="2238"/>
      <c r="H52" s="2238"/>
      <c r="I52" s="2238"/>
      <c r="J52" s="2238"/>
      <c r="K52" s="2238"/>
      <c r="L52" s="2238"/>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c r="AS52" s="2238"/>
      <c r="AT52" s="2238"/>
      <c r="AU52" s="2238"/>
      <c r="AV52" s="2238"/>
      <c r="AW52" s="2238"/>
      <c r="AX52" s="2238"/>
      <c r="AY52" s="2238"/>
      <c r="AZ52" s="2238"/>
      <c r="BA52" s="2238"/>
      <c r="BB52" s="2238"/>
      <c r="BC52" s="2238"/>
      <c r="BD52" s="2238"/>
      <c r="BE52" s="2238"/>
      <c r="BF52" s="2238"/>
      <c r="BG52" s="2238"/>
      <c r="BH52" s="2238"/>
      <c r="BI52" s="2238"/>
      <c r="BJ52" s="2238"/>
      <c r="BK52" s="2238"/>
      <c r="BL52" s="2238"/>
      <c r="BM52" s="2238"/>
      <c r="BN52" s="2238"/>
      <c r="BO52" s="2238"/>
      <c r="BP52" s="2238"/>
      <c r="BQ52" s="2238"/>
      <c r="BR52" s="2238"/>
      <c r="BS52" s="2238"/>
      <c r="BT52" s="2238"/>
      <c r="BU52" s="2238"/>
      <c r="BV52" s="2238"/>
      <c r="BW52" s="2238"/>
      <c r="BX52" s="2238"/>
      <c r="BY52" s="2238"/>
      <c r="BZ52" s="2238"/>
      <c r="CA52" s="2238"/>
      <c r="CB52" s="2238"/>
      <c r="CC52" s="2238"/>
      <c r="CD52" s="2238"/>
      <c r="CE52" s="2238"/>
      <c r="CF52" s="2238"/>
      <c r="CG52" s="2238"/>
      <c r="CH52" s="2238"/>
      <c r="CI52" s="2238"/>
      <c r="CJ52" s="2238"/>
      <c r="CK52" s="2238"/>
      <c r="CL52" s="2238"/>
      <c r="CM52" s="2238"/>
      <c r="CN52" s="2238"/>
      <c r="CO52" s="2238"/>
      <c r="CP52" s="2238"/>
      <c r="CQ52" s="2238"/>
      <c r="CR52" s="2238"/>
      <c r="CS52" s="2238"/>
      <c r="CT52" s="2238"/>
      <c r="CU52" s="2238"/>
      <c r="CV52" s="2238"/>
    </row>
    <row r="53" spans="2:100" s="129" customFormat="1" ht="12.6" customHeight="1">
      <c r="B53" s="321"/>
      <c r="C53" s="321"/>
      <c r="D53" s="321"/>
      <c r="E53" s="321"/>
      <c r="F53" s="2238"/>
      <c r="G53" s="2238"/>
      <c r="H53" s="2238"/>
      <c r="I53" s="2238"/>
      <c r="J53" s="2238"/>
      <c r="K53" s="2238"/>
      <c r="L53" s="2238"/>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c r="AS53" s="2238"/>
      <c r="AT53" s="2238"/>
      <c r="AU53" s="2238"/>
      <c r="AV53" s="2238"/>
      <c r="AW53" s="2238"/>
      <c r="AX53" s="2238"/>
      <c r="AY53" s="2238"/>
      <c r="AZ53" s="2238"/>
      <c r="BA53" s="2238"/>
      <c r="BB53" s="2238"/>
      <c r="BC53" s="2238"/>
      <c r="BD53" s="2238"/>
      <c r="BE53" s="2238"/>
      <c r="BF53" s="2238"/>
      <c r="BG53" s="2238"/>
      <c r="BH53" s="2238"/>
      <c r="BI53" s="2238"/>
      <c r="BJ53" s="2238"/>
      <c r="BK53" s="2238"/>
      <c r="BL53" s="2238"/>
      <c r="BM53" s="2238"/>
      <c r="BN53" s="2238"/>
      <c r="BO53" s="2238"/>
      <c r="BP53" s="2238"/>
      <c r="BQ53" s="2238"/>
      <c r="BR53" s="2238"/>
      <c r="BS53" s="2238"/>
      <c r="BT53" s="2238"/>
      <c r="BU53" s="2238"/>
      <c r="BV53" s="2238"/>
      <c r="BW53" s="2238"/>
      <c r="BX53" s="2238"/>
      <c r="BY53" s="2238"/>
      <c r="BZ53" s="2238"/>
      <c r="CA53" s="2238"/>
      <c r="CB53" s="2238"/>
      <c r="CC53" s="2238"/>
      <c r="CD53" s="2238"/>
      <c r="CE53" s="2238"/>
      <c r="CF53" s="2238"/>
      <c r="CG53" s="2238"/>
      <c r="CH53" s="2238"/>
      <c r="CI53" s="2238"/>
      <c r="CJ53" s="2238"/>
      <c r="CK53" s="2238"/>
      <c r="CL53" s="2238"/>
      <c r="CM53" s="2238"/>
      <c r="CN53" s="2238"/>
      <c r="CO53" s="2238"/>
      <c r="CP53" s="2238"/>
      <c r="CQ53" s="2238"/>
      <c r="CR53" s="2238"/>
      <c r="CS53" s="2238"/>
      <c r="CT53" s="2238"/>
      <c r="CU53" s="2238"/>
      <c r="CV53" s="2238"/>
    </row>
    <row r="54" spans="2:100" s="344" customFormat="1" ht="10.050000000000001" customHeight="1">
      <c r="B54" s="343"/>
      <c r="C54" s="343"/>
      <c r="D54" s="343"/>
      <c r="E54" s="343"/>
      <c r="F54" s="2325" t="s">
        <v>45</v>
      </c>
      <c r="G54" s="2325"/>
      <c r="H54" s="2325"/>
      <c r="I54" s="2325"/>
      <c r="J54" s="2325"/>
      <c r="K54" s="2325"/>
      <c r="L54" s="2325"/>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2325"/>
      <c r="AM54" s="2325"/>
      <c r="AN54" s="2325"/>
      <c r="AO54" s="2325"/>
      <c r="AP54" s="2325"/>
      <c r="AQ54" s="2325"/>
      <c r="AR54" s="2325"/>
      <c r="AS54" s="2325"/>
      <c r="AT54" s="2325"/>
      <c r="AU54" s="2325"/>
      <c r="AV54" s="2325"/>
      <c r="AW54" s="2325"/>
      <c r="AX54" s="2325"/>
      <c r="AY54" s="2325"/>
      <c r="AZ54" s="2325"/>
      <c r="BA54" s="2325"/>
      <c r="BB54" s="2325"/>
      <c r="BC54" s="2325"/>
      <c r="BD54" s="2325"/>
      <c r="BE54" s="2325"/>
      <c r="BF54" s="2325"/>
      <c r="BG54" s="2325"/>
      <c r="BH54" s="2325"/>
      <c r="BI54" s="2325"/>
      <c r="BJ54" s="2325"/>
      <c r="BK54" s="2325"/>
      <c r="BL54" s="2325"/>
      <c r="BM54" s="2325"/>
      <c r="BN54" s="2325"/>
      <c r="BO54" s="2325"/>
      <c r="BP54" s="2325"/>
      <c r="BQ54" s="2325"/>
      <c r="BR54" s="2325"/>
      <c r="BS54" s="2325"/>
      <c r="BT54" s="2325"/>
      <c r="BU54" s="2325"/>
      <c r="BV54" s="2325"/>
      <c r="BW54" s="2325"/>
      <c r="BX54" s="2325"/>
      <c r="BY54" s="2325"/>
      <c r="BZ54" s="2325"/>
      <c r="CA54" s="2325"/>
      <c r="CB54" s="2325"/>
      <c r="CC54" s="2325"/>
      <c r="CD54" s="2325"/>
      <c r="CE54" s="2325"/>
      <c r="CF54" s="2325"/>
      <c r="CG54" s="2325"/>
      <c r="CH54" s="2325"/>
      <c r="CI54" s="2325"/>
      <c r="CJ54" s="2325"/>
      <c r="CK54" s="2325"/>
      <c r="CL54" s="2325"/>
      <c r="CM54" s="2325"/>
      <c r="CN54" s="2325"/>
      <c r="CO54" s="2325"/>
      <c r="CP54" s="2325"/>
      <c r="CQ54" s="2325"/>
      <c r="CR54" s="2325"/>
      <c r="CS54" s="2325"/>
      <c r="CT54" s="2325"/>
      <c r="CU54" s="2325"/>
    </row>
    <row r="55" spans="2:100" s="129" customFormat="1" ht="12" customHeight="1">
      <c r="B55" s="128" t="s">
        <v>35</v>
      </c>
      <c r="C55" s="321"/>
      <c r="D55" s="321"/>
      <c r="E55" s="321"/>
    </row>
    <row r="56" spans="2:100" s="129" customFormat="1" ht="12" customHeight="1">
      <c r="B56" s="321"/>
      <c r="C56" s="321"/>
      <c r="D56" s="321"/>
      <c r="E56" s="321" t="s">
        <v>32</v>
      </c>
      <c r="F56" s="2238" t="s">
        <v>111</v>
      </c>
      <c r="G56" s="2238"/>
      <c r="H56" s="2238"/>
      <c r="I56" s="2238"/>
      <c r="J56" s="2238"/>
      <c r="K56" s="2238"/>
      <c r="L56" s="2238"/>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T56" s="2238"/>
      <c r="AU56" s="2238"/>
      <c r="AV56" s="2238"/>
      <c r="AW56" s="2238"/>
      <c r="AX56" s="2238"/>
      <c r="AY56" s="2238"/>
      <c r="AZ56" s="2238"/>
      <c r="BA56" s="2238"/>
      <c r="BB56" s="2238"/>
      <c r="BC56" s="2238"/>
      <c r="BD56" s="2238"/>
      <c r="BE56" s="2238"/>
      <c r="BF56" s="2238"/>
      <c r="BG56" s="2238"/>
      <c r="BH56" s="2238"/>
      <c r="BI56" s="2238"/>
      <c r="BJ56" s="2238"/>
      <c r="BK56" s="2238"/>
      <c r="BL56" s="2238"/>
      <c r="BM56" s="2238"/>
      <c r="BN56" s="2238"/>
      <c r="BO56" s="2238"/>
      <c r="BP56" s="2238"/>
      <c r="BQ56" s="2238"/>
      <c r="BR56" s="2238"/>
      <c r="BS56" s="2238"/>
      <c r="BT56" s="2238"/>
      <c r="BU56" s="2238"/>
      <c r="BV56" s="2238"/>
      <c r="BW56" s="2238"/>
      <c r="BX56" s="2238"/>
      <c r="BY56" s="2238"/>
      <c r="BZ56" s="2238"/>
      <c r="CA56" s="2238"/>
      <c r="CB56" s="2238"/>
      <c r="CC56" s="2238"/>
      <c r="CD56" s="2238"/>
      <c r="CE56" s="2238"/>
      <c r="CF56" s="2238"/>
      <c r="CG56" s="2238"/>
      <c r="CH56" s="2238"/>
      <c r="CI56" s="2238"/>
      <c r="CJ56" s="2238"/>
      <c r="CK56" s="2238"/>
      <c r="CL56" s="2238"/>
      <c r="CM56" s="2238"/>
      <c r="CN56" s="2238"/>
      <c r="CO56" s="2238"/>
      <c r="CP56" s="2238"/>
      <c r="CQ56" s="2238"/>
      <c r="CR56" s="2238"/>
      <c r="CS56" s="2238"/>
      <c r="CT56" s="2238"/>
      <c r="CU56" s="2238"/>
      <c r="CV56" s="2238"/>
    </row>
    <row r="57" spans="2:100" s="129" customFormat="1" ht="12" customHeight="1">
      <c r="B57" s="321"/>
      <c r="C57" s="321"/>
      <c r="D57" s="321"/>
      <c r="E57" s="321"/>
      <c r="F57" s="2238"/>
      <c r="G57" s="2238"/>
      <c r="H57" s="2238"/>
      <c r="I57" s="2238"/>
      <c r="J57" s="2238"/>
      <c r="K57" s="2238"/>
      <c r="L57" s="2238"/>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c r="AS57" s="2238"/>
      <c r="AT57" s="2238"/>
      <c r="AU57" s="2238"/>
      <c r="AV57" s="2238"/>
      <c r="AW57" s="2238"/>
      <c r="AX57" s="2238"/>
      <c r="AY57" s="2238"/>
      <c r="AZ57" s="2238"/>
      <c r="BA57" s="2238"/>
      <c r="BB57" s="2238"/>
      <c r="BC57" s="2238"/>
      <c r="BD57" s="2238"/>
      <c r="BE57" s="2238"/>
      <c r="BF57" s="2238"/>
      <c r="BG57" s="2238"/>
      <c r="BH57" s="2238"/>
      <c r="BI57" s="2238"/>
      <c r="BJ57" s="2238"/>
      <c r="BK57" s="2238"/>
      <c r="BL57" s="2238"/>
      <c r="BM57" s="2238"/>
      <c r="BN57" s="2238"/>
      <c r="BO57" s="2238"/>
      <c r="BP57" s="2238"/>
      <c r="BQ57" s="2238"/>
      <c r="BR57" s="2238"/>
      <c r="BS57" s="2238"/>
      <c r="BT57" s="2238"/>
      <c r="BU57" s="2238"/>
      <c r="BV57" s="2238"/>
      <c r="BW57" s="2238"/>
      <c r="BX57" s="2238"/>
      <c r="BY57" s="2238"/>
      <c r="BZ57" s="2238"/>
      <c r="CA57" s="2238"/>
      <c r="CB57" s="2238"/>
      <c r="CC57" s="2238"/>
      <c r="CD57" s="2238"/>
      <c r="CE57" s="2238"/>
      <c r="CF57" s="2238"/>
      <c r="CG57" s="2238"/>
      <c r="CH57" s="2238"/>
      <c r="CI57" s="2238"/>
      <c r="CJ57" s="2238"/>
      <c r="CK57" s="2238"/>
      <c r="CL57" s="2238"/>
      <c r="CM57" s="2238"/>
      <c r="CN57" s="2238"/>
      <c r="CO57" s="2238"/>
      <c r="CP57" s="2238"/>
      <c r="CQ57" s="2238"/>
      <c r="CR57" s="2238"/>
      <c r="CS57" s="2238"/>
      <c r="CT57" s="2238"/>
      <c r="CU57" s="2238"/>
      <c r="CV57" s="2238"/>
    </row>
    <row r="58" spans="2:100" s="129" customFormat="1" ht="12" customHeight="1">
      <c r="B58" s="445" t="s">
        <v>372</v>
      </c>
      <c r="C58" s="389"/>
      <c r="D58" s="389"/>
      <c r="E58" s="389"/>
    </row>
    <row r="59" spans="2:100" s="129" customFormat="1" ht="12" customHeight="1">
      <c r="B59" s="389"/>
      <c r="C59" s="389"/>
      <c r="D59" s="389"/>
      <c r="E59" s="389" t="s">
        <v>374</v>
      </c>
      <c r="F59" s="2238" t="s">
        <v>376</v>
      </c>
      <c r="G59" s="2238"/>
      <c r="H59" s="2238"/>
      <c r="I59" s="2238"/>
      <c r="J59" s="2238"/>
      <c r="K59" s="2238"/>
      <c r="L59" s="2238"/>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c r="AS59" s="2238"/>
      <c r="AT59" s="2238"/>
      <c r="AU59" s="2238"/>
      <c r="AV59" s="2238"/>
      <c r="AW59" s="2238"/>
      <c r="AX59" s="2238"/>
      <c r="AY59" s="2238"/>
      <c r="AZ59" s="2238"/>
      <c r="BA59" s="2238"/>
      <c r="BB59" s="2238"/>
      <c r="BC59" s="2238"/>
      <c r="BD59" s="2238"/>
      <c r="BE59" s="2238"/>
      <c r="BF59" s="2238"/>
      <c r="BG59" s="2238"/>
      <c r="BH59" s="2238"/>
      <c r="BI59" s="2238"/>
      <c r="BJ59" s="2238"/>
      <c r="BK59" s="2238"/>
      <c r="BL59" s="2238"/>
      <c r="BM59" s="2238"/>
      <c r="BN59" s="2238"/>
      <c r="BO59" s="2238"/>
      <c r="BP59" s="2238"/>
      <c r="BQ59" s="2238"/>
      <c r="BR59" s="2238"/>
      <c r="BS59" s="2238"/>
      <c r="BT59" s="2238"/>
      <c r="BU59" s="2238"/>
      <c r="BV59" s="2238"/>
      <c r="BW59" s="2238"/>
      <c r="BX59" s="2238"/>
      <c r="BY59" s="2238"/>
      <c r="BZ59" s="2238"/>
      <c r="CA59" s="2238"/>
      <c r="CB59" s="2238"/>
      <c r="CC59" s="2238"/>
      <c r="CD59" s="2238"/>
      <c r="CE59" s="2238"/>
      <c r="CF59" s="2238"/>
      <c r="CG59" s="2238"/>
      <c r="CH59" s="2238"/>
      <c r="CI59" s="2238"/>
      <c r="CJ59" s="2238"/>
      <c r="CK59" s="2238"/>
      <c r="CL59" s="2238"/>
      <c r="CM59" s="2238"/>
      <c r="CN59" s="2238"/>
      <c r="CO59" s="2238"/>
      <c r="CP59" s="2238"/>
      <c r="CQ59" s="2238"/>
      <c r="CR59" s="2238"/>
      <c r="CS59" s="2238"/>
      <c r="CT59" s="2238"/>
      <c r="CU59" s="2238"/>
      <c r="CV59" s="2238"/>
    </row>
    <row r="60" spans="2:100" s="129" customFormat="1" ht="12" customHeight="1">
      <c r="B60" s="389"/>
      <c r="C60" s="389"/>
      <c r="D60" s="389"/>
      <c r="E60" s="389"/>
      <c r="F60" s="2238"/>
      <c r="G60" s="2238"/>
      <c r="H60" s="2238"/>
      <c r="I60" s="2238"/>
      <c r="J60" s="2238"/>
      <c r="K60" s="2238"/>
      <c r="L60" s="2238"/>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c r="AS60" s="2238"/>
      <c r="AT60" s="2238"/>
      <c r="AU60" s="2238"/>
      <c r="AV60" s="2238"/>
      <c r="AW60" s="2238"/>
      <c r="AX60" s="2238"/>
      <c r="AY60" s="2238"/>
      <c r="AZ60" s="2238"/>
      <c r="BA60" s="2238"/>
      <c r="BB60" s="2238"/>
      <c r="BC60" s="2238"/>
      <c r="BD60" s="2238"/>
      <c r="BE60" s="2238"/>
      <c r="BF60" s="2238"/>
      <c r="BG60" s="2238"/>
      <c r="BH60" s="2238"/>
      <c r="BI60" s="2238"/>
      <c r="BJ60" s="2238"/>
      <c r="BK60" s="2238"/>
      <c r="BL60" s="2238"/>
      <c r="BM60" s="2238"/>
      <c r="BN60" s="2238"/>
      <c r="BO60" s="2238"/>
      <c r="BP60" s="2238"/>
      <c r="BQ60" s="2238"/>
      <c r="BR60" s="2238"/>
      <c r="BS60" s="2238"/>
      <c r="BT60" s="2238"/>
      <c r="BU60" s="2238"/>
      <c r="BV60" s="2238"/>
      <c r="BW60" s="2238"/>
      <c r="BX60" s="2238"/>
      <c r="BY60" s="2238"/>
      <c r="BZ60" s="2238"/>
      <c r="CA60" s="2238"/>
      <c r="CB60" s="2238"/>
      <c r="CC60" s="2238"/>
      <c r="CD60" s="2238"/>
      <c r="CE60" s="2238"/>
      <c r="CF60" s="2238"/>
      <c r="CG60" s="2238"/>
      <c r="CH60" s="2238"/>
      <c r="CI60" s="2238"/>
      <c r="CJ60" s="2238"/>
      <c r="CK60" s="2238"/>
      <c r="CL60" s="2238"/>
      <c r="CM60" s="2238"/>
      <c r="CN60" s="2238"/>
      <c r="CO60" s="2238"/>
      <c r="CP60" s="2238"/>
      <c r="CQ60" s="2238"/>
      <c r="CR60" s="2238"/>
      <c r="CS60" s="2238"/>
      <c r="CT60" s="2238"/>
      <c r="CU60" s="2238"/>
      <c r="CV60" s="2238"/>
    </row>
    <row r="61" spans="2:100" s="129" customFormat="1" ht="12" customHeight="1">
      <c r="B61" s="445" t="s">
        <v>373</v>
      </c>
      <c r="C61" s="389"/>
      <c r="D61" s="389"/>
      <c r="E61" s="389"/>
    </row>
    <row r="62" spans="2:100" s="129" customFormat="1" ht="12" customHeight="1">
      <c r="B62" s="389"/>
      <c r="C62" s="389"/>
      <c r="D62" s="389"/>
      <c r="E62" s="389" t="s">
        <v>375</v>
      </c>
      <c r="F62" s="2238" t="s">
        <v>377</v>
      </c>
      <c r="G62" s="2238"/>
      <c r="H62" s="2238"/>
      <c r="I62" s="2238"/>
      <c r="J62" s="2238"/>
      <c r="K62" s="2238"/>
      <c r="L62" s="2238"/>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c r="AS62" s="2238"/>
      <c r="AT62" s="2238"/>
      <c r="AU62" s="2238"/>
      <c r="AV62" s="2238"/>
      <c r="AW62" s="2238"/>
      <c r="AX62" s="2238"/>
      <c r="AY62" s="2238"/>
      <c r="AZ62" s="2238"/>
      <c r="BA62" s="2238"/>
      <c r="BB62" s="2238"/>
      <c r="BC62" s="2238"/>
      <c r="BD62" s="2238"/>
      <c r="BE62" s="2238"/>
      <c r="BF62" s="2238"/>
      <c r="BG62" s="2238"/>
      <c r="BH62" s="2238"/>
      <c r="BI62" s="2238"/>
      <c r="BJ62" s="2238"/>
      <c r="BK62" s="2238"/>
      <c r="BL62" s="2238"/>
      <c r="BM62" s="2238"/>
      <c r="BN62" s="2238"/>
      <c r="BO62" s="2238"/>
      <c r="BP62" s="2238"/>
      <c r="BQ62" s="2238"/>
      <c r="BR62" s="2238"/>
      <c r="BS62" s="2238"/>
      <c r="BT62" s="2238"/>
      <c r="BU62" s="2238"/>
      <c r="BV62" s="2238"/>
      <c r="BW62" s="2238"/>
      <c r="BX62" s="2238"/>
      <c r="BY62" s="2238"/>
      <c r="BZ62" s="2238"/>
      <c r="CA62" s="2238"/>
      <c r="CB62" s="2238"/>
      <c r="CC62" s="2238"/>
      <c r="CD62" s="2238"/>
      <c r="CE62" s="2238"/>
      <c r="CF62" s="2238"/>
      <c r="CG62" s="2238"/>
      <c r="CH62" s="2238"/>
      <c r="CI62" s="2238"/>
      <c r="CJ62" s="2238"/>
      <c r="CK62" s="2238"/>
      <c r="CL62" s="2238"/>
      <c r="CM62" s="2238"/>
      <c r="CN62" s="2238"/>
      <c r="CO62" s="2238"/>
      <c r="CP62" s="2238"/>
      <c r="CQ62" s="2238"/>
      <c r="CR62" s="2238"/>
      <c r="CS62" s="2238"/>
      <c r="CT62" s="2238"/>
      <c r="CU62" s="2238"/>
      <c r="CV62" s="2238"/>
    </row>
    <row r="63" spans="2:100" s="129" customFormat="1" ht="12" customHeight="1">
      <c r="B63" s="389"/>
      <c r="C63" s="389"/>
      <c r="D63" s="389"/>
      <c r="E63" s="389"/>
      <c r="F63" s="2238"/>
      <c r="G63" s="2238"/>
      <c r="H63" s="2238"/>
      <c r="I63" s="2238"/>
      <c r="J63" s="2238"/>
      <c r="K63" s="2238"/>
      <c r="L63" s="2238"/>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c r="AS63" s="2238"/>
      <c r="AT63" s="2238"/>
      <c r="AU63" s="2238"/>
      <c r="AV63" s="2238"/>
      <c r="AW63" s="2238"/>
      <c r="AX63" s="2238"/>
      <c r="AY63" s="2238"/>
      <c r="AZ63" s="2238"/>
      <c r="BA63" s="2238"/>
      <c r="BB63" s="2238"/>
      <c r="BC63" s="2238"/>
      <c r="BD63" s="2238"/>
      <c r="BE63" s="2238"/>
      <c r="BF63" s="2238"/>
      <c r="BG63" s="2238"/>
      <c r="BH63" s="2238"/>
      <c r="BI63" s="2238"/>
      <c r="BJ63" s="2238"/>
      <c r="BK63" s="2238"/>
      <c r="BL63" s="2238"/>
      <c r="BM63" s="2238"/>
      <c r="BN63" s="2238"/>
      <c r="BO63" s="2238"/>
      <c r="BP63" s="2238"/>
      <c r="BQ63" s="2238"/>
      <c r="BR63" s="2238"/>
      <c r="BS63" s="2238"/>
      <c r="BT63" s="2238"/>
      <c r="BU63" s="2238"/>
      <c r="BV63" s="2238"/>
      <c r="BW63" s="2238"/>
      <c r="BX63" s="2238"/>
      <c r="BY63" s="2238"/>
      <c r="BZ63" s="2238"/>
      <c r="CA63" s="2238"/>
      <c r="CB63" s="2238"/>
      <c r="CC63" s="2238"/>
      <c r="CD63" s="2238"/>
      <c r="CE63" s="2238"/>
      <c r="CF63" s="2238"/>
      <c r="CG63" s="2238"/>
      <c r="CH63" s="2238"/>
      <c r="CI63" s="2238"/>
      <c r="CJ63" s="2238"/>
      <c r="CK63" s="2238"/>
      <c r="CL63" s="2238"/>
      <c r="CM63" s="2238"/>
      <c r="CN63" s="2238"/>
      <c r="CO63" s="2238"/>
      <c r="CP63" s="2238"/>
      <c r="CQ63" s="2238"/>
      <c r="CR63" s="2238"/>
      <c r="CS63" s="2238"/>
      <c r="CT63" s="2238"/>
      <c r="CU63" s="2238"/>
      <c r="CV63" s="2238"/>
    </row>
    <row r="64" spans="2:100" s="129" customFormat="1" ht="4.5" customHeight="1">
      <c r="B64" s="389"/>
      <c r="C64" s="389"/>
      <c r="D64" s="389"/>
      <c r="E64" s="389"/>
    </row>
    <row r="65" spans="1:151" s="129" customFormat="1" ht="12" customHeight="1">
      <c r="B65" s="389"/>
      <c r="C65" s="2238" t="s">
        <v>260</v>
      </c>
      <c r="D65" s="2238"/>
      <c r="E65" s="2238"/>
      <c r="F65" s="2238"/>
      <c r="G65" s="2238"/>
      <c r="H65" s="2238"/>
      <c r="I65" s="2238"/>
      <c r="J65" s="2238"/>
      <c r="K65" s="2238"/>
      <c r="L65" s="2238"/>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D65" s="2238"/>
      <c r="BE65" s="2238"/>
      <c r="BF65" s="2238"/>
      <c r="BG65" s="2238"/>
      <c r="BH65" s="2238"/>
      <c r="BI65" s="2238"/>
      <c r="BJ65" s="2238"/>
      <c r="BK65" s="2238"/>
      <c r="BL65" s="2238"/>
      <c r="BM65" s="2238"/>
      <c r="BN65" s="2238"/>
      <c r="BO65" s="2238"/>
      <c r="BP65" s="2238"/>
      <c r="BQ65" s="2238"/>
      <c r="BR65" s="2238"/>
      <c r="BS65" s="2238"/>
      <c r="BT65" s="2238"/>
      <c r="BU65" s="2238"/>
      <c r="BV65" s="2238"/>
      <c r="BW65" s="2238"/>
      <c r="BX65" s="2238"/>
      <c r="BY65" s="2238"/>
      <c r="BZ65" s="2238"/>
      <c r="CA65" s="2238"/>
      <c r="CB65" s="2238"/>
      <c r="CC65" s="2238"/>
      <c r="CD65" s="2238"/>
      <c r="CE65" s="2238"/>
      <c r="CF65" s="2238"/>
      <c r="CG65" s="2238"/>
      <c r="CH65" s="2238"/>
      <c r="CI65" s="2238"/>
      <c r="CJ65" s="2238"/>
      <c r="CK65" s="2238"/>
      <c r="CL65" s="2238"/>
      <c r="CM65" s="2238"/>
      <c r="CN65" s="2238"/>
      <c r="CO65" s="2238"/>
      <c r="CP65" s="2238"/>
      <c r="CQ65" s="2238"/>
      <c r="CR65" s="2238"/>
      <c r="CS65" s="2238"/>
      <c r="CT65" s="2238"/>
      <c r="CU65" s="2238"/>
      <c r="CV65" s="2238"/>
    </row>
    <row r="66" spans="1:151" s="129" customFormat="1" ht="15" customHeight="1">
      <c r="B66" s="389"/>
      <c r="C66" s="2238"/>
      <c r="D66" s="2238"/>
      <c r="E66" s="2238"/>
      <c r="F66" s="2238"/>
      <c r="G66" s="2238"/>
      <c r="H66" s="2238"/>
      <c r="I66" s="2238"/>
      <c r="J66" s="2238"/>
      <c r="K66" s="2238"/>
      <c r="L66" s="2238"/>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c r="AS66" s="2238"/>
      <c r="AT66" s="2238"/>
      <c r="AU66" s="2238"/>
      <c r="AV66" s="2238"/>
      <c r="AW66" s="2238"/>
      <c r="AX66" s="2238"/>
      <c r="AY66" s="2238"/>
      <c r="AZ66" s="2238"/>
      <c r="BA66" s="2238"/>
      <c r="BB66" s="2238"/>
      <c r="BC66" s="2238"/>
      <c r="BD66" s="2238"/>
      <c r="BE66" s="2238"/>
      <c r="BF66" s="2238"/>
      <c r="BG66" s="2238"/>
      <c r="BH66" s="2238"/>
      <c r="BI66" s="2238"/>
      <c r="BJ66" s="2238"/>
      <c r="BK66" s="2238"/>
      <c r="BL66" s="2238"/>
      <c r="BM66" s="2238"/>
      <c r="BN66" s="2238"/>
      <c r="BO66" s="2238"/>
      <c r="BP66" s="2238"/>
      <c r="BQ66" s="2238"/>
      <c r="BR66" s="2238"/>
      <c r="BS66" s="2238"/>
      <c r="BT66" s="2238"/>
      <c r="BU66" s="2238"/>
      <c r="BV66" s="2238"/>
      <c r="BW66" s="2238"/>
      <c r="BX66" s="2238"/>
      <c r="BY66" s="2238"/>
      <c r="BZ66" s="2238"/>
      <c r="CA66" s="2238"/>
      <c r="CB66" s="2238"/>
      <c r="CC66" s="2238"/>
      <c r="CD66" s="2238"/>
      <c r="CE66" s="2238"/>
      <c r="CF66" s="2238"/>
      <c r="CG66" s="2238"/>
      <c r="CH66" s="2238"/>
      <c r="CI66" s="2238"/>
      <c r="CJ66" s="2238"/>
      <c r="CK66" s="2238"/>
      <c r="CL66" s="2238"/>
      <c r="CM66" s="2238"/>
      <c r="CN66" s="2238"/>
      <c r="CO66" s="2238"/>
      <c r="CP66" s="2238"/>
      <c r="CQ66" s="2238"/>
      <c r="CR66" s="2238"/>
      <c r="CS66" s="2238"/>
      <c r="CT66" s="2238"/>
      <c r="CU66" s="2238"/>
      <c r="CV66" s="2238"/>
    </row>
    <row r="67" spans="1:151" s="129" customFormat="1" ht="15" customHeight="1">
      <c r="B67" s="321"/>
      <c r="C67" s="235"/>
      <c r="D67" s="2313" t="s">
        <v>170</v>
      </c>
      <c r="E67" s="2313"/>
      <c r="F67" s="2313"/>
      <c r="G67" s="2313"/>
      <c r="H67" s="2313"/>
      <c r="I67" s="2314" t="s">
        <v>791</v>
      </c>
      <c r="J67" s="2314"/>
      <c r="K67" s="2314"/>
      <c r="L67" s="2315" t="s">
        <v>171</v>
      </c>
      <c r="M67" s="2315"/>
      <c r="N67" s="2315"/>
      <c r="O67" s="2323"/>
      <c r="P67" s="2323"/>
      <c r="Q67" s="2323"/>
      <c r="R67" s="2315" t="s">
        <v>172</v>
      </c>
      <c r="S67" s="2315"/>
      <c r="T67" s="2315"/>
      <c r="U67" s="2323"/>
      <c r="V67" s="2323"/>
      <c r="W67" s="2323"/>
      <c r="X67" s="2315" t="s">
        <v>173</v>
      </c>
      <c r="Y67" s="2315"/>
      <c r="Z67" s="2315"/>
      <c r="AA67" s="179"/>
      <c r="AB67" s="235"/>
      <c r="AC67" s="235"/>
      <c r="AD67" s="235"/>
      <c r="AE67" s="235"/>
      <c r="AF67" s="235"/>
      <c r="AG67" s="2304" t="s">
        <v>263</v>
      </c>
      <c r="AH67" s="2304"/>
      <c r="AI67" s="2304"/>
      <c r="AJ67" s="2304"/>
      <c r="AK67" s="2304"/>
      <c r="AL67" s="2304"/>
      <c r="AM67" s="2304"/>
      <c r="AN67" s="2304"/>
      <c r="AO67" s="2304"/>
      <c r="AP67" s="2304"/>
      <c r="AQ67" s="2304"/>
      <c r="AR67" s="2304"/>
      <c r="AS67" s="2304"/>
      <c r="AT67" s="2304"/>
      <c r="AU67" s="2304"/>
      <c r="AV67" s="2304"/>
      <c r="AW67" s="2304"/>
      <c r="AX67" s="2304"/>
      <c r="AY67" s="2304"/>
      <c r="AZ67" s="326"/>
      <c r="BA67" s="2309" t="str">
        <f>'様式２（ゼロ）'!AL35</f>
        <v>一般社団法人東海木造住宅協会</v>
      </c>
      <c r="BB67" s="2310"/>
      <c r="BC67" s="2310"/>
      <c r="BD67" s="2310"/>
      <c r="BE67" s="2310"/>
      <c r="BF67" s="2310"/>
      <c r="BG67" s="2310"/>
      <c r="BH67" s="2310"/>
      <c r="BI67" s="2310"/>
      <c r="BJ67" s="2310"/>
      <c r="BK67" s="2310"/>
      <c r="BL67" s="2310"/>
      <c r="BM67" s="2310"/>
      <c r="BN67" s="2310"/>
      <c r="BO67" s="2310"/>
      <c r="BP67" s="2310"/>
      <c r="BQ67" s="2310"/>
      <c r="BR67" s="2310"/>
      <c r="BS67" s="2310"/>
      <c r="BT67" s="2310"/>
      <c r="BU67" s="2310"/>
      <c r="BV67" s="2310"/>
      <c r="BW67" s="2310"/>
      <c r="BX67" s="2310"/>
      <c r="BY67" s="2310"/>
      <c r="BZ67" s="2310"/>
      <c r="CA67" s="2310"/>
      <c r="CB67" s="2310"/>
      <c r="CC67" s="2310"/>
      <c r="CD67" s="2310"/>
      <c r="CE67" s="2310"/>
      <c r="CF67" s="2310"/>
      <c r="CG67" s="2310"/>
      <c r="CH67" s="2310"/>
      <c r="CI67" s="2310"/>
      <c r="CJ67" s="2310"/>
      <c r="CK67" s="2310"/>
      <c r="CL67" s="2310"/>
      <c r="CM67" s="2310"/>
      <c r="CN67" s="2310"/>
      <c r="CO67" s="2310"/>
      <c r="CP67" s="2310"/>
      <c r="CQ67" s="2310"/>
      <c r="CR67" s="2310"/>
      <c r="CS67" s="2310"/>
      <c r="CT67" s="2310"/>
      <c r="CU67" s="2310"/>
      <c r="CV67" s="2311"/>
    </row>
    <row r="68" spans="1:151" s="324" customFormat="1" ht="8.1" customHeight="1">
      <c r="B68" s="26"/>
      <c r="C68" s="26"/>
      <c r="D68" s="26"/>
      <c r="E68" s="26"/>
    </row>
    <row r="69" spans="1:151" s="324" customFormat="1" ht="13.5" customHeight="1">
      <c r="B69" s="342" t="s">
        <v>300</v>
      </c>
      <c r="C69" s="2231" t="s">
        <v>301</v>
      </c>
      <c r="D69" s="2231"/>
      <c r="E69" s="2231"/>
      <c r="F69" s="2231"/>
      <c r="G69" s="2231"/>
      <c r="H69" s="2231"/>
      <c r="I69" s="2231"/>
      <c r="J69" s="2231"/>
      <c r="K69" s="2231"/>
      <c r="Y69" s="148"/>
      <c r="Z69" s="149"/>
      <c r="AA69" s="149"/>
      <c r="AB69" s="149"/>
      <c r="AC69" s="149"/>
      <c r="BC69" s="150"/>
      <c r="BD69" s="2229" t="s">
        <v>412</v>
      </c>
      <c r="BE69" s="2230"/>
      <c r="BF69" s="2230"/>
      <c r="BG69" s="2230"/>
      <c r="BH69" s="2230"/>
      <c r="BI69" s="2230"/>
      <c r="BJ69" s="2230"/>
      <c r="BK69" s="2230"/>
      <c r="BL69" s="2230"/>
      <c r="BM69" s="2230"/>
      <c r="BN69" s="2230"/>
      <c r="BO69" s="2230"/>
      <c r="BP69" s="2230"/>
      <c r="BQ69" s="2230"/>
      <c r="BR69" s="2230"/>
      <c r="BS69" s="2230"/>
      <c r="BT69" s="2230"/>
      <c r="BU69" s="2230"/>
      <c r="BV69" s="2230"/>
      <c r="BW69" s="2230"/>
      <c r="BX69" s="2230"/>
      <c r="BY69" s="2230"/>
      <c r="BZ69" s="2230"/>
      <c r="CA69" s="375"/>
      <c r="CB69" s="375"/>
      <c r="CC69" s="375"/>
      <c r="CD69" s="375"/>
      <c r="DF69" s="151"/>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c r="EC69" s="152"/>
      <c r="ED69" s="152"/>
      <c r="EE69" s="152"/>
      <c r="EF69" s="152"/>
      <c r="EG69" s="152"/>
      <c r="EH69" s="152"/>
      <c r="EI69" s="152"/>
      <c r="EJ69" s="152"/>
      <c r="EK69" s="152"/>
      <c r="EL69" s="152"/>
      <c r="EM69" s="152"/>
      <c r="EN69" s="152"/>
      <c r="EO69" s="152"/>
      <c r="EP69" s="152"/>
      <c r="EQ69" s="152"/>
      <c r="ER69" s="152"/>
      <c r="ES69" s="152"/>
      <c r="ET69" s="152"/>
      <c r="EU69" s="152"/>
    </row>
    <row r="70" spans="1:151" s="323" customFormat="1" ht="12" customHeight="1">
      <c r="C70" s="2232" t="s">
        <v>8</v>
      </c>
      <c r="D70" s="2232"/>
      <c r="E70" s="2232"/>
      <c r="F70" s="2232"/>
      <c r="G70" s="2300"/>
      <c r="H70" s="2300"/>
      <c r="I70" s="2300"/>
      <c r="J70" s="2300"/>
      <c r="K70" s="2300"/>
      <c r="L70" s="2300"/>
      <c r="M70" s="2300"/>
      <c r="N70" s="2300"/>
      <c r="O70" s="2300"/>
      <c r="P70" s="2300"/>
      <c r="Q70" s="2300"/>
      <c r="R70" s="2300"/>
      <c r="S70" s="2300"/>
      <c r="T70" s="2300"/>
      <c r="U70" s="2300"/>
      <c r="V70" s="2300"/>
      <c r="W70" s="2300"/>
      <c r="X70" s="2300"/>
      <c r="Z70" s="2232" t="s">
        <v>8</v>
      </c>
      <c r="AA70" s="2232"/>
      <c r="AB70" s="2232"/>
      <c r="AC70" s="2232"/>
      <c r="AD70" s="2300"/>
      <c r="AE70" s="2300"/>
      <c r="AF70" s="2300"/>
      <c r="AG70" s="2300"/>
      <c r="AH70" s="2300"/>
      <c r="AI70" s="2300"/>
      <c r="AJ70" s="2300"/>
      <c r="AK70" s="2300"/>
      <c r="AL70" s="2300"/>
      <c r="AM70" s="2300"/>
      <c r="AN70" s="2300"/>
      <c r="AO70" s="2300"/>
      <c r="AP70" s="2300"/>
      <c r="AQ70" s="2300"/>
      <c r="AR70" s="2300"/>
      <c r="AS70" s="2300"/>
      <c r="AT70" s="2300"/>
      <c r="AU70" s="2300"/>
      <c r="AV70" s="2300"/>
      <c r="AW70" s="2300"/>
      <c r="AX70" s="2300"/>
      <c r="AY70" s="2300"/>
      <c r="AZ70" s="2300"/>
      <c r="BA70" s="2300"/>
      <c r="BB70" s="2300"/>
      <c r="BC70" s="153"/>
      <c r="BD70" s="154"/>
      <c r="BE70" s="2232" t="s">
        <v>8</v>
      </c>
      <c r="BF70" s="2232"/>
      <c r="BG70" s="2232"/>
      <c r="BH70" s="2232"/>
      <c r="BI70" s="2232"/>
      <c r="BJ70" s="2232"/>
      <c r="BK70" s="2319"/>
      <c r="BL70" s="2319"/>
      <c r="BM70" s="2319"/>
      <c r="BN70" s="2319"/>
      <c r="BO70" s="2319"/>
      <c r="BP70" s="2319"/>
      <c r="BQ70" s="2319"/>
      <c r="BR70" s="2319"/>
      <c r="BS70" s="2319"/>
      <c r="BT70" s="2319"/>
      <c r="BU70" s="2319"/>
      <c r="BV70" s="2319"/>
      <c r="BW70" s="2319"/>
      <c r="BX70" s="2319"/>
      <c r="BY70" s="2319"/>
      <c r="BZ70" s="2319"/>
      <c r="CA70" s="2319"/>
      <c r="CB70" s="2319"/>
      <c r="CC70" s="2319"/>
      <c r="CD70" s="2319"/>
      <c r="CE70" s="2319"/>
      <c r="CF70" s="2319"/>
      <c r="CG70" s="2319"/>
      <c r="CH70" s="2319"/>
      <c r="CI70" s="2319"/>
      <c r="CJ70" s="2319"/>
      <c r="CK70" s="2319"/>
      <c r="CL70" s="2319"/>
      <c r="CM70" s="2319"/>
      <c r="CN70" s="2319"/>
      <c r="CO70" s="2319"/>
      <c r="CP70" s="2319"/>
      <c r="CQ70" s="2319"/>
      <c r="CR70" s="2319"/>
      <c r="CS70" s="2319"/>
      <c r="CT70" s="2319"/>
      <c r="CU70" s="2319"/>
      <c r="CV70" s="2319"/>
    </row>
    <row r="71" spans="1:151" s="323" customFormat="1" ht="12" customHeight="1">
      <c r="C71" s="322"/>
      <c r="D71" s="322"/>
      <c r="E71" s="322"/>
      <c r="F71" s="322"/>
      <c r="G71" s="2301"/>
      <c r="H71" s="2301"/>
      <c r="I71" s="2301"/>
      <c r="J71" s="2301"/>
      <c r="K71" s="2301"/>
      <c r="L71" s="2301"/>
      <c r="M71" s="2301"/>
      <c r="N71" s="2301"/>
      <c r="O71" s="2301"/>
      <c r="P71" s="2301"/>
      <c r="Q71" s="2301"/>
      <c r="R71" s="2301"/>
      <c r="S71" s="2301"/>
      <c r="T71" s="2301"/>
      <c r="U71" s="2301"/>
      <c r="V71" s="2301"/>
      <c r="W71" s="2301"/>
      <c r="X71" s="2301"/>
      <c r="Z71" s="322"/>
      <c r="AA71" s="322"/>
      <c r="AB71" s="322"/>
      <c r="AC71" s="322"/>
      <c r="AD71" s="2301"/>
      <c r="AE71" s="2301"/>
      <c r="AF71" s="2301"/>
      <c r="AG71" s="2301"/>
      <c r="AH71" s="2301"/>
      <c r="AI71" s="2301"/>
      <c r="AJ71" s="2301"/>
      <c r="AK71" s="2301"/>
      <c r="AL71" s="2301"/>
      <c r="AM71" s="2301"/>
      <c r="AN71" s="2301"/>
      <c r="AO71" s="2301"/>
      <c r="AP71" s="2301"/>
      <c r="AQ71" s="2301"/>
      <c r="AR71" s="2301"/>
      <c r="AS71" s="2301"/>
      <c r="AT71" s="2301"/>
      <c r="AU71" s="2301"/>
      <c r="AV71" s="2301"/>
      <c r="AW71" s="2301"/>
      <c r="AX71" s="2301"/>
      <c r="AY71" s="2301"/>
      <c r="AZ71" s="2301"/>
      <c r="BA71" s="2301"/>
      <c r="BB71" s="2301"/>
      <c r="BC71" s="153"/>
      <c r="BD71" s="154"/>
      <c r="BE71" s="155"/>
      <c r="BF71" s="155"/>
      <c r="BG71" s="155"/>
      <c r="BH71" s="155"/>
      <c r="BI71" s="155"/>
      <c r="BJ71" s="155"/>
      <c r="BK71" s="2320"/>
      <c r="BL71" s="2320"/>
      <c r="BM71" s="2320"/>
      <c r="BN71" s="2320"/>
      <c r="BO71" s="2320"/>
      <c r="BP71" s="2320"/>
      <c r="BQ71" s="2320"/>
      <c r="BR71" s="2320"/>
      <c r="BS71" s="2320"/>
      <c r="BT71" s="2320"/>
      <c r="BU71" s="2320"/>
      <c r="BV71" s="2320"/>
      <c r="BW71" s="2320"/>
      <c r="BX71" s="2320"/>
      <c r="BY71" s="2320"/>
      <c r="BZ71" s="2320"/>
      <c r="CA71" s="2320"/>
      <c r="CB71" s="2320"/>
      <c r="CC71" s="2320"/>
      <c r="CD71" s="2320"/>
      <c r="CE71" s="2320"/>
      <c r="CF71" s="2320"/>
      <c r="CG71" s="2320"/>
      <c r="CH71" s="2320"/>
      <c r="CI71" s="2320"/>
      <c r="CJ71" s="2320"/>
      <c r="CK71" s="2320"/>
      <c r="CL71" s="2320"/>
      <c r="CM71" s="2320"/>
      <c r="CN71" s="2320"/>
      <c r="CO71" s="2320"/>
      <c r="CP71" s="2320"/>
      <c r="CQ71" s="2320"/>
      <c r="CR71" s="2320"/>
      <c r="CS71" s="2320"/>
      <c r="CT71" s="2320"/>
      <c r="CU71" s="2320"/>
      <c r="CV71" s="2320"/>
    </row>
    <row r="72" spans="1:151" s="323" customFormat="1" ht="12" customHeight="1">
      <c r="C72" s="2316" t="s">
        <v>7</v>
      </c>
      <c r="D72" s="2316"/>
      <c r="E72" s="2316"/>
      <c r="F72" s="2316"/>
      <c r="G72" s="2305"/>
      <c r="H72" s="2305"/>
      <c r="I72" s="2305"/>
      <c r="J72" s="2305"/>
      <c r="K72" s="2305"/>
      <c r="L72" s="2305"/>
      <c r="M72" s="2305"/>
      <c r="N72" s="2305"/>
      <c r="O72" s="2305"/>
      <c r="P72" s="2305"/>
      <c r="Q72" s="2305"/>
      <c r="R72" s="2305"/>
      <c r="S72" s="2305"/>
      <c r="T72" s="2305"/>
      <c r="U72" s="2307" t="s">
        <v>21</v>
      </c>
      <c r="V72" s="2307"/>
      <c r="W72" s="2307"/>
      <c r="X72" s="2307"/>
      <c r="Z72" s="2316" t="s">
        <v>7</v>
      </c>
      <c r="AA72" s="2316"/>
      <c r="AB72" s="2316"/>
      <c r="AC72" s="2316"/>
      <c r="AD72" s="2305"/>
      <c r="AE72" s="2305"/>
      <c r="AF72" s="2305"/>
      <c r="AG72" s="2305"/>
      <c r="AH72" s="2305"/>
      <c r="AI72" s="2305"/>
      <c r="AJ72" s="2305"/>
      <c r="AK72" s="2305"/>
      <c r="AL72" s="2305"/>
      <c r="AM72" s="2305"/>
      <c r="AN72" s="2305"/>
      <c r="AO72" s="2305"/>
      <c r="AP72" s="2305"/>
      <c r="AQ72" s="2305"/>
      <c r="AR72" s="2305"/>
      <c r="AS72" s="2305"/>
      <c r="AT72" s="2305"/>
      <c r="AU72" s="2305"/>
      <c r="AV72" s="2307" t="s">
        <v>21</v>
      </c>
      <c r="AW72" s="2307"/>
      <c r="AX72" s="2307"/>
      <c r="AY72" s="2307"/>
      <c r="AZ72" s="2307"/>
      <c r="BA72" s="2307"/>
      <c r="BB72" s="2307"/>
      <c r="BC72" s="153"/>
      <c r="BD72" s="154"/>
      <c r="BE72" s="2316" t="s">
        <v>33</v>
      </c>
      <c r="BF72" s="2316"/>
      <c r="BG72" s="2316"/>
      <c r="BH72" s="2316"/>
      <c r="BI72" s="2316"/>
      <c r="BJ72" s="2316"/>
      <c r="BK72" s="2321"/>
      <c r="BL72" s="2321"/>
      <c r="BM72" s="2321"/>
      <c r="BN72" s="2321"/>
      <c r="BO72" s="2321"/>
      <c r="BP72" s="2321"/>
      <c r="BQ72" s="2321"/>
      <c r="BR72" s="2321"/>
      <c r="BS72" s="2321"/>
      <c r="BT72" s="2321"/>
      <c r="BU72" s="2321"/>
      <c r="BV72" s="2321"/>
      <c r="BW72" s="2321"/>
      <c r="BX72" s="2321"/>
      <c r="BY72" s="2321"/>
      <c r="BZ72" s="2321"/>
      <c r="CA72" s="2321"/>
      <c r="CB72" s="2321"/>
      <c r="CC72" s="2321"/>
      <c r="CD72" s="2321"/>
      <c r="CE72" s="2321"/>
      <c r="CF72" s="2321"/>
      <c r="CG72" s="2321"/>
      <c r="CH72" s="2321"/>
      <c r="CI72" s="2321"/>
      <c r="CJ72" s="2321"/>
      <c r="CK72" s="2321"/>
      <c r="CL72" s="2321"/>
      <c r="CM72" s="2321"/>
      <c r="CN72" s="2321"/>
      <c r="CO72" s="2321"/>
      <c r="CP72" s="2321"/>
      <c r="CQ72" s="2321"/>
      <c r="CR72" s="2321"/>
      <c r="CS72" s="2321"/>
      <c r="CT72" s="2321"/>
      <c r="CU72" s="2321"/>
      <c r="CV72" s="2321"/>
    </row>
    <row r="73" spans="1:151" s="323" customFormat="1" ht="12" customHeight="1">
      <c r="C73" s="377"/>
      <c r="D73" s="377"/>
      <c r="E73" s="377"/>
      <c r="F73" s="377"/>
      <c r="G73" s="2306"/>
      <c r="H73" s="2306"/>
      <c r="I73" s="2306"/>
      <c r="J73" s="2306"/>
      <c r="K73" s="2306"/>
      <c r="L73" s="2306"/>
      <c r="M73" s="2306"/>
      <c r="N73" s="2306"/>
      <c r="O73" s="2306"/>
      <c r="P73" s="2306"/>
      <c r="Q73" s="2306"/>
      <c r="R73" s="2306"/>
      <c r="S73" s="2306"/>
      <c r="T73" s="2306"/>
      <c r="U73" s="2308"/>
      <c r="V73" s="2308"/>
      <c r="W73" s="2308"/>
      <c r="X73" s="2308"/>
      <c r="Z73" s="352"/>
      <c r="AA73" s="352"/>
      <c r="AB73" s="352"/>
      <c r="AC73" s="352"/>
      <c r="AD73" s="2306"/>
      <c r="AE73" s="2306"/>
      <c r="AF73" s="2306"/>
      <c r="AG73" s="2306"/>
      <c r="AH73" s="2306"/>
      <c r="AI73" s="2306"/>
      <c r="AJ73" s="2306"/>
      <c r="AK73" s="2306"/>
      <c r="AL73" s="2306"/>
      <c r="AM73" s="2306"/>
      <c r="AN73" s="2306"/>
      <c r="AO73" s="2306"/>
      <c r="AP73" s="2306"/>
      <c r="AQ73" s="2306"/>
      <c r="AR73" s="2306"/>
      <c r="AS73" s="2306"/>
      <c r="AT73" s="2306"/>
      <c r="AU73" s="2306"/>
      <c r="AV73" s="2308"/>
      <c r="AW73" s="2308"/>
      <c r="AX73" s="2308"/>
      <c r="AY73" s="2308"/>
      <c r="AZ73" s="2308"/>
      <c r="BA73" s="2308"/>
      <c r="BB73" s="2308"/>
      <c r="BC73" s="153"/>
      <c r="BD73" s="154"/>
      <c r="BH73" s="322"/>
      <c r="BI73" s="157"/>
      <c r="BJ73" s="157"/>
      <c r="BK73" s="2322"/>
      <c r="BL73" s="2322"/>
      <c r="BM73" s="2322"/>
      <c r="BN73" s="2322"/>
      <c r="BO73" s="2322"/>
      <c r="BP73" s="2322"/>
      <c r="BQ73" s="2322"/>
      <c r="BR73" s="2322"/>
      <c r="BS73" s="2322"/>
      <c r="BT73" s="2322"/>
      <c r="BU73" s="2322"/>
      <c r="BV73" s="2322"/>
      <c r="BW73" s="2322"/>
      <c r="BX73" s="2322"/>
      <c r="BY73" s="2322"/>
      <c r="BZ73" s="2322"/>
      <c r="CA73" s="2322"/>
      <c r="CB73" s="2322"/>
      <c r="CC73" s="2322"/>
      <c r="CD73" s="2322"/>
      <c r="CE73" s="2322"/>
      <c r="CF73" s="2322"/>
      <c r="CG73" s="2322"/>
      <c r="CH73" s="2322"/>
      <c r="CI73" s="2322"/>
      <c r="CJ73" s="2322"/>
      <c r="CK73" s="2322"/>
      <c r="CL73" s="2322"/>
      <c r="CM73" s="2322"/>
      <c r="CN73" s="2322"/>
      <c r="CO73" s="2322"/>
      <c r="CP73" s="2322"/>
      <c r="CQ73" s="2322"/>
      <c r="CR73" s="2322"/>
      <c r="CS73" s="2322"/>
      <c r="CT73" s="2322"/>
      <c r="CU73" s="2322"/>
      <c r="CV73" s="2322"/>
    </row>
    <row r="74" spans="1:151" s="323" customFormat="1" ht="3" customHeight="1">
      <c r="X74" s="158"/>
      <c r="BB74" s="158"/>
      <c r="BC74" s="153"/>
      <c r="BD74" s="154"/>
      <c r="BE74" s="2298" t="s">
        <v>6</v>
      </c>
      <c r="BF74" s="2298"/>
      <c r="BG74" s="2298"/>
      <c r="BH74" s="2299"/>
      <c r="BI74" s="2299"/>
      <c r="BJ74" s="2299"/>
      <c r="BK74" s="2299"/>
      <c r="BL74" s="2299"/>
      <c r="BM74" s="156"/>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row>
    <row r="75" spans="1:151" s="323" customFormat="1" ht="12" customHeight="1">
      <c r="C75" s="165" t="s">
        <v>228</v>
      </c>
      <c r="D75" s="166"/>
      <c r="E75" s="166"/>
      <c r="F75" s="166"/>
      <c r="G75" s="166"/>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AT75" s="166"/>
      <c r="AU75" s="166"/>
      <c r="AV75" s="166"/>
      <c r="AW75" s="166"/>
      <c r="AX75" s="166"/>
      <c r="AY75" s="166"/>
      <c r="AZ75" s="166"/>
      <c r="BA75" s="166"/>
      <c r="BB75" s="166"/>
      <c r="BC75" s="153"/>
      <c r="BD75" s="160"/>
      <c r="BE75" s="2299"/>
      <c r="BF75" s="2299"/>
      <c r="BG75" s="2299"/>
      <c r="BH75" s="2299"/>
      <c r="BI75" s="2299"/>
      <c r="BJ75" s="2299"/>
      <c r="BK75" s="2299"/>
      <c r="BL75" s="2299"/>
      <c r="BM75" s="161"/>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60"/>
      <c r="CQ75" s="162"/>
      <c r="CR75" s="162"/>
      <c r="CS75" s="160"/>
      <c r="CT75" s="160"/>
    </row>
    <row r="76" spans="1:151" s="323" customFormat="1" ht="12" customHeight="1">
      <c r="C76" s="341" t="s">
        <v>261</v>
      </c>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53"/>
      <c r="BD76" s="154"/>
      <c r="BE76" s="163"/>
      <c r="BF76" s="163"/>
      <c r="BG76" s="163"/>
      <c r="BH76" s="163"/>
      <c r="BI76" s="163"/>
      <c r="BJ76" s="163"/>
      <c r="BK76" s="2302"/>
      <c r="BL76" s="2302"/>
      <c r="BM76" s="2302"/>
      <c r="BN76" s="2302"/>
      <c r="BO76" s="2302"/>
      <c r="BP76" s="2302"/>
      <c r="BQ76" s="2302"/>
      <c r="BR76" s="2302"/>
      <c r="BS76" s="2302"/>
      <c r="BT76" s="2302"/>
      <c r="BU76" s="2302"/>
      <c r="BV76" s="2302"/>
      <c r="BW76" s="2302"/>
      <c r="BX76" s="2302"/>
      <c r="BY76" s="2302"/>
      <c r="BZ76" s="2302"/>
      <c r="CA76" s="2302"/>
      <c r="CB76" s="2302"/>
      <c r="CC76" s="2302"/>
      <c r="CD76" s="2302"/>
      <c r="CE76" s="2302"/>
      <c r="CF76" s="2302"/>
      <c r="CG76" s="2302"/>
      <c r="CH76" s="2302"/>
      <c r="CI76" s="2302"/>
      <c r="CJ76" s="2302"/>
      <c r="CK76" s="2302"/>
      <c r="CL76" s="2302"/>
      <c r="CM76" s="2302"/>
      <c r="CN76" s="2302"/>
      <c r="CO76" s="2302"/>
      <c r="CP76" s="2317" t="s">
        <v>21</v>
      </c>
      <c r="CQ76" s="2317"/>
      <c r="CR76" s="2317"/>
      <c r="CS76" s="2317"/>
      <c r="CT76" s="2317"/>
      <c r="CU76" s="2317"/>
      <c r="CV76" s="2317"/>
      <c r="CW76" s="166"/>
    </row>
    <row r="77" spans="1:151" s="323" customFormat="1" ht="12" customHeight="1">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c r="AT77" s="166"/>
      <c r="AU77" s="166"/>
      <c r="AV77" s="166"/>
      <c r="AW77" s="166"/>
      <c r="AX77" s="166"/>
      <c r="AY77" s="166"/>
      <c r="AZ77" s="166"/>
      <c r="BA77" s="166"/>
      <c r="BB77" s="166"/>
      <c r="BC77" s="153"/>
      <c r="BD77" s="154"/>
      <c r="BE77" s="164"/>
      <c r="BF77" s="164"/>
      <c r="BG77" s="164"/>
      <c r="BH77" s="164"/>
      <c r="BI77" s="164"/>
      <c r="BJ77" s="164"/>
      <c r="BK77" s="2303"/>
      <c r="BL77" s="2303"/>
      <c r="BM77" s="2303"/>
      <c r="BN77" s="2303"/>
      <c r="BO77" s="2303"/>
      <c r="BP77" s="2303"/>
      <c r="BQ77" s="2303"/>
      <c r="BR77" s="2303"/>
      <c r="BS77" s="2303"/>
      <c r="BT77" s="2303"/>
      <c r="BU77" s="2303"/>
      <c r="BV77" s="2303"/>
      <c r="BW77" s="2303"/>
      <c r="BX77" s="2303"/>
      <c r="BY77" s="2303"/>
      <c r="BZ77" s="2303"/>
      <c r="CA77" s="2303"/>
      <c r="CB77" s="2303"/>
      <c r="CC77" s="2303"/>
      <c r="CD77" s="2303"/>
      <c r="CE77" s="2303"/>
      <c r="CF77" s="2303"/>
      <c r="CG77" s="2303"/>
      <c r="CH77" s="2303"/>
      <c r="CI77" s="2303"/>
      <c r="CJ77" s="2303"/>
      <c r="CK77" s="2303"/>
      <c r="CL77" s="2303"/>
      <c r="CM77" s="2303"/>
      <c r="CN77" s="2303"/>
      <c r="CO77" s="2303"/>
      <c r="CP77" s="2318"/>
      <c r="CQ77" s="2318"/>
      <c r="CR77" s="2318"/>
      <c r="CS77" s="2318"/>
      <c r="CT77" s="2318"/>
      <c r="CU77" s="2318"/>
      <c r="CV77" s="2318"/>
      <c r="CW77" s="166"/>
    </row>
    <row r="78" spans="1:151" s="323" customFormat="1" ht="12" customHeight="1">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c r="AT78" s="166"/>
      <c r="AU78" s="166"/>
      <c r="AV78" s="166"/>
      <c r="AW78" s="166"/>
      <c r="AX78" s="166"/>
      <c r="AY78" s="166"/>
      <c r="AZ78" s="166"/>
      <c r="BA78" s="166"/>
      <c r="BB78" s="166"/>
      <c r="BC78" s="153"/>
      <c r="BD78" s="165"/>
      <c r="BF78" s="2312" t="s">
        <v>262</v>
      </c>
      <c r="BG78" s="2312"/>
      <c r="BH78" s="2312"/>
      <c r="BI78" s="2312"/>
      <c r="BJ78" s="2312"/>
      <c r="BK78" s="2312"/>
      <c r="BL78" s="2312"/>
      <c r="BM78" s="2312"/>
      <c r="BN78" s="2312"/>
      <c r="BO78" s="2312"/>
      <c r="BP78" s="2312"/>
      <c r="BQ78" s="2312"/>
      <c r="BR78" s="2312"/>
      <c r="BS78" s="2312"/>
      <c r="BT78" s="2312"/>
      <c r="BU78" s="2312"/>
      <c r="BV78" s="2312"/>
      <c r="BW78" s="2312"/>
      <c r="BX78" s="2312"/>
      <c r="BY78" s="2312"/>
      <c r="BZ78" s="2312"/>
      <c r="CA78" s="2312"/>
      <c r="CB78" s="2312"/>
      <c r="CC78" s="2312"/>
      <c r="CD78" s="2312"/>
      <c r="CE78" s="2312"/>
      <c r="CF78" s="2312"/>
      <c r="CG78" s="2312"/>
      <c r="CH78" s="2312"/>
      <c r="CI78" s="2312"/>
      <c r="CJ78" s="2312"/>
      <c r="CK78" s="2312"/>
      <c r="CL78" s="2312"/>
      <c r="CM78" s="2312"/>
      <c r="CN78" s="2312"/>
      <c r="CO78" s="2312"/>
      <c r="CP78" s="2312"/>
      <c r="CQ78" s="2312"/>
      <c r="CR78" s="2312"/>
      <c r="CS78" s="2312"/>
      <c r="CT78" s="2312"/>
      <c r="CU78" s="2312"/>
      <c r="CV78" s="2312"/>
    </row>
    <row r="79" spans="1:151" s="129" customFormat="1" ht="7.5" customHeight="1">
      <c r="B79" s="321"/>
      <c r="C79" s="165"/>
      <c r="D79" s="321"/>
      <c r="E79" s="321"/>
      <c r="G79" s="167"/>
      <c r="BH79" s="2297"/>
      <c r="BI79" s="2297"/>
      <c r="BJ79" s="2297"/>
      <c r="BK79" s="2297"/>
      <c r="BL79" s="2297"/>
      <c r="BM79" s="2297"/>
      <c r="BN79" s="2297"/>
      <c r="BO79" s="2297"/>
      <c r="BP79" s="2297"/>
      <c r="BQ79" s="2297"/>
      <c r="BR79" s="2297"/>
      <c r="BS79" s="2297"/>
      <c r="BT79" s="2297"/>
      <c r="BU79" s="2297"/>
      <c r="BV79" s="2297"/>
      <c r="BW79" s="2297"/>
      <c r="BX79" s="2297"/>
      <c r="BY79" s="2297"/>
      <c r="BZ79" s="2297"/>
      <c r="CA79" s="2297"/>
      <c r="CB79" s="2297"/>
      <c r="CC79" s="2297"/>
      <c r="CD79" s="2297"/>
      <c r="CE79" s="2297"/>
      <c r="CF79" s="2297"/>
    </row>
    <row r="80" spans="1:151" s="129" customFormat="1" ht="12" customHeight="1">
      <c r="A80" s="134"/>
      <c r="B80" s="376"/>
      <c r="C80" s="376"/>
      <c r="D80" s="376"/>
      <c r="E80" s="321"/>
      <c r="AI80" s="134"/>
    </row>
    <row r="81" spans="1:112" s="129" customFormat="1" ht="12" customHeight="1">
      <c r="A81" s="134"/>
      <c r="B81" s="376"/>
      <c r="C81" s="376"/>
      <c r="D81" s="376"/>
      <c r="E81" s="376"/>
      <c r="F81" s="134"/>
      <c r="G81" s="134"/>
      <c r="H81" s="134"/>
      <c r="I81" s="134"/>
      <c r="J81" s="134"/>
      <c r="K81" s="134"/>
      <c r="L81" s="134"/>
      <c r="M81" s="134"/>
      <c r="N81" s="134"/>
      <c r="O81" s="134"/>
      <c r="P81" s="134"/>
      <c r="Q81" s="134"/>
      <c r="R81" s="134"/>
      <c r="S81" s="134"/>
      <c r="T81" s="134"/>
      <c r="U81" s="134"/>
      <c r="V81" s="134"/>
      <c r="W81" s="134"/>
      <c r="X81" s="134"/>
      <c r="Y81" s="134"/>
      <c r="Z81" s="134"/>
      <c r="AA81" s="134"/>
    </row>
    <row r="82" spans="1:112" s="129" customFormat="1" ht="10.95" customHeight="1">
      <c r="A82" s="134"/>
      <c r="B82" s="376"/>
      <c r="C82" s="376"/>
      <c r="D82" s="376"/>
      <c r="E82" s="376"/>
      <c r="F82" s="134"/>
      <c r="G82" s="134"/>
      <c r="H82" s="134"/>
      <c r="I82" s="134"/>
      <c r="J82" s="134"/>
      <c r="K82" s="134"/>
      <c r="L82" s="134"/>
      <c r="M82" s="134"/>
      <c r="N82" s="134"/>
      <c r="O82" s="134"/>
      <c r="P82" s="134"/>
      <c r="Q82" s="134"/>
      <c r="R82" s="134"/>
      <c r="S82" s="134"/>
      <c r="T82" s="134"/>
      <c r="U82" s="134"/>
      <c r="V82" s="134"/>
      <c r="W82" s="134"/>
      <c r="X82" s="134"/>
      <c r="Y82" s="134"/>
      <c r="Z82" s="134"/>
      <c r="AA82" s="134"/>
    </row>
    <row r="83" spans="1:112" s="129" customFormat="1" ht="12" customHeight="1">
      <c r="A83" s="134"/>
      <c r="B83" s="376"/>
      <c r="C83" s="376"/>
      <c r="D83" s="376"/>
      <c r="E83" s="376"/>
      <c r="F83" s="134"/>
      <c r="G83" s="134"/>
      <c r="H83" s="134"/>
      <c r="I83" s="134"/>
      <c r="J83" s="134"/>
      <c r="K83" s="134"/>
      <c r="L83" s="134"/>
      <c r="M83" s="134"/>
      <c r="N83" s="134"/>
      <c r="O83" s="134"/>
      <c r="P83" s="134"/>
      <c r="Q83" s="134"/>
      <c r="R83" s="134"/>
      <c r="S83" s="134"/>
      <c r="T83" s="134"/>
      <c r="U83" s="134"/>
      <c r="V83" s="134"/>
      <c r="W83" s="134"/>
      <c r="X83" s="134"/>
      <c r="Y83" s="134"/>
      <c r="Z83" s="134"/>
      <c r="AA83" s="134"/>
    </row>
    <row r="84" spans="1:112" s="129" customFormat="1" ht="12" customHeight="1">
      <c r="B84" s="321"/>
      <c r="C84" s="321"/>
      <c r="D84" s="321"/>
      <c r="E84" s="321"/>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row>
    <row r="85" spans="1:112" s="129" customFormat="1" ht="12" customHeight="1">
      <c r="B85" s="321"/>
      <c r="C85" s="321"/>
      <c r="D85" s="321"/>
      <c r="E85" s="321"/>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row>
    <row r="86" spans="1:112" s="129" customFormat="1" ht="12" customHeight="1">
      <c r="B86" s="321"/>
      <c r="C86" s="321"/>
      <c r="D86" s="321"/>
      <c r="E86" s="321"/>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row>
    <row r="87" spans="1:112" s="129" customFormat="1" ht="12" customHeight="1">
      <c r="B87" s="321"/>
      <c r="C87" s="321"/>
      <c r="D87" s="321"/>
      <c r="E87" s="321"/>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row>
    <row r="88" spans="1:112" s="129" customFormat="1" ht="12" customHeight="1">
      <c r="B88" s="321"/>
      <c r="C88" s="321"/>
      <c r="D88" s="321"/>
      <c r="E88" s="321"/>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row>
    <row r="89" spans="1:112" s="129" customFormat="1" ht="12" customHeight="1">
      <c r="B89" s="321"/>
      <c r="C89" s="321"/>
      <c r="D89" s="321"/>
      <c r="E89" s="321"/>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row>
    <row r="90" spans="1:112" s="129" customFormat="1" ht="12" customHeight="1">
      <c r="B90" s="321"/>
      <c r="C90" s="321"/>
      <c r="D90" s="321"/>
      <c r="E90" s="321"/>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row>
    <row r="91" spans="1:112" s="129" customFormat="1" ht="12" customHeight="1">
      <c r="B91" s="321"/>
      <c r="C91" s="321"/>
      <c r="D91" s="321"/>
      <c r="E91" s="321"/>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row>
    <row r="92" spans="1:112" s="129" customFormat="1" ht="12" customHeight="1">
      <c r="B92" s="321"/>
      <c r="C92" s="321"/>
      <c r="D92" s="321"/>
      <c r="E92" s="321"/>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row>
    <row r="93" spans="1:112" s="129" customFormat="1" ht="12" customHeight="1">
      <c r="B93" s="321"/>
      <c r="C93" s="321"/>
      <c r="D93" s="321"/>
      <c r="E93" s="321"/>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row>
    <row r="94" spans="1:112" s="129" customFormat="1" ht="12" customHeight="1">
      <c r="B94" s="321"/>
      <c r="C94" s="321"/>
      <c r="D94" s="321"/>
      <c r="E94" s="321"/>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row>
    <row r="95" spans="1:112" s="129" customFormat="1" ht="12" customHeight="1">
      <c r="B95" s="321"/>
      <c r="C95" s="321"/>
      <c r="D95" s="321"/>
      <c r="E95" s="321"/>
    </row>
    <row r="96" spans="1:112" s="129" customFormat="1" ht="12" customHeight="1">
      <c r="B96" s="321"/>
      <c r="C96" s="321"/>
      <c r="D96" s="321"/>
      <c r="E96" s="321"/>
    </row>
    <row r="97" spans="2:5" s="129" customFormat="1" ht="12" customHeight="1">
      <c r="B97" s="321"/>
      <c r="C97" s="321"/>
      <c r="D97" s="321"/>
      <c r="E97" s="321"/>
    </row>
    <row r="98" spans="2:5" s="129" customFormat="1" ht="12" customHeight="1">
      <c r="B98" s="321"/>
      <c r="C98" s="321"/>
      <c r="D98" s="321"/>
      <c r="E98" s="321"/>
    </row>
    <row r="99" spans="2:5" s="129" customFormat="1" ht="12" customHeight="1">
      <c r="B99" s="321"/>
      <c r="C99" s="321"/>
      <c r="D99" s="321"/>
      <c r="E99" s="321"/>
    </row>
    <row r="100" spans="2:5" s="129" customFormat="1" ht="12" customHeight="1">
      <c r="B100" s="321"/>
      <c r="C100" s="321"/>
      <c r="D100" s="321"/>
      <c r="E100" s="321"/>
    </row>
    <row r="101" spans="2:5" s="129" customFormat="1" ht="12" customHeight="1">
      <c r="B101" s="321"/>
      <c r="C101" s="321"/>
      <c r="D101" s="321"/>
      <c r="E101" s="321"/>
    </row>
    <row r="102" spans="2:5" s="129" customFormat="1" ht="12" customHeight="1">
      <c r="B102" s="321"/>
      <c r="C102" s="321"/>
      <c r="D102" s="321"/>
      <c r="E102" s="321"/>
    </row>
    <row r="103" spans="2:5" s="129" customFormat="1" ht="12" customHeight="1">
      <c r="B103" s="321"/>
      <c r="C103" s="321"/>
      <c r="D103" s="321"/>
      <c r="E103" s="321"/>
    </row>
    <row r="104" spans="2:5" s="129" customFormat="1" ht="12" customHeight="1">
      <c r="B104" s="321"/>
      <c r="C104" s="321"/>
      <c r="D104" s="321"/>
      <c r="E104" s="321"/>
    </row>
    <row r="105" spans="2:5" s="129" customFormat="1" ht="12" customHeight="1">
      <c r="B105" s="321"/>
      <c r="C105" s="321"/>
      <c r="D105" s="321"/>
      <c r="E105" s="321"/>
    </row>
    <row r="106" spans="2:5" s="129" customFormat="1" ht="12" customHeight="1">
      <c r="B106" s="321"/>
      <c r="C106" s="321"/>
      <c r="D106" s="321"/>
      <c r="E106" s="321"/>
    </row>
    <row r="107" spans="2:5" s="129" customFormat="1" ht="12" customHeight="1">
      <c r="B107" s="321"/>
      <c r="C107" s="321"/>
      <c r="D107" s="321"/>
      <c r="E107" s="321"/>
    </row>
    <row r="108" spans="2:5" s="129" customFormat="1" ht="12" customHeight="1">
      <c r="B108" s="321"/>
      <c r="C108" s="321"/>
      <c r="D108" s="321"/>
      <c r="E108" s="321"/>
    </row>
    <row r="109" spans="2:5" s="129" customFormat="1" ht="12" customHeight="1">
      <c r="B109" s="321"/>
      <c r="C109" s="321"/>
      <c r="D109" s="321"/>
      <c r="E109" s="321"/>
    </row>
    <row r="110" spans="2:5" s="129" customFormat="1" ht="12" customHeight="1">
      <c r="B110" s="321"/>
      <c r="C110" s="321"/>
      <c r="D110" s="321"/>
      <c r="E110" s="321"/>
    </row>
    <row r="111" spans="2:5" s="129" customFormat="1" ht="12" customHeight="1">
      <c r="B111" s="321"/>
      <c r="C111" s="321"/>
      <c r="D111" s="321"/>
      <c r="E111" s="321"/>
    </row>
    <row r="112" spans="2:5" s="129" customFormat="1" ht="12" customHeight="1">
      <c r="B112" s="321"/>
      <c r="C112" s="321"/>
      <c r="D112" s="321"/>
      <c r="E112" s="321"/>
    </row>
    <row r="113" spans="2:5" s="129" customFormat="1" ht="12" customHeight="1">
      <c r="B113" s="321"/>
      <c r="C113" s="321"/>
      <c r="D113" s="321"/>
      <c r="E113" s="321"/>
    </row>
    <row r="114" spans="2:5" s="129" customFormat="1" ht="12" customHeight="1">
      <c r="B114" s="321"/>
      <c r="C114" s="321"/>
      <c r="D114" s="321"/>
      <c r="E114" s="321"/>
    </row>
    <row r="115" spans="2:5" s="129" customFormat="1" ht="12" customHeight="1">
      <c r="B115" s="321"/>
      <c r="C115" s="321"/>
      <c r="D115" s="321"/>
      <c r="E115" s="321"/>
    </row>
    <row r="116" spans="2:5" s="129" customFormat="1" ht="12" customHeight="1">
      <c r="B116" s="321"/>
      <c r="C116" s="321"/>
      <c r="D116" s="321"/>
      <c r="E116" s="321"/>
    </row>
    <row r="117" spans="2:5" s="129" customFormat="1" ht="12" customHeight="1">
      <c r="B117" s="321"/>
      <c r="C117" s="321"/>
      <c r="D117" s="321"/>
      <c r="E117" s="321"/>
    </row>
    <row r="118" spans="2:5" s="129" customFormat="1" ht="12" customHeight="1">
      <c r="B118" s="321"/>
      <c r="C118" s="321"/>
      <c r="D118" s="321"/>
      <c r="E118" s="321"/>
    </row>
    <row r="119" spans="2:5" s="129" customFormat="1" ht="12" customHeight="1">
      <c r="B119" s="321"/>
      <c r="C119" s="321"/>
      <c r="D119" s="321"/>
      <c r="E119" s="321"/>
    </row>
    <row r="120" spans="2:5" s="129" customFormat="1" ht="12" customHeight="1">
      <c r="B120" s="321"/>
      <c r="C120" s="321"/>
      <c r="D120" s="321"/>
      <c r="E120" s="321"/>
    </row>
    <row r="121" spans="2:5" s="129" customFormat="1" ht="12" customHeight="1">
      <c r="B121" s="321"/>
      <c r="C121" s="321"/>
      <c r="D121" s="321"/>
      <c r="E121" s="321"/>
    </row>
    <row r="122" spans="2:5" s="129" customFormat="1" ht="12" customHeight="1">
      <c r="B122" s="321"/>
      <c r="C122" s="321"/>
      <c r="D122" s="321"/>
      <c r="E122" s="321"/>
    </row>
    <row r="123" spans="2:5" s="129" customFormat="1" ht="12" customHeight="1">
      <c r="B123" s="321"/>
      <c r="C123" s="321"/>
      <c r="D123" s="321"/>
      <c r="E123" s="321"/>
    </row>
    <row r="124" spans="2:5" s="129" customFormat="1" ht="12" customHeight="1">
      <c r="B124" s="321"/>
      <c r="C124" s="321"/>
      <c r="D124" s="321"/>
      <c r="E124" s="321"/>
    </row>
    <row r="125" spans="2:5" s="129" customFormat="1" ht="12" customHeight="1">
      <c r="B125" s="321"/>
      <c r="C125" s="321"/>
      <c r="D125" s="321"/>
      <c r="E125" s="321"/>
    </row>
    <row r="126" spans="2:5" s="129" customFormat="1" ht="12" customHeight="1">
      <c r="B126" s="321"/>
      <c r="C126" s="321"/>
      <c r="D126" s="321"/>
      <c r="E126" s="321"/>
    </row>
    <row r="127" spans="2:5" s="129" customFormat="1" ht="12" customHeight="1">
      <c r="B127" s="321"/>
      <c r="C127" s="321"/>
      <c r="D127" s="321"/>
      <c r="E127" s="321"/>
    </row>
    <row r="128" spans="2:5" s="129" customFormat="1" ht="12" customHeight="1">
      <c r="B128" s="321"/>
      <c r="C128" s="321"/>
      <c r="D128" s="321"/>
      <c r="E128" s="321"/>
    </row>
    <row r="129" spans="2:5" s="129" customFormat="1" ht="12" customHeight="1">
      <c r="B129" s="321"/>
      <c r="C129" s="321"/>
      <c r="D129" s="321"/>
      <c r="E129" s="321"/>
    </row>
    <row r="130" spans="2:5" s="129" customFormat="1" ht="12" customHeight="1">
      <c r="B130" s="321"/>
      <c r="C130" s="321"/>
      <c r="D130" s="321"/>
      <c r="E130" s="321"/>
    </row>
    <row r="131" spans="2:5" s="129" customFormat="1" ht="12" customHeight="1">
      <c r="B131" s="321"/>
      <c r="C131" s="321"/>
      <c r="D131" s="321"/>
      <c r="E131" s="321"/>
    </row>
    <row r="132" spans="2:5" s="129" customFormat="1" ht="12" customHeight="1">
      <c r="B132" s="321"/>
      <c r="C132" s="321"/>
      <c r="D132" s="321"/>
      <c r="E132" s="321"/>
    </row>
    <row r="133" spans="2:5" s="129" customFormat="1" ht="12" customHeight="1">
      <c r="B133" s="321"/>
      <c r="C133" s="321"/>
      <c r="D133" s="321"/>
      <c r="E133" s="321"/>
    </row>
    <row r="134" spans="2:5" s="129" customFormat="1" ht="12" customHeight="1">
      <c r="B134" s="321"/>
      <c r="C134" s="321"/>
      <c r="D134" s="321"/>
      <c r="E134" s="321"/>
    </row>
    <row r="135" spans="2:5" ht="12" customHeight="1"/>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s="126" customFormat="1" ht="12" customHeight="1">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row>
  </sheetData>
  <sheetProtection password="F489" sheet="1" objects="1" scenarios="1" selectLockedCells="1"/>
  <mergeCells count="94">
    <mergeCell ref="A3:A6"/>
    <mergeCell ref="O67:Q67"/>
    <mergeCell ref="R67:T67"/>
    <mergeCell ref="U67:W67"/>
    <mergeCell ref="X67:Z67"/>
    <mergeCell ref="F50:CV50"/>
    <mergeCell ref="F52:CV53"/>
    <mergeCell ref="F54:CU54"/>
    <mergeCell ref="F59:CV60"/>
    <mergeCell ref="F62:CV63"/>
    <mergeCell ref="C65:CV66"/>
    <mergeCell ref="F48:CV48"/>
    <mergeCell ref="F49:CV49"/>
    <mergeCell ref="F43:CV44"/>
    <mergeCell ref="F45:CV46"/>
    <mergeCell ref="C35:F36"/>
    <mergeCell ref="Z72:AC72"/>
    <mergeCell ref="CP76:CV77"/>
    <mergeCell ref="AD72:AU73"/>
    <mergeCell ref="BK70:CV71"/>
    <mergeCell ref="BK72:CV73"/>
    <mergeCell ref="AV72:BB73"/>
    <mergeCell ref="BE72:BJ72"/>
    <mergeCell ref="BH79:CF79"/>
    <mergeCell ref="D3:M4"/>
    <mergeCell ref="BE74:BL75"/>
    <mergeCell ref="G70:X71"/>
    <mergeCell ref="AD70:BB71"/>
    <mergeCell ref="BK76:CO77"/>
    <mergeCell ref="F56:CV57"/>
    <mergeCell ref="AG67:AY67"/>
    <mergeCell ref="G72:T73"/>
    <mergeCell ref="U72:X73"/>
    <mergeCell ref="BA67:CV67"/>
    <mergeCell ref="BF78:CV78"/>
    <mergeCell ref="D67:H67"/>
    <mergeCell ref="I67:K67"/>
    <mergeCell ref="L67:N67"/>
    <mergeCell ref="C72:F72"/>
    <mergeCell ref="DV39:EX42"/>
    <mergeCell ref="BR40:BU40"/>
    <mergeCell ref="F41:CV42"/>
    <mergeCell ref="BG39:BJ40"/>
    <mergeCell ref="BK39:BQ40"/>
    <mergeCell ref="BR39:BU39"/>
    <mergeCell ref="BV39:CU39"/>
    <mergeCell ref="BV40:CU40"/>
    <mergeCell ref="G35:AW37"/>
    <mergeCell ref="BG37:CV38"/>
    <mergeCell ref="C38:F39"/>
    <mergeCell ref="G38:AW40"/>
    <mergeCell ref="BB39:BF39"/>
    <mergeCell ref="BB34:BF36"/>
    <mergeCell ref="BK34:BQ36"/>
    <mergeCell ref="BV34:CA36"/>
    <mergeCell ref="BG34:BJ36"/>
    <mergeCell ref="CB34:CE36"/>
    <mergeCell ref="CM34:CP36"/>
    <mergeCell ref="F29:CV30"/>
    <mergeCell ref="CB32:CV32"/>
    <mergeCell ref="BB33:BF33"/>
    <mergeCell ref="BG33:BJ33"/>
    <mergeCell ref="BK33:BQ33"/>
    <mergeCell ref="BR33:BU33"/>
    <mergeCell ref="BV33:CA33"/>
    <mergeCell ref="CB33:CE33"/>
    <mergeCell ref="CF33:CL33"/>
    <mergeCell ref="CM33:CP33"/>
    <mergeCell ref="CQ33:CV33"/>
    <mergeCell ref="G31:AW34"/>
    <mergeCell ref="BG32:CA32"/>
    <mergeCell ref="CF34:CL36"/>
    <mergeCell ref="CQ34:CV36"/>
    <mergeCell ref="BR34:BU36"/>
    <mergeCell ref="N3:U4"/>
    <mergeCell ref="V3:AC4"/>
    <mergeCell ref="AD3:AH4"/>
    <mergeCell ref="AJ3:BN4"/>
    <mergeCell ref="G26:CV27"/>
    <mergeCell ref="G14:CV15"/>
    <mergeCell ref="G16:CV17"/>
    <mergeCell ref="G18:CV20"/>
    <mergeCell ref="G21:CV21"/>
    <mergeCell ref="G22:CV25"/>
    <mergeCell ref="B5:AD5"/>
    <mergeCell ref="C6:CU7"/>
    <mergeCell ref="AB8:BF8"/>
    <mergeCell ref="F9:CV12"/>
    <mergeCell ref="F13:CV13"/>
    <mergeCell ref="BD69:BZ69"/>
    <mergeCell ref="C69:K69"/>
    <mergeCell ref="C70:F70"/>
    <mergeCell ref="Z70:AC70"/>
    <mergeCell ref="BE70:BJ70"/>
  </mergeCells>
  <phoneticPr fontId="1"/>
  <conditionalFormatting sqref="BA67:CV67">
    <cfRule type="expression" dxfId="7" priority="1">
      <formula>($BA$67=0)</formula>
    </cfRule>
  </conditionalFormatting>
  <dataValidations count="2">
    <dataValidation imeMode="halfAlpha" allowBlank="1" showInputMessage="1" showErrorMessage="1" sqref="N3 V3 AD3"/>
    <dataValidation type="list" allowBlank="1" showInputMessage="1" showErrorMessage="1" sqref="BG33:BJ36 BR33:BU36 CB33:CE36 CM33:CP36 BG39:BJ40 BR39:BU40">
      <formula1>"■,□"</formula1>
    </dataValidation>
  </dataValidations>
  <printOptions horizontalCentered="1"/>
  <pageMargins left="0.70866141732283472" right="0.39370078740157483" top="0.47244094488188981" bottom="0.31496062992125984" header="0.31496062992125984" footer="0.19685039370078741"/>
  <pageSetup paperSize="9" scale="93"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FFDDF"/>
    <pageSetUpPr fitToPage="1"/>
  </sheetPr>
  <dimension ref="A1:BU275"/>
  <sheetViews>
    <sheetView showGridLines="0" view="pageBreakPreview" zoomScale="85" zoomScaleNormal="100" zoomScaleSheetLayoutView="85" workbookViewId="0">
      <selection activeCell="H81" sqref="H81:J81"/>
    </sheetView>
  </sheetViews>
  <sheetFormatPr defaultColWidth="1.21875" defaultRowHeight="9" customHeight="1"/>
  <cols>
    <col min="1" max="1" width="6" style="299" customWidth="1"/>
    <col min="2" max="2" width="1.21875" style="299"/>
    <col min="3" max="3" width="1.6640625" style="299" customWidth="1"/>
    <col min="4" max="4" width="1.44140625" style="299" customWidth="1"/>
    <col min="5" max="62" width="1.21875" style="299"/>
    <col min="63" max="63" width="1.88671875" style="299" customWidth="1"/>
    <col min="64" max="67" width="1.21875" style="299"/>
    <col min="68" max="73" width="1.21875" style="299" customWidth="1"/>
    <col min="74" max="86" width="0.77734375" style="299" customWidth="1"/>
    <col min="87" max="16384" width="1.21875" style="299"/>
  </cols>
  <sheetData>
    <row r="1" spans="1:73" ht="35.1" customHeight="1"/>
    <row r="2" spans="1:73" ht="8.1" customHeight="1">
      <c r="A2" s="1338" t="s">
        <v>437</v>
      </c>
      <c r="D2" s="1696" t="s">
        <v>124</v>
      </c>
      <c r="E2" s="1696"/>
      <c r="F2" s="1696"/>
      <c r="G2" s="1696"/>
      <c r="H2" s="1696"/>
      <c r="I2" s="1696"/>
      <c r="J2" s="1696"/>
      <c r="K2" s="1696"/>
      <c r="L2" s="1696"/>
      <c r="M2" s="1696"/>
      <c r="N2" s="1697" t="str">
        <f>'様式２（ゼロ）'!CM7</f>
        <v>0336</v>
      </c>
      <c r="O2" s="1697"/>
      <c r="P2" s="1697"/>
      <c r="Q2" s="1697"/>
      <c r="R2" s="1697"/>
      <c r="S2" s="1697"/>
      <c r="T2" s="1697"/>
      <c r="U2" s="1697"/>
      <c r="V2" s="1698" t="s">
        <v>125</v>
      </c>
      <c r="W2" s="1698"/>
      <c r="X2" s="1698"/>
      <c r="Y2" s="1698"/>
      <c r="Z2" s="1698"/>
      <c r="AA2" s="1698"/>
      <c r="AB2" s="1698"/>
      <c r="AC2" s="1698"/>
      <c r="AD2" s="1699" t="str">
        <f>'様式２（ゼロ）'!CM4</f>
        <v/>
      </c>
      <c r="AE2" s="1699"/>
      <c r="AF2" s="1699"/>
      <c r="AG2" s="1699"/>
      <c r="AH2" s="1699"/>
      <c r="AI2" s="300"/>
      <c r="AJ2" s="1700">
        <f>'様式２（ゼロ）'!AF56</f>
        <v>0</v>
      </c>
      <c r="AK2" s="1697"/>
      <c r="AL2" s="1697"/>
      <c r="AM2" s="1697"/>
      <c r="AN2" s="1697"/>
      <c r="AO2" s="1697"/>
      <c r="AP2" s="1697"/>
      <c r="AQ2" s="1697"/>
      <c r="AR2" s="1697"/>
      <c r="AS2" s="1697"/>
      <c r="AT2" s="1697"/>
      <c r="AU2" s="1697"/>
      <c r="AV2" s="1697"/>
      <c r="AW2" s="1697"/>
      <c r="AX2" s="1697"/>
      <c r="AY2" s="1697"/>
      <c r="AZ2" s="1697"/>
      <c r="BA2" s="1697"/>
      <c r="BB2" s="1697"/>
      <c r="BC2" s="1697"/>
      <c r="BD2" s="1697"/>
      <c r="BE2" s="1697"/>
      <c r="BF2" s="1697"/>
      <c r="BG2" s="1697"/>
      <c r="BH2" s="1697"/>
      <c r="BI2" s="1697"/>
      <c r="BJ2" s="1697"/>
      <c r="BK2" s="1697"/>
      <c r="BL2" s="1697"/>
      <c r="BM2" s="1697"/>
      <c r="BN2" s="1697"/>
    </row>
    <row r="3" spans="1:73" ht="8.1" customHeight="1">
      <c r="A3" s="1338"/>
      <c r="D3" s="1696"/>
      <c r="E3" s="1696"/>
      <c r="F3" s="1696"/>
      <c r="G3" s="1696"/>
      <c r="H3" s="1696"/>
      <c r="I3" s="1696"/>
      <c r="J3" s="1696"/>
      <c r="K3" s="1696"/>
      <c r="L3" s="1696"/>
      <c r="M3" s="1696"/>
      <c r="N3" s="1697"/>
      <c r="O3" s="1697"/>
      <c r="P3" s="1697"/>
      <c r="Q3" s="1697"/>
      <c r="R3" s="1697"/>
      <c r="S3" s="1697"/>
      <c r="T3" s="1697"/>
      <c r="U3" s="1697"/>
      <c r="V3" s="1698"/>
      <c r="W3" s="1698"/>
      <c r="X3" s="1698"/>
      <c r="Y3" s="1698"/>
      <c r="Z3" s="1698"/>
      <c r="AA3" s="1698"/>
      <c r="AB3" s="1698"/>
      <c r="AC3" s="1698"/>
      <c r="AD3" s="1699"/>
      <c r="AE3" s="1699"/>
      <c r="AF3" s="1699"/>
      <c r="AG3" s="1699"/>
      <c r="AH3" s="1699"/>
      <c r="AI3" s="300"/>
      <c r="AJ3" s="1697"/>
      <c r="AK3" s="1697"/>
      <c r="AL3" s="1697"/>
      <c r="AM3" s="1697"/>
      <c r="AN3" s="1697"/>
      <c r="AO3" s="1697"/>
      <c r="AP3" s="1697"/>
      <c r="AQ3" s="1697"/>
      <c r="AR3" s="1697"/>
      <c r="AS3" s="1697"/>
      <c r="AT3" s="1697"/>
      <c r="AU3" s="1697"/>
      <c r="AV3" s="1697"/>
      <c r="AW3" s="1697"/>
      <c r="AX3" s="1697"/>
      <c r="AY3" s="1697"/>
      <c r="AZ3" s="1697"/>
      <c r="BA3" s="1697"/>
      <c r="BB3" s="1697"/>
      <c r="BC3" s="1697"/>
      <c r="BD3" s="1697"/>
      <c r="BE3" s="1697"/>
      <c r="BF3" s="1697"/>
      <c r="BG3" s="1697"/>
      <c r="BH3" s="1697"/>
      <c r="BI3" s="1697"/>
      <c r="BJ3" s="1697"/>
      <c r="BK3" s="1697"/>
      <c r="BL3" s="1697"/>
      <c r="BM3" s="1697"/>
      <c r="BN3" s="1697"/>
    </row>
    <row r="4" spans="1:73" ht="10.050000000000001" customHeight="1">
      <c r="A4" s="1338"/>
    </row>
    <row r="5" spans="1:73" ht="15" customHeight="1">
      <c r="A5" s="1338"/>
      <c r="C5" s="2393" t="s">
        <v>284</v>
      </c>
      <c r="D5" s="2393"/>
      <c r="E5" s="2393"/>
      <c r="F5" s="2393"/>
      <c r="G5" s="2393"/>
      <c r="H5" s="2393"/>
      <c r="I5" s="2393"/>
      <c r="J5" s="2393"/>
      <c r="K5" s="2393"/>
      <c r="L5" s="2393"/>
      <c r="M5" s="2393"/>
      <c r="N5" s="2393"/>
      <c r="O5" s="2393"/>
      <c r="P5" s="2393"/>
      <c r="Q5" s="2393"/>
      <c r="R5" s="2393"/>
      <c r="S5" s="2393"/>
      <c r="T5" s="2393"/>
      <c r="U5" s="2393"/>
      <c r="V5" s="2393"/>
      <c r="W5" s="2393"/>
      <c r="X5" s="2393"/>
      <c r="Y5" s="2393"/>
      <c r="Z5" s="2393"/>
      <c r="AA5" s="2393"/>
      <c r="AB5" s="2393"/>
      <c r="AC5" s="2393"/>
      <c r="AD5" s="2393"/>
      <c r="AE5" s="2393"/>
      <c r="AF5" s="2393"/>
      <c r="AG5" s="2393"/>
      <c r="AH5" s="2393"/>
      <c r="AI5" s="2393"/>
      <c r="AJ5" s="2393"/>
      <c r="AK5" s="2393"/>
      <c r="AL5" s="2393"/>
      <c r="AM5" s="2393"/>
      <c r="AN5" s="2393"/>
      <c r="AO5" s="2393"/>
      <c r="AP5" s="2393"/>
      <c r="AQ5" s="2393"/>
      <c r="AR5" s="2393"/>
      <c r="AS5" s="2393"/>
      <c r="AT5" s="2393"/>
      <c r="AU5" s="2393"/>
      <c r="AV5" s="2393"/>
      <c r="AW5" s="2393"/>
      <c r="AX5" s="2393"/>
      <c r="AY5" s="2393"/>
      <c r="AZ5" s="2393"/>
      <c r="BA5" s="2393"/>
      <c r="BB5" s="2393"/>
      <c r="BC5" s="2393"/>
      <c r="BD5" s="2393"/>
      <c r="BE5" s="2393"/>
      <c r="BF5" s="2393"/>
      <c r="BG5" s="2393"/>
      <c r="BH5" s="2393"/>
      <c r="BI5" s="2393"/>
      <c r="BJ5" s="2393"/>
      <c r="BK5" s="2393"/>
      <c r="BL5" s="2393"/>
      <c r="BM5" s="2393"/>
      <c r="BN5" s="2393"/>
      <c r="BO5" s="2393"/>
      <c r="BP5" s="2393"/>
      <c r="BQ5" s="2393"/>
      <c r="BR5" s="2393"/>
      <c r="BS5" s="2393"/>
      <c r="BT5" s="2393"/>
      <c r="BU5" s="2393"/>
    </row>
    <row r="6" spans="1:73" ht="8.1" customHeight="1"/>
    <row r="7" spans="1:73" ht="13.05" customHeight="1">
      <c r="D7" s="2394"/>
      <c r="E7" s="2395"/>
      <c r="F7" s="2395"/>
      <c r="G7" s="2395"/>
      <c r="H7" s="2395"/>
      <c r="I7" s="2395"/>
      <c r="J7" s="2395"/>
      <c r="K7" s="2395"/>
      <c r="L7" s="2395"/>
      <c r="M7" s="2395"/>
      <c r="N7" s="2395"/>
      <c r="O7" s="2395"/>
      <c r="P7" s="2395"/>
      <c r="Q7" s="2395"/>
      <c r="S7" s="299" t="s">
        <v>777</v>
      </c>
    </row>
    <row r="8" spans="1:73" ht="13.05" customHeight="1">
      <c r="C8" s="2337" t="s">
        <v>391</v>
      </c>
      <c r="D8" s="2337"/>
      <c r="E8" s="2337"/>
      <c r="F8" s="2337"/>
      <c r="G8" s="2337"/>
      <c r="H8" s="2337"/>
      <c r="I8" s="2337"/>
      <c r="J8" s="2337"/>
      <c r="K8" s="2337"/>
      <c r="L8" s="2337"/>
      <c r="M8" s="2337"/>
      <c r="N8" s="2337"/>
      <c r="O8" s="2337"/>
      <c r="P8" s="2337"/>
      <c r="Q8" s="2337"/>
      <c r="R8" s="2337"/>
      <c r="S8" s="2337"/>
      <c r="T8" s="2337"/>
      <c r="U8" s="2337"/>
      <c r="V8" s="2337"/>
      <c r="W8" s="2337"/>
      <c r="X8" s="2337"/>
      <c r="Y8" s="2337"/>
      <c r="Z8" s="2337"/>
      <c r="AA8" s="2337"/>
      <c r="AB8" s="2337"/>
      <c r="AC8" s="2337"/>
      <c r="AD8" s="2337"/>
      <c r="AE8" s="2337"/>
      <c r="AF8" s="2337"/>
      <c r="AG8" s="2337"/>
      <c r="AH8" s="2337"/>
      <c r="AI8" s="2337"/>
      <c r="AJ8" s="2337"/>
      <c r="AK8" s="2337"/>
      <c r="AL8" s="2337"/>
      <c r="AM8" s="2337"/>
      <c r="AN8" s="2337"/>
      <c r="AO8" s="2337"/>
      <c r="AP8" s="2337"/>
      <c r="AQ8" s="2337"/>
      <c r="AR8" s="2337"/>
      <c r="AS8" s="2337"/>
      <c r="AT8" s="2337"/>
      <c r="AU8" s="2337"/>
      <c r="AV8" s="2337"/>
      <c r="AW8" s="2337"/>
      <c r="AX8" s="2337"/>
      <c r="AY8" s="2337"/>
      <c r="AZ8" s="2337"/>
      <c r="BA8" s="2337"/>
      <c r="BB8" s="2337"/>
      <c r="BC8" s="2337"/>
      <c r="BD8" s="2337"/>
      <c r="BE8" s="2337"/>
      <c r="BF8" s="2337"/>
      <c r="BG8" s="2337"/>
      <c r="BH8" s="2337"/>
      <c r="BI8" s="2337"/>
      <c r="BJ8" s="2337"/>
      <c r="BK8" s="2337"/>
      <c r="BL8" s="2337"/>
      <c r="BM8" s="2337"/>
      <c r="BN8" s="2337"/>
      <c r="BO8" s="2337"/>
      <c r="BP8" s="2337"/>
      <c r="BQ8" s="2337"/>
      <c r="BR8" s="2337"/>
      <c r="BS8" s="2337"/>
      <c r="BT8" s="2337"/>
      <c r="BU8" s="2337"/>
    </row>
    <row r="9" spans="1:73" ht="13.05" customHeight="1">
      <c r="C9" s="2337"/>
      <c r="D9" s="2337"/>
      <c r="E9" s="2337"/>
      <c r="F9" s="2337"/>
      <c r="G9" s="2337"/>
      <c r="H9" s="2337"/>
      <c r="I9" s="2337"/>
      <c r="J9" s="2337"/>
      <c r="K9" s="2337"/>
      <c r="L9" s="2337"/>
      <c r="M9" s="2337"/>
      <c r="N9" s="2337"/>
      <c r="O9" s="2337"/>
      <c r="P9" s="2337"/>
      <c r="Q9" s="2337"/>
      <c r="R9" s="2337"/>
      <c r="S9" s="2337"/>
      <c r="T9" s="2337"/>
      <c r="U9" s="2337"/>
      <c r="V9" s="2337"/>
      <c r="W9" s="2337"/>
      <c r="X9" s="2337"/>
      <c r="Y9" s="2337"/>
      <c r="Z9" s="2337"/>
      <c r="AA9" s="2337"/>
      <c r="AB9" s="2337"/>
      <c r="AC9" s="2337"/>
      <c r="AD9" s="2337"/>
      <c r="AE9" s="2337"/>
      <c r="AF9" s="2337"/>
      <c r="AG9" s="2337"/>
      <c r="AH9" s="2337"/>
      <c r="AI9" s="2337"/>
      <c r="AJ9" s="2337"/>
      <c r="AK9" s="2337"/>
      <c r="AL9" s="2337"/>
      <c r="AM9" s="2337"/>
      <c r="AN9" s="2337"/>
      <c r="AO9" s="2337"/>
      <c r="AP9" s="2337"/>
      <c r="AQ9" s="2337"/>
      <c r="AR9" s="2337"/>
      <c r="AS9" s="2337"/>
      <c r="AT9" s="2337"/>
      <c r="AU9" s="2337"/>
      <c r="AV9" s="2337"/>
      <c r="AW9" s="2337"/>
      <c r="AX9" s="2337"/>
      <c r="AY9" s="2337"/>
      <c r="AZ9" s="2337"/>
      <c r="BA9" s="2337"/>
      <c r="BB9" s="2337"/>
      <c r="BC9" s="2337"/>
      <c r="BD9" s="2337"/>
      <c r="BE9" s="2337"/>
      <c r="BF9" s="2337"/>
      <c r="BG9" s="2337"/>
      <c r="BH9" s="2337"/>
      <c r="BI9" s="2337"/>
      <c r="BJ9" s="2337"/>
      <c r="BK9" s="2337"/>
      <c r="BL9" s="2337"/>
      <c r="BM9" s="2337"/>
      <c r="BN9" s="2337"/>
      <c r="BO9" s="2337"/>
      <c r="BP9" s="2337"/>
      <c r="BQ9" s="2337"/>
      <c r="BR9" s="2337"/>
      <c r="BS9" s="2337"/>
      <c r="BT9" s="2337"/>
      <c r="BU9" s="2337"/>
    </row>
    <row r="10" spans="1:73" ht="13.05" customHeight="1">
      <c r="C10" s="2337"/>
      <c r="D10" s="2337"/>
      <c r="E10" s="2337"/>
      <c r="F10" s="2337"/>
      <c r="G10" s="2337"/>
      <c r="H10" s="2337"/>
      <c r="I10" s="2337"/>
      <c r="J10" s="2337"/>
      <c r="K10" s="2337"/>
      <c r="L10" s="2337"/>
      <c r="M10" s="2337"/>
      <c r="N10" s="2337"/>
      <c r="O10" s="2337"/>
      <c r="P10" s="2337"/>
      <c r="Q10" s="2337"/>
      <c r="R10" s="2337"/>
      <c r="S10" s="2337"/>
      <c r="T10" s="2337"/>
      <c r="U10" s="2337"/>
      <c r="V10" s="2337"/>
      <c r="W10" s="2337"/>
      <c r="X10" s="2337"/>
      <c r="Y10" s="2337"/>
      <c r="Z10" s="2337"/>
      <c r="AA10" s="2337"/>
      <c r="AB10" s="2337"/>
      <c r="AC10" s="2337"/>
      <c r="AD10" s="2337"/>
      <c r="AE10" s="2337"/>
      <c r="AF10" s="2337"/>
      <c r="AG10" s="2337"/>
      <c r="AH10" s="2337"/>
      <c r="AI10" s="2337"/>
      <c r="AJ10" s="2337"/>
      <c r="AK10" s="2337"/>
      <c r="AL10" s="2337"/>
      <c r="AM10" s="2337"/>
      <c r="AN10" s="2337"/>
      <c r="AO10" s="2337"/>
      <c r="AP10" s="2337"/>
      <c r="AQ10" s="2337"/>
      <c r="AR10" s="2337"/>
      <c r="AS10" s="2337"/>
      <c r="AT10" s="2337"/>
      <c r="AU10" s="2337"/>
      <c r="AV10" s="2337"/>
      <c r="AW10" s="2337"/>
      <c r="AX10" s="2337"/>
      <c r="AY10" s="2337"/>
      <c r="AZ10" s="2337"/>
      <c r="BA10" s="2337"/>
      <c r="BB10" s="2337"/>
      <c r="BC10" s="2337"/>
      <c r="BD10" s="2337"/>
      <c r="BE10" s="2337"/>
      <c r="BF10" s="2337"/>
      <c r="BG10" s="2337"/>
      <c r="BH10" s="2337"/>
      <c r="BI10" s="2337"/>
      <c r="BJ10" s="2337"/>
      <c r="BK10" s="2337"/>
      <c r="BL10" s="2337"/>
      <c r="BM10" s="2337"/>
      <c r="BN10" s="2337"/>
      <c r="BO10" s="2337"/>
      <c r="BP10" s="2337"/>
      <c r="BQ10" s="2337"/>
      <c r="BR10" s="2337"/>
      <c r="BS10" s="2337"/>
      <c r="BT10" s="2337"/>
      <c r="BU10" s="2337"/>
    </row>
    <row r="11" spans="1:73" ht="4.05" customHeight="1">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row>
    <row r="12" spans="1:73" ht="12" customHeight="1">
      <c r="C12" s="299" t="s">
        <v>153</v>
      </c>
    </row>
    <row r="13" spans="1:73" ht="11.1" customHeight="1">
      <c r="B13" s="299" t="s">
        <v>154</v>
      </c>
    </row>
    <row r="14" spans="1:73" ht="13.05" customHeight="1">
      <c r="D14" s="2338" t="s">
        <v>211</v>
      </c>
      <c r="E14" s="2338"/>
      <c r="F14" s="2338"/>
      <c r="G14" s="2338"/>
      <c r="H14" s="2338"/>
      <c r="I14" s="2338"/>
      <c r="J14" s="2338"/>
      <c r="K14" s="2338"/>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c r="AH14" s="2338"/>
      <c r="AI14" s="2338"/>
      <c r="AJ14" s="2338"/>
      <c r="AK14" s="2338"/>
      <c r="AL14" s="2338"/>
      <c r="AM14" s="2338"/>
      <c r="AN14" s="2338"/>
      <c r="AO14" s="2338"/>
      <c r="AP14" s="2338"/>
      <c r="AQ14" s="2338"/>
      <c r="AR14" s="2338"/>
      <c r="AS14" s="2338"/>
      <c r="AT14" s="2338"/>
      <c r="AU14" s="2338"/>
      <c r="AV14" s="2338"/>
      <c r="AW14" s="2338"/>
      <c r="AX14" s="2338"/>
      <c r="AY14" s="2338"/>
      <c r="AZ14" s="2338"/>
      <c r="BA14" s="2338"/>
      <c r="BB14" s="2338"/>
      <c r="BC14" s="2338"/>
      <c r="BD14" s="2338"/>
      <c r="BE14" s="2338"/>
      <c r="BF14" s="2338"/>
      <c r="BG14" s="2338"/>
      <c r="BH14" s="2338"/>
      <c r="BI14" s="2338"/>
      <c r="BJ14" s="2338"/>
      <c r="BK14" s="2338"/>
      <c r="BL14" s="2338"/>
      <c r="BM14" s="2338"/>
      <c r="BN14" s="2338"/>
      <c r="BO14" s="2338"/>
      <c r="BP14" s="2338"/>
      <c r="BQ14" s="2338"/>
      <c r="BR14" s="2338"/>
      <c r="BS14" s="2338"/>
      <c r="BT14" s="2338"/>
      <c r="BU14" s="2338"/>
    </row>
    <row r="15" spans="1:73" ht="13.05" customHeight="1">
      <c r="D15" s="2338"/>
      <c r="E15" s="2338"/>
      <c r="F15" s="2338"/>
      <c r="G15" s="2338"/>
      <c r="H15" s="2338"/>
      <c r="I15" s="2338"/>
      <c r="J15" s="2338"/>
      <c r="K15" s="2338"/>
      <c r="L15" s="2338"/>
      <c r="M15" s="2338"/>
      <c r="N15" s="2338"/>
      <c r="O15" s="2338"/>
      <c r="P15" s="2338"/>
      <c r="Q15" s="2338"/>
      <c r="R15" s="2338"/>
      <c r="S15" s="2338"/>
      <c r="T15" s="2338"/>
      <c r="U15" s="2338"/>
      <c r="V15" s="2338"/>
      <c r="W15" s="2338"/>
      <c r="X15" s="2338"/>
      <c r="Y15" s="2338"/>
      <c r="Z15" s="2338"/>
      <c r="AA15" s="2338"/>
      <c r="AB15" s="2338"/>
      <c r="AC15" s="2338"/>
      <c r="AD15" s="2338"/>
      <c r="AE15" s="2338"/>
      <c r="AF15" s="2338"/>
      <c r="AG15" s="2338"/>
      <c r="AH15" s="2338"/>
      <c r="AI15" s="2338"/>
      <c r="AJ15" s="2338"/>
      <c r="AK15" s="2338"/>
      <c r="AL15" s="2338"/>
      <c r="AM15" s="2338"/>
      <c r="AN15" s="2338"/>
      <c r="AO15" s="2338"/>
      <c r="AP15" s="2338"/>
      <c r="AQ15" s="2338"/>
      <c r="AR15" s="2338"/>
      <c r="AS15" s="2338"/>
      <c r="AT15" s="2338"/>
      <c r="AU15" s="2338"/>
      <c r="AV15" s="2338"/>
      <c r="AW15" s="2338"/>
      <c r="AX15" s="2338"/>
      <c r="AY15" s="2338"/>
      <c r="AZ15" s="2338"/>
      <c r="BA15" s="2338"/>
      <c r="BB15" s="2338"/>
      <c r="BC15" s="2338"/>
      <c r="BD15" s="2338"/>
      <c r="BE15" s="2338"/>
      <c r="BF15" s="2338"/>
      <c r="BG15" s="2338"/>
      <c r="BH15" s="2338"/>
      <c r="BI15" s="2338"/>
      <c r="BJ15" s="2338"/>
      <c r="BK15" s="2338"/>
      <c r="BL15" s="2338"/>
      <c r="BM15" s="2338"/>
      <c r="BN15" s="2338"/>
      <c r="BO15" s="2338"/>
      <c r="BP15" s="2338"/>
      <c r="BQ15" s="2338"/>
      <c r="BR15" s="2338"/>
      <c r="BS15" s="2338"/>
      <c r="BT15" s="2338"/>
      <c r="BU15" s="2338"/>
    </row>
    <row r="16" spans="1:73" ht="4.05" customHeight="1">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row>
    <row r="17" spans="2:73" ht="12" customHeight="1">
      <c r="C17" s="299" t="s">
        <v>155</v>
      </c>
    </row>
    <row r="18" spans="2:73" ht="11.1" customHeight="1">
      <c r="B18" s="299" t="s">
        <v>156</v>
      </c>
    </row>
    <row r="19" spans="2:73" ht="12" customHeight="1">
      <c r="D19" s="2338" t="s">
        <v>157</v>
      </c>
      <c r="E19" s="2338"/>
      <c r="F19" s="2338"/>
      <c r="G19" s="2338"/>
      <c r="H19" s="2338"/>
      <c r="I19" s="2338"/>
      <c r="J19" s="2338"/>
      <c r="K19" s="2338"/>
      <c r="L19" s="2338"/>
      <c r="M19" s="2338"/>
      <c r="N19" s="2338"/>
      <c r="O19" s="2338"/>
      <c r="P19" s="2338"/>
      <c r="Q19" s="2338"/>
      <c r="R19" s="2338"/>
      <c r="S19" s="2338"/>
      <c r="T19" s="2338"/>
      <c r="U19" s="2338"/>
      <c r="V19" s="2338"/>
      <c r="W19" s="2338"/>
      <c r="X19" s="2338"/>
      <c r="Y19" s="2338"/>
      <c r="Z19" s="2338"/>
      <c r="AA19" s="2338"/>
      <c r="AB19" s="2338"/>
      <c r="AC19" s="2338"/>
      <c r="AD19" s="2338"/>
      <c r="AE19" s="2338"/>
      <c r="AF19" s="2338"/>
      <c r="AG19" s="2338"/>
      <c r="AH19" s="2338"/>
      <c r="AI19" s="2338"/>
      <c r="AJ19" s="2338"/>
      <c r="AK19" s="2338"/>
      <c r="AL19" s="2338"/>
      <c r="AM19" s="2338"/>
      <c r="AN19" s="2338"/>
      <c r="AO19" s="2338"/>
      <c r="AP19" s="2338"/>
      <c r="AQ19" s="2338"/>
      <c r="AR19" s="2338"/>
      <c r="AS19" s="2338"/>
      <c r="AT19" s="2338"/>
      <c r="AU19" s="2338"/>
      <c r="AV19" s="2338"/>
      <c r="AW19" s="2338"/>
      <c r="AX19" s="2338"/>
      <c r="AY19" s="2338"/>
      <c r="AZ19" s="2338"/>
      <c r="BA19" s="2338"/>
      <c r="BB19" s="2338"/>
      <c r="BC19" s="2338"/>
      <c r="BD19" s="2338"/>
      <c r="BE19" s="2338"/>
      <c r="BF19" s="2338"/>
      <c r="BG19" s="2338"/>
      <c r="BH19" s="2338"/>
      <c r="BI19" s="2338"/>
      <c r="BJ19" s="2338"/>
      <c r="BK19" s="2338"/>
      <c r="BL19" s="2338"/>
      <c r="BM19" s="2338"/>
      <c r="BN19" s="2338"/>
      <c r="BO19" s="2338"/>
      <c r="BP19" s="2338"/>
      <c r="BQ19" s="2338"/>
      <c r="BR19" s="2338"/>
      <c r="BS19" s="2338"/>
      <c r="BT19" s="2338"/>
      <c r="BU19" s="2338"/>
    </row>
    <row r="20" spans="2:73" ht="12" customHeight="1">
      <c r="D20" s="2338"/>
      <c r="E20" s="2338"/>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c r="AT20" s="2338"/>
      <c r="AU20" s="2338"/>
      <c r="AV20" s="2338"/>
      <c r="AW20" s="2338"/>
      <c r="AX20" s="2338"/>
      <c r="AY20" s="2338"/>
      <c r="AZ20" s="2338"/>
      <c r="BA20" s="2338"/>
      <c r="BB20" s="2338"/>
      <c r="BC20" s="2338"/>
      <c r="BD20" s="2338"/>
      <c r="BE20" s="2338"/>
      <c r="BF20" s="2338"/>
      <c r="BG20" s="2338"/>
      <c r="BH20" s="2338"/>
      <c r="BI20" s="2338"/>
      <c r="BJ20" s="2338"/>
      <c r="BK20" s="2338"/>
      <c r="BL20" s="2338"/>
      <c r="BM20" s="2338"/>
      <c r="BN20" s="2338"/>
      <c r="BO20" s="2338"/>
      <c r="BP20" s="2338"/>
      <c r="BQ20" s="2338"/>
      <c r="BR20" s="2338"/>
      <c r="BS20" s="2338"/>
      <c r="BT20" s="2338"/>
      <c r="BU20" s="2338"/>
    </row>
    <row r="21" spans="2:73" ht="5.0999999999999996" customHeight="1"/>
    <row r="22" spans="2:73" ht="12" customHeight="1">
      <c r="C22" s="374" t="s">
        <v>158</v>
      </c>
      <c r="D22" s="2338" t="s">
        <v>159</v>
      </c>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2338"/>
      <c r="AM22" s="2338"/>
      <c r="AN22" s="2338"/>
      <c r="AO22" s="2338"/>
      <c r="AP22" s="2338"/>
      <c r="AQ22" s="2338"/>
      <c r="AR22" s="2338"/>
      <c r="AS22" s="2338"/>
      <c r="AT22" s="2338"/>
      <c r="AU22" s="2338"/>
      <c r="AV22" s="2338"/>
      <c r="AW22" s="2338"/>
      <c r="AX22" s="2338"/>
      <c r="AY22" s="2338"/>
      <c r="AZ22" s="2338"/>
      <c r="BA22" s="2338"/>
      <c r="BB22" s="2338"/>
      <c r="BC22" s="2338"/>
      <c r="BD22" s="2338"/>
      <c r="BE22" s="2338"/>
      <c r="BF22" s="2338"/>
      <c r="BG22" s="2338"/>
      <c r="BH22" s="2338"/>
      <c r="BI22" s="2338"/>
      <c r="BJ22" s="2338"/>
      <c r="BK22" s="2338"/>
      <c r="BL22" s="2338"/>
      <c r="BM22" s="2338"/>
      <c r="BN22" s="2338"/>
      <c r="BO22" s="2338"/>
      <c r="BP22" s="2338"/>
      <c r="BQ22" s="2338"/>
      <c r="BR22" s="2338"/>
      <c r="BS22" s="2338"/>
      <c r="BT22" s="2338"/>
      <c r="BU22" s="2338"/>
    </row>
    <row r="23" spans="2:73" ht="12" customHeight="1">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38"/>
      <c r="AH23" s="2338"/>
      <c r="AI23" s="2338"/>
      <c r="AJ23" s="2338"/>
      <c r="AK23" s="2338"/>
      <c r="AL23" s="2338"/>
      <c r="AM23" s="2338"/>
      <c r="AN23" s="2338"/>
      <c r="AO23" s="2338"/>
      <c r="AP23" s="2338"/>
      <c r="AQ23" s="2338"/>
      <c r="AR23" s="2338"/>
      <c r="AS23" s="2338"/>
      <c r="AT23" s="2338"/>
      <c r="AU23" s="2338"/>
      <c r="AV23" s="2338"/>
      <c r="AW23" s="2338"/>
      <c r="AX23" s="2338"/>
      <c r="AY23" s="2338"/>
      <c r="AZ23" s="2338"/>
      <c r="BA23" s="2338"/>
      <c r="BB23" s="2338"/>
      <c r="BC23" s="2338"/>
      <c r="BD23" s="2338"/>
      <c r="BE23" s="2338"/>
      <c r="BF23" s="2338"/>
      <c r="BG23" s="2338"/>
      <c r="BH23" s="2338"/>
      <c r="BI23" s="2338"/>
      <c r="BJ23" s="2338"/>
      <c r="BK23" s="2338"/>
      <c r="BL23" s="2338"/>
      <c r="BM23" s="2338"/>
      <c r="BN23" s="2338"/>
      <c r="BO23" s="2338"/>
      <c r="BP23" s="2338"/>
      <c r="BQ23" s="2338"/>
      <c r="BR23" s="2338"/>
      <c r="BS23" s="2338"/>
      <c r="BT23" s="2338"/>
      <c r="BU23" s="2338"/>
    </row>
    <row r="24" spans="2:73" ht="4.95" customHeight="1"/>
    <row r="25" spans="2:73" ht="12" customHeight="1">
      <c r="C25" s="299" t="s">
        <v>160</v>
      </c>
    </row>
    <row r="26" spans="2:73" ht="11.1" customHeight="1">
      <c r="B26" s="299" t="s">
        <v>161</v>
      </c>
    </row>
    <row r="27" spans="2:73" ht="12" customHeight="1">
      <c r="D27" s="2338" t="s">
        <v>392</v>
      </c>
      <c r="E27" s="2338"/>
      <c r="F27" s="2338"/>
      <c r="G27" s="2338"/>
      <c r="H27" s="2338"/>
      <c r="I27" s="2338"/>
      <c r="J27" s="2338"/>
      <c r="K27" s="2338"/>
      <c r="L27" s="2338"/>
      <c r="M27" s="2338"/>
      <c r="N27" s="2338"/>
      <c r="O27" s="2338"/>
      <c r="P27" s="2338"/>
      <c r="Q27" s="2338"/>
      <c r="R27" s="2338"/>
      <c r="S27" s="2338"/>
      <c r="T27" s="2338"/>
      <c r="U27" s="2338"/>
      <c r="V27" s="2338"/>
      <c r="W27" s="2338"/>
      <c r="X27" s="2338"/>
      <c r="Y27" s="2338"/>
      <c r="Z27" s="2338"/>
      <c r="AA27" s="2338"/>
      <c r="AB27" s="2338"/>
      <c r="AC27" s="2338"/>
      <c r="AD27" s="2338"/>
      <c r="AE27" s="2338"/>
      <c r="AF27" s="2338"/>
      <c r="AG27" s="2338"/>
      <c r="AH27" s="2338"/>
      <c r="AI27" s="2338"/>
      <c r="AJ27" s="2338"/>
      <c r="AK27" s="2338"/>
      <c r="AL27" s="2338"/>
      <c r="AM27" s="2338"/>
      <c r="AN27" s="2338"/>
      <c r="AO27" s="2338"/>
      <c r="AP27" s="2338"/>
      <c r="AQ27" s="2338"/>
      <c r="AR27" s="2338"/>
      <c r="AS27" s="2338"/>
      <c r="AT27" s="2338"/>
      <c r="AU27" s="2338"/>
      <c r="AV27" s="2338"/>
      <c r="AW27" s="2338"/>
      <c r="AX27" s="2338"/>
      <c r="AY27" s="2338"/>
      <c r="AZ27" s="2338"/>
      <c r="BA27" s="2338"/>
      <c r="BB27" s="2338"/>
      <c r="BC27" s="2338"/>
      <c r="BD27" s="2338"/>
      <c r="BE27" s="2338"/>
      <c r="BF27" s="2338"/>
      <c r="BG27" s="2338"/>
      <c r="BH27" s="2338"/>
      <c r="BI27" s="2338"/>
      <c r="BJ27" s="2338"/>
      <c r="BK27" s="2338"/>
      <c r="BL27" s="2338"/>
      <c r="BM27" s="2338"/>
      <c r="BN27" s="2338"/>
      <c r="BO27" s="2338"/>
      <c r="BP27" s="2338"/>
      <c r="BQ27" s="2338"/>
      <c r="BR27" s="2338"/>
      <c r="BS27" s="2338"/>
      <c r="BT27" s="2338"/>
      <c r="BU27" s="2338"/>
    </row>
    <row r="28" spans="2:73" ht="12" customHeight="1">
      <c r="D28" s="2338"/>
      <c r="E28" s="2338"/>
      <c r="F28" s="2338"/>
      <c r="G28" s="2338"/>
      <c r="H28" s="2338"/>
      <c r="I28" s="2338"/>
      <c r="J28" s="2338"/>
      <c r="K28" s="2338"/>
      <c r="L28" s="2338"/>
      <c r="M28" s="2338"/>
      <c r="N28" s="2338"/>
      <c r="O28" s="2338"/>
      <c r="P28" s="2338"/>
      <c r="Q28" s="2338"/>
      <c r="R28" s="2338"/>
      <c r="S28" s="2338"/>
      <c r="T28" s="2338"/>
      <c r="U28" s="2338"/>
      <c r="V28" s="2338"/>
      <c r="W28" s="2338"/>
      <c r="X28" s="2338"/>
      <c r="Y28" s="2338"/>
      <c r="Z28" s="2338"/>
      <c r="AA28" s="2338"/>
      <c r="AB28" s="2338"/>
      <c r="AC28" s="2338"/>
      <c r="AD28" s="2338"/>
      <c r="AE28" s="2338"/>
      <c r="AF28" s="2338"/>
      <c r="AG28" s="2338"/>
      <c r="AH28" s="2338"/>
      <c r="AI28" s="2338"/>
      <c r="AJ28" s="2338"/>
      <c r="AK28" s="2338"/>
      <c r="AL28" s="2338"/>
      <c r="AM28" s="2338"/>
      <c r="AN28" s="2338"/>
      <c r="AO28" s="2338"/>
      <c r="AP28" s="2338"/>
      <c r="AQ28" s="2338"/>
      <c r="AR28" s="2338"/>
      <c r="AS28" s="2338"/>
      <c r="AT28" s="2338"/>
      <c r="AU28" s="2338"/>
      <c r="AV28" s="2338"/>
      <c r="AW28" s="2338"/>
      <c r="AX28" s="2338"/>
      <c r="AY28" s="2338"/>
      <c r="AZ28" s="2338"/>
      <c r="BA28" s="2338"/>
      <c r="BB28" s="2338"/>
      <c r="BC28" s="2338"/>
      <c r="BD28" s="2338"/>
      <c r="BE28" s="2338"/>
      <c r="BF28" s="2338"/>
      <c r="BG28" s="2338"/>
      <c r="BH28" s="2338"/>
      <c r="BI28" s="2338"/>
      <c r="BJ28" s="2338"/>
      <c r="BK28" s="2338"/>
      <c r="BL28" s="2338"/>
      <c r="BM28" s="2338"/>
      <c r="BN28" s="2338"/>
      <c r="BO28" s="2338"/>
      <c r="BP28" s="2338"/>
      <c r="BQ28" s="2338"/>
      <c r="BR28" s="2338"/>
      <c r="BS28" s="2338"/>
      <c r="BT28" s="2338"/>
      <c r="BU28" s="2338"/>
    </row>
    <row r="29" spans="2:73" ht="12" customHeight="1">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8"/>
      <c r="AD29" s="2338"/>
      <c r="AE29" s="2338"/>
      <c r="AF29" s="2338"/>
      <c r="AG29" s="2338"/>
      <c r="AH29" s="2338"/>
      <c r="AI29" s="2338"/>
      <c r="AJ29" s="2338"/>
      <c r="AK29" s="2338"/>
      <c r="AL29" s="2338"/>
      <c r="AM29" s="2338"/>
      <c r="AN29" s="2338"/>
      <c r="AO29" s="2338"/>
      <c r="AP29" s="2338"/>
      <c r="AQ29" s="2338"/>
      <c r="AR29" s="2338"/>
      <c r="AS29" s="2338"/>
      <c r="AT29" s="2338"/>
      <c r="AU29" s="2338"/>
      <c r="AV29" s="2338"/>
      <c r="AW29" s="2338"/>
      <c r="AX29" s="2338"/>
      <c r="AY29" s="2338"/>
      <c r="AZ29" s="2338"/>
      <c r="BA29" s="2338"/>
      <c r="BB29" s="2338"/>
      <c r="BC29" s="2338"/>
      <c r="BD29" s="2338"/>
      <c r="BE29" s="2338"/>
      <c r="BF29" s="2338"/>
      <c r="BG29" s="2338"/>
      <c r="BH29" s="2338"/>
      <c r="BI29" s="2338"/>
      <c r="BJ29" s="2338"/>
      <c r="BK29" s="2338"/>
      <c r="BL29" s="2338"/>
      <c r="BM29" s="2338"/>
      <c r="BN29" s="2338"/>
      <c r="BO29" s="2338"/>
      <c r="BP29" s="2338"/>
      <c r="BQ29" s="2338"/>
      <c r="BR29" s="2338"/>
      <c r="BS29" s="2338"/>
      <c r="BT29" s="2338"/>
      <c r="BU29" s="2338"/>
    </row>
    <row r="30" spans="2:73" ht="4.95" customHeight="1"/>
    <row r="31" spans="2:73" ht="12" customHeight="1">
      <c r="C31" s="374" t="s">
        <v>158</v>
      </c>
      <c r="D31" s="2396" t="s">
        <v>393</v>
      </c>
      <c r="E31" s="2396"/>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c r="BP31" s="2396"/>
      <c r="BQ31" s="2396"/>
      <c r="BR31" s="2396"/>
      <c r="BS31" s="2396"/>
      <c r="BT31" s="2396"/>
      <c r="BU31" s="2396"/>
    </row>
    <row r="32" spans="2:73" ht="4.95" customHeight="1"/>
    <row r="33" spans="3:73" ht="12" customHeight="1">
      <c r="C33" s="299" t="s">
        <v>162</v>
      </c>
      <c r="F33" s="2338" t="s">
        <v>394</v>
      </c>
      <c r="G33" s="2338"/>
      <c r="H33" s="2338"/>
      <c r="I33" s="2338"/>
      <c r="J33" s="2338"/>
      <c r="K33" s="2338"/>
      <c r="L33" s="2338"/>
      <c r="M33" s="2338"/>
      <c r="N33" s="2338"/>
      <c r="O33" s="2338"/>
      <c r="P33" s="2338"/>
      <c r="Q33" s="2338"/>
      <c r="R33" s="2338"/>
      <c r="S33" s="2338"/>
      <c r="T33" s="2338"/>
      <c r="U33" s="2338"/>
      <c r="V33" s="2338"/>
      <c r="W33" s="2338"/>
      <c r="X33" s="2338"/>
      <c r="Y33" s="2338"/>
      <c r="Z33" s="2338"/>
      <c r="AA33" s="2338"/>
      <c r="AB33" s="2338"/>
      <c r="AC33" s="2338"/>
      <c r="AD33" s="2338"/>
      <c r="AE33" s="2338"/>
      <c r="AF33" s="2338"/>
      <c r="AG33" s="2338"/>
      <c r="AH33" s="2338"/>
      <c r="AI33" s="2338"/>
      <c r="AJ33" s="2338"/>
      <c r="AK33" s="2338"/>
      <c r="AL33" s="2338"/>
      <c r="AM33" s="2338"/>
      <c r="AN33" s="2338"/>
      <c r="AO33" s="2338"/>
      <c r="AP33" s="2338"/>
      <c r="AQ33" s="2338"/>
      <c r="AR33" s="2338"/>
      <c r="AS33" s="2338"/>
      <c r="AT33" s="2338"/>
      <c r="AU33" s="2338"/>
      <c r="AV33" s="2338"/>
      <c r="AW33" s="2338"/>
      <c r="AX33" s="2338"/>
      <c r="AY33" s="2338"/>
      <c r="AZ33" s="2338"/>
      <c r="BA33" s="2338"/>
      <c r="BB33" s="2338"/>
      <c r="BC33" s="2338"/>
      <c r="BD33" s="2338"/>
      <c r="BE33" s="2338"/>
      <c r="BF33" s="2338"/>
      <c r="BG33" s="2338"/>
      <c r="BH33" s="2338"/>
      <c r="BI33" s="2338"/>
      <c r="BJ33" s="2338"/>
      <c r="BK33" s="2338"/>
      <c r="BL33" s="2338"/>
      <c r="BM33" s="2338"/>
      <c r="BN33" s="2338"/>
      <c r="BO33" s="2338"/>
      <c r="BP33" s="2338"/>
      <c r="BQ33" s="2338"/>
      <c r="BR33" s="2338"/>
      <c r="BS33" s="2338"/>
      <c r="BT33" s="2338"/>
      <c r="BU33" s="2338"/>
    </row>
    <row r="34" spans="3:73" ht="12" customHeight="1">
      <c r="F34" s="2338"/>
      <c r="G34" s="2338"/>
      <c r="H34" s="2338"/>
      <c r="I34" s="2338"/>
      <c r="J34" s="2338"/>
      <c r="K34" s="2338"/>
      <c r="L34" s="2338"/>
      <c r="M34" s="2338"/>
      <c r="N34" s="2338"/>
      <c r="O34" s="2338"/>
      <c r="P34" s="2338"/>
      <c r="Q34" s="2338"/>
      <c r="R34" s="2338"/>
      <c r="S34" s="2338"/>
      <c r="T34" s="2338"/>
      <c r="U34" s="2338"/>
      <c r="V34" s="2338"/>
      <c r="W34" s="2338"/>
      <c r="X34" s="2338"/>
      <c r="Y34" s="2338"/>
      <c r="Z34" s="2338"/>
      <c r="AA34" s="2338"/>
      <c r="AB34" s="2338"/>
      <c r="AC34" s="2338"/>
      <c r="AD34" s="2338"/>
      <c r="AE34" s="2338"/>
      <c r="AF34" s="2338"/>
      <c r="AG34" s="2338"/>
      <c r="AH34" s="2338"/>
      <c r="AI34" s="2338"/>
      <c r="AJ34" s="2338"/>
      <c r="AK34" s="2338"/>
      <c r="AL34" s="2338"/>
      <c r="AM34" s="2338"/>
      <c r="AN34" s="2338"/>
      <c r="AO34" s="2338"/>
      <c r="AP34" s="2338"/>
      <c r="AQ34" s="2338"/>
      <c r="AR34" s="2338"/>
      <c r="AS34" s="2338"/>
      <c r="AT34" s="2338"/>
      <c r="AU34" s="2338"/>
      <c r="AV34" s="2338"/>
      <c r="AW34" s="2338"/>
      <c r="AX34" s="2338"/>
      <c r="AY34" s="2338"/>
      <c r="AZ34" s="2338"/>
      <c r="BA34" s="2338"/>
      <c r="BB34" s="2338"/>
      <c r="BC34" s="2338"/>
      <c r="BD34" s="2338"/>
      <c r="BE34" s="2338"/>
      <c r="BF34" s="2338"/>
      <c r="BG34" s="2338"/>
      <c r="BH34" s="2338"/>
      <c r="BI34" s="2338"/>
      <c r="BJ34" s="2338"/>
      <c r="BK34" s="2338"/>
      <c r="BL34" s="2338"/>
      <c r="BM34" s="2338"/>
      <c r="BN34" s="2338"/>
      <c r="BO34" s="2338"/>
      <c r="BP34" s="2338"/>
      <c r="BQ34" s="2338"/>
      <c r="BR34" s="2338"/>
      <c r="BS34" s="2338"/>
      <c r="BT34" s="2338"/>
      <c r="BU34" s="2338"/>
    </row>
    <row r="35" spans="3:73" ht="4.95" customHeight="1"/>
    <row r="36" spans="3:73" ht="12" customHeight="1">
      <c r="C36" s="299" t="s">
        <v>163</v>
      </c>
      <c r="F36" s="2392" t="s">
        <v>395</v>
      </c>
      <c r="G36" s="2392"/>
      <c r="H36" s="2392"/>
      <c r="I36" s="2392"/>
      <c r="J36" s="2392"/>
      <c r="K36" s="2392"/>
      <c r="L36" s="2392"/>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c r="AS36" s="2392"/>
      <c r="AT36" s="2392"/>
      <c r="AU36" s="2392"/>
      <c r="AV36" s="2392"/>
      <c r="AW36" s="2392"/>
      <c r="AX36" s="2392"/>
      <c r="AY36" s="2392"/>
      <c r="AZ36" s="2392"/>
      <c r="BA36" s="2392"/>
      <c r="BB36" s="2392"/>
      <c r="BC36" s="2392"/>
      <c r="BD36" s="2392"/>
      <c r="BE36" s="2392"/>
      <c r="BF36" s="2392"/>
      <c r="BG36" s="2392"/>
      <c r="BH36" s="2392"/>
      <c r="BI36" s="2392"/>
      <c r="BJ36" s="2392"/>
      <c r="BK36" s="2392"/>
      <c r="BL36" s="2392"/>
      <c r="BM36" s="2392"/>
      <c r="BN36" s="2392"/>
      <c r="BO36" s="2392"/>
      <c r="BP36" s="2392"/>
      <c r="BQ36" s="2392"/>
      <c r="BR36" s="2392"/>
      <c r="BS36" s="2392"/>
      <c r="BT36" s="2392"/>
      <c r="BU36" s="2392"/>
    </row>
    <row r="37" spans="3:73" ht="13.05" customHeight="1">
      <c r="F37" s="2392"/>
      <c r="G37" s="2392"/>
      <c r="H37" s="2392"/>
      <c r="I37" s="2392"/>
      <c r="J37" s="2392"/>
      <c r="K37" s="2392"/>
      <c r="L37" s="2392"/>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c r="AS37" s="2392"/>
      <c r="AT37" s="2392"/>
      <c r="AU37" s="2392"/>
      <c r="AV37" s="2392"/>
      <c r="AW37" s="2392"/>
      <c r="AX37" s="2392"/>
      <c r="AY37" s="2392"/>
      <c r="AZ37" s="2392"/>
      <c r="BA37" s="2392"/>
      <c r="BB37" s="2392"/>
      <c r="BC37" s="2392"/>
      <c r="BD37" s="2392"/>
      <c r="BE37" s="2392"/>
      <c r="BF37" s="2392"/>
      <c r="BG37" s="2392"/>
      <c r="BH37" s="2392"/>
      <c r="BI37" s="2392"/>
      <c r="BJ37" s="2392"/>
      <c r="BK37" s="2392"/>
      <c r="BL37" s="2392"/>
      <c r="BM37" s="2392"/>
      <c r="BN37" s="2392"/>
      <c r="BO37" s="2392"/>
      <c r="BP37" s="2392"/>
      <c r="BQ37" s="2392"/>
      <c r="BR37" s="2392"/>
      <c r="BS37" s="2392"/>
      <c r="BT37" s="2392"/>
      <c r="BU37" s="2392"/>
    </row>
    <row r="38" spans="3:73" ht="4.95" customHeight="1"/>
    <row r="39" spans="3:73" ht="13.05" customHeight="1">
      <c r="C39" s="299" t="s">
        <v>164</v>
      </c>
      <c r="F39" s="2397" t="s">
        <v>396</v>
      </c>
      <c r="G39" s="2397"/>
      <c r="H39" s="2397"/>
      <c r="I39" s="2397"/>
      <c r="J39" s="2397"/>
      <c r="K39" s="2397"/>
      <c r="L39" s="2397"/>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c r="AS39" s="2397"/>
      <c r="AT39" s="2397"/>
      <c r="AU39" s="2397"/>
      <c r="AV39" s="2397"/>
      <c r="AW39" s="2397"/>
      <c r="AX39" s="2397"/>
      <c r="AY39" s="2397"/>
      <c r="AZ39" s="2397"/>
      <c r="BA39" s="2397"/>
      <c r="BB39" s="2397"/>
      <c r="BC39" s="2397"/>
      <c r="BD39" s="2397"/>
      <c r="BE39" s="2397"/>
      <c r="BF39" s="2397"/>
      <c r="BG39" s="2397"/>
      <c r="BH39" s="2397"/>
      <c r="BI39" s="2397"/>
      <c r="BJ39" s="2397"/>
      <c r="BK39" s="2397"/>
      <c r="BL39" s="2397"/>
      <c r="BM39" s="2397"/>
      <c r="BN39" s="2397"/>
      <c r="BO39" s="2397"/>
      <c r="BP39" s="2397"/>
      <c r="BQ39" s="2397"/>
      <c r="BR39" s="2397"/>
      <c r="BS39" s="2397"/>
      <c r="BT39" s="2397"/>
      <c r="BU39" s="2397"/>
    </row>
    <row r="40" spans="3:73" ht="12" customHeight="1">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c r="AS40" s="2397"/>
      <c r="AT40" s="2397"/>
      <c r="AU40" s="2397"/>
      <c r="AV40" s="2397"/>
      <c r="AW40" s="2397"/>
      <c r="AX40" s="2397"/>
      <c r="AY40" s="2397"/>
      <c r="AZ40" s="2397"/>
      <c r="BA40" s="2397"/>
      <c r="BB40" s="2397"/>
      <c r="BC40" s="2397"/>
      <c r="BD40" s="2397"/>
      <c r="BE40" s="2397"/>
      <c r="BF40" s="2397"/>
      <c r="BG40" s="2397"/>
      <c r="BH40" s="2397"/>
      <c r="BI40" s="2397"/>
      <c r="BJ40" s="2397"/>
      <c r="BK40" s="2397"/>
      <c r="BL40" s="2397"/>
      <c r="BM40" s="2397"/>
      <c r="BN40" s="2397"/>
      <c r="BO40" s="2397"/>
      <c r="BP40" s="2397"/>
      <c r="BQ40" s="2397"/>
      <c r="BR40" s="2397"/>
      <c r="BS40" s="2397"/>
      <c r="BT40" s="2397"/>
      <c r="BU40" s="2397"/>
    </row>
    <row r="41" spans="3:73" ht="12" customHeight="1">
      <c r="F41" s="2397"/>
      <c r="G41" s="2397"/>
      <c r="H41" s="2397"/>
      <c r="I41" s="2397"/>
      <c r="J41" s="2397"/>
      <c r="K41" s="2397"/>
      <c r="L41" s="2397"/>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c r="AS41" s="2397"/>
      <c r="AT41" s="2397"/>
      <c r="AU41" s="2397"/>
      <c r="AV41" s="2397"/>
      <c r="AW41" s="2397"/>
      <c r="AX41" s="2397"/>
      <c r="AY41" s="2397"/>
      <c r="AZ41" s="2397"/>
      <c r="BA41" s="2397"/>
      <c r="BB41" s="2397"/>
      <c r="BC41" s="2397"/>
      <c r="BD41" s="2397"/>
      <c r="BE41" s="2397"/>
      <c r="BF41" s="2397"/>
      <c r="BG41" s="2397"/>
      <c r="BH41" s="2397"/>
      <c r="BI41" s="2397"/>
      <c r="BJ41" s="2397"/>
      <c r="BK41" s="2397"/>
      <c r="BL41" s="2397"/>
      <c r="BM41" s="2397"/>
      <c r="BN41" s="2397"/>
      <c r="BO41" s="2397"/>
      <c r="BP41" s="2397"/>
      <c r="BQ41" s="2397"/>
      <c r="BR41" s="2397"/>
      <c r="BS41" s="2397"/>
      <c r="BT41" s="2397"/>
      <c r="BU41" s="2397"/>
    </row>
    <row r="42" spans="3:73" ht="12" customHeight="1">
      <c r="F42" s="2397"/>
      <c r="G42" s="2397"/>
      <c r="H42" s="2397"/>
      <c r="I42" s="2397"/>
      <c r="J42" s="2397"/>
      <c r="K42" s="2397"/>
      <c r="L42" s="2397"/>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c r="AS42" s="2397"/>
      <c r="AT42" s="2397"/>
      <c r="AU42" s="2397"/>
      <c r="AV42" s="2397"/>
      <c r="AW42" s="2397"/>
      <c r="AX42" s="2397"/>
      <c r="AY42" s="2397"/>
      <c r="AZ42" s="2397"/>
      <c r="BA42" s="2397"/>
      <c r="BB42" s="2397"/>
      <c r="BC42" s="2397"/>
      <c r="BD42" s="2397"/>
      <c r="BE42" s="2397"/>
      <c r="BF42" s="2397"/>
      <c r="BG42" s="2397"/>
      <c r="BH42" s="2397"/>
      <c r="BI42" s="2397"/>
      <c r="BJ42" s="2397"/>
      <c r="BK42" s="2397"/>
      <c r="BL42" s="2397"/>
      <c r="BM42" s="2397"/>
      <c r="BN42" s="2397"/>
      <c r="BO42" s="2397"/>
      <c r="BP42" s="2397"/>
      <c r="BQ42" s="2397"/>
      <c r="BR42" s="2397"/>
      <c r="BS42" s="2397"/>
      <c r="BT42" s="2397"/>
      <c r="BU42" s="2397"/>
    </row>
    <row r="43" spans="3:73" ht="4.95" customHeight="1"/>
    <row r="44" spans="3:73" ht="13.05" customHeight="1">
      <c r="C44" s="299" t="s">
        <v>165</v>
      </c>
      <c r="F44" s="2338" t="s">
        <v>397</v>
      </c>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row>
    <row r="45" spans="3:73" ht="12" customHeight="1">
      <c r="F45" s="2338"/>
      <c r="G45" s="2338"/>
      <c r="H45" s="2338"/>
      <c r="I45" s="2338"/>
      <c r="J45" s="2338"/>
      <c r="K45" s="2338"/>
      <c r="L45" s="2338"/>
      <c r="M45" s="2338"/>
      <c r="N45" s="2338"/>
      <c r="O45" s="2338"/>
      <c r="P45" s="2338"/>
      <c r="Q45" s="2338"/>
      <c r="R45" s="2338"/>
      <c r="S45" s="2338"/>
      <c r="T45" s="2338"/>
      <c r="U45" s="2338"/>
      <c r="V45" s="2338"/>
      <c r="W45" s="2338"/>
      <c r="X45" s="2338"/>
      <c r="Y45" s="2338"/>
      <c r="Z45" s="2338"/>
      <c r="AA45" s="2338"/>
      <c r="AB45" s="2338"/>
      <c r="AC45" s="2338"/>
      <c r="AD45" s="2338"/>
      <c r="AE45" s="2338"/>
      <c r="AF45" s="2338"/>
      <c r="AG45" s="2338"/>
      <c r="AH45" s="2338"/>
      <c r="AI45" s="2338"/>
      <c r="AJ45" s="2338"/>
      <c r="AK45" s="2338"/>
      <c r="AL45" s="2338"/>
      <c r="AM45" s="2338"/>
      <c r="AN45" s="2338"/>
      <c r="AO45" s="2338"/>
      <c r="AP45" s="2338"/>
      <c r="AQ45" s="2338"/>
      <c r="AR45" s="2338"/>
      <c r="AS45" s="2338"/>
      <c r="AT45" s="2338"/>
      <c r="AU45" s="2338"/>
      <c r="AV45" s="2338"/>
      <c r="AW45" s="2338"/>
      <c r="AX45" s="2338"/>
      <c r="AY45" s="2338"/>
      <c r="AZ45" s="2338"/>
      <c r="BA45" s="2338"/>
      <c r="BB45" s="2338"/>
      <c r="BC45" s="2338"/>
      <c r="BD45" s="2338"/>
      <c r="BE45" s="2338"/>
      <c r="BF45" s="2338"/>
      <c r="BG45" s="2338"/>
      <c r="BH45" s="2338"/>
      <c r="BI45" s="2338"/>
      <c r="BJ45" s="2338"/>
      <c r="BK45" s="2338"/>
      <c r="BL45" s="2338"/>
      <c r="BM45" s="2338"/>
      <c r="BN45" s="2338"/>
      <c r="BO45" s="2338"/>
      <c r="BP45" s="2338"/>
      <c r="BQ45" s="2338"/>
      <c r="BR45" s="2338"/>
      <c r="BS45" s="2338"/>
      <c r="BT45" s="2338"/>
      <c r="BU45" s="2338"/>
    </row>
    <row r="46" spans="3:73" ht="12" customHeight="1">
      <c r="F46" s="2338"/>
      <c r="G46" s="2338"/>
      <c r="H46" s="2338"/>
      <c r="I46" s="2338"/>
      <c r="J46" s="2338"/>
      <c r="K46" s="2338"/>
      <c r="L46" s="2338"/>
      <c r="M46" s="2338"/>
      <c r="N46" s="2338"/>
      <c r="O46" s="2338"/>
      <c r="P46" s="2338"/>
      <c r="Q46" s="2338"/>
      <c r="R46" s="2338"/>
      <c r="S46" s="2338"/>
      <c r="T46" s="2338"/>
      <c r="U46" s="2338"/>
      <c r="V46" s="2338"/>
      <c r="W46" s="2338"/>
      <c r="X46" s="2338"/>
      <c r="Y46" s="2338"/>
      <c r="Z46" s="2338"/>
      <c r="AA46" s="2338"/>
      <c r="AB46" s="2338"/>
      <c r="AC46" s="2338"/>
      <c r="AD46" s="2338"/>
      <c r="AE46" s="2338"/>
      <c r="AF46" s="2338"/>
      <c r="AG46" s="2338"/>
      <c r="AH46" s="2338"/>
      <c r="AI46" s="2338"/>
      <c r="AJ46" s="2338"/>
      <c r="AK46" s="2338"/>
      <c r="AL46" s="2338"/>
      <c r="AM46" s="2338"/>
      <c r="AN46" s="2338"/>
      <c r="AO46" s="2338"/>
      <c r="AP46" s="2338"/>
      <c r="AQ46" s="2338"/>
      <c r="AR46" s="2338"/>
      <c r="AS46" s="2338"/>
      <c r="AT46" s="2338"/>
      <c r="AU46" s="2338"/>
      <c r="AV46" s="2338"/>
      <c r="AW46" s="2338"/>
      <c r="AX46" s="2338"/>
      <c r="AY46" s="2338"/>
      <c r="AZ46" s="2338"/>
      <c r="BA46" s="2338"/>
      <c r="BB46" s="2338"/>
      <c r="BC46" s="2338"/>
      <c r="BD46" s="2338"/>
      <c r="BE46" s="2338"/>
      <c r="BF46" s="2338"/>
      <c r="BG46" s="2338"/>
      <c r="BH46" s="2338"/>
      <c r="BI46" s="2338"/>
      <c r="BJ46" s="2338"/>
      <c r="BK46" s="2338"/>
      <c r="BL46" s="2338"/>
      <c r="BM46" s="2338"/>
      <c r="BN46" s="2338"/>
      <c r="BO46" s="2338"/>
      <c r="BP46" s="2338"/>
      <c r="BQ46" s="2338"/>
      <c r="BR46" s="2338"/>
      <c r="BS46" s="2338"/>
      <c r="BT46" s="2338"/>
      <c r="BU46" s="2338"/>
    </row>
    <row r="47" spans="3:73" ht="12" customHeight="1">
      <c r="F47" s="2338"/>
      <c r="G47" s="2338"/>
      <c r="H47" s="2338"/>
      <c r="I47" s="2338"/>
      <c r="J47" s="2338"/>
      <c r="K47" s="2338"/>
      <c r="L47" s="2338"/>
      <c r="M47" s="2338"/>
      <c r="N47" s="2338"/>
      <c r="O47" s="2338"/>
      <c r="P47" s="2338"/>
      <c r="Q47" s="2338"/>
      <c r="R47" s="2338"/>
      <c r="S47" s="2338"/>
      <c r="T47" s="2338"/>
      <c r="U47" s="2338"/>
      <c r="V47" s="2338"/>
      <c r="W47" s="2338"/>
      <c r="X47" s="2338"/>
      <c r="Y47" s="2338"/>
      <c r="Z47" s="2338"/>
      <c r="AA47" s="2338"/>
      <c r="AB47" s="2338"/>
      <c r="AC47" s="2338"/>
      <c r="AD47" s="2338"/>
      <c r="AE47" s="2338"/>
      <c r="AF47" s="2338"/>
      <c r="AG47" s="2338"/>
      <c r="AH47" s="2338"/>
      <c r="AI47" s="2338"/>
      <c r="AJ47" s="2338"/>
      <c r="AK47" s="2338"/>
      <c r="AL47" s="2338"/>
      <c r="AM47" s="2338"/>
      <c r="AN47" s="2338"/>
      <c r="AO47" s="2338"/>
      <c r="AP47" s="2338"/>
      <c r="AQ47" s="2338"/>
      <c r="AR47" s="2338"/>
      <c r="AS47" s="2338"/>
      <c r="AT47" s="2338"/>
      <c r="AU47" s="2338"/>
      <c r="AV47" s="2338"/>
      <c r="AW47" s="2338"/>
      <c r="AX47" s="2338"/>
      <c r="AY47" s="2338"/>
      <c r="AZ47" s="2338"/>
      <c r="BA47" s="2338"/>
      <c r="BB47" s="2338"/>
      <c r="BC47" s="2338"/>
      <c r="BD47" s="2338"/>
      <c r="BE47" s="2338"/>
      <c r="BF47" s="2338"/>
      <c r="BG47" s="2338"/>
      <c r="BH47" s="2338"/>
      <c r="BI47" s="2338"/>
      <c r="BJ47" s="2338"/>
      <c r="BK47" s="2338"/>
      <c r="BL47" s="2338"/>
      <c r="BM47" s="2338"/>
      <c r="BN47" s="2338"/>
      <c r="BO47" s="2338"/>
      <c r="BP47" s="2338"/>
      <c r="BQ47" s="2338"/>
      <c r="BR47" s="2338"/>
      <c r="BS47" s="2338"/>
      <c r="BT47" s="2338"/>
      <c r="BU47" s="2338"/>
    </row>
    <row r="48" spans="3:73" ht="4.95" customHeight="1"/>
    <row r="49" spans="2:73" ht="13.05" customHeight="1">
      <c r="C49" s="299" t="s">
        <v>398</v>
      </c>
      <c r="F49" s="2391" t="s">
        <v>399</v>
      </c>
      <c r="G49" s="2391"/>
      <c r="H49" s="2391"/>
      <c r="I49" s="2391"/>
      <c r="J49" s="2391"/>
      <c r="K49" s="2391"/>
      <c r="L49" s="2391"/>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c r="AS49" s="2391"/>
      <c r="AT49" s="2391"/>
      <c r="AU49" s="2391"/>
      <c r="AV49" s="2391"/>
      <c r="AW49" s="2391"/>
      <c r="AX49" s="2391"/>
      <c r="AY49" s="2391"/>
      <c r="AZ49" s="2391"/>
      <c r="BA49" s="2391"/>
      <c r="BB49" s="2391"/>
      <c r="BC49" s="2391"/>
      <c r="BD49" s="2391"/>
      <c r="BE49" s="2391"/>
      <c r="BF49" s="2391"/>
      <c r="BG49" s="2391"/>
      <c r="BH49" s="2391"/>
      <c r="BI49" s="2391"/>
      <c r="BJ49" s="2391"/>
      <c r="BK49" s="2391"/>
      <c r="BL49" s="2391"/>
      <c r="BM49" s="2391"/>
      <c r="BN49" s="2391"/>
      <c r="BO49" s="2391"/>
      <c r="BP49" s="2391"/>
      <c r="BQ49" s="2391"/>
      <c r="BR49" s="2391"/>
      <c r="BS49" s="2391"/>
      <c r="BT49" s="2391"/>
      <c r="BU49" s="2391"/>
    </row>
    <row r="50" spans="2:73" ht="13.05" customHeight="1">
      <c r="F50" s="2391"/>
      <c r="G50" s="2391"/>
      <c r="H50" s="2391"/>
      <c r="I50" s="2391"/>
      <c r="J50" s="2391"/>
      <c r="K50" s="2391"/>
      <c r="L50" s="2391"/>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c r="AS50" s="2391"/>
      <c r="AT50" s="2391"/>
      <c r="AU50" s="2391"/>
      <c r="AV50" s="2391"/>
      <c r="AW50" s="2391"/>
      <c r="AX50" s="2391"/>
      <c r="AY50" s="2391"/>
      <c r="AZ50" s="2391"/>
      <c r="BA50" s="2391"/>
      <c r="BB50" s="2391"/>
      <c r="BC50" s="2391"/>
      <c r="BD50" s="2391"/>
      <c r="BE50" s="2391"/>
      <c r="BF50" s="2391"/>
      <c r="BG50" s="2391"/>
      <c r="BH50" s="2391"/>
      <c r="BI50" s="2391"/>
      <c r="BJ50" s="2391"/>
      <c r="BK50" s="2391"/>
      <c r="BL50" s="2391"/>
      <c r="BM50" s="2391"/>
      <c r="BN50" s="2391"/>
      <c r="BO50" s="2391"/>
      <c r="BP50" s="2391"/>
      <c r="BQ50" s="2391"/>
      <c r="BR50" s="2391"/>
      <c r="BS50" s="2391"/>
      <c r="BT50" s="2391"/>
      <c r="BU50" s="2391"/>
    </row>
    <row r="51" spans="2:73" ht="13.05" customHeight="1">
      <c r="F51" s="2391"/>
      <c r="G51" s="2391"/>
      <c r="H51" s="2391"/>
      <c r="I51" s="2391"/>
      <c r="J51" s="2391"/>
      <c r="K51" s="2391"/>
      <c r="L51" s="2391"/>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c r="AS51" s="2391"/>
      <c r="AT51" s="2391"/>
      <c r="AU51" s="2391"/>
      <c r="AV51" s="2391"/>
      <c r="AW51" s="2391"/>
      <c r="AX51" s="2391"/>
      <c r="AY51" s="2391"/>
      <c r="AZ51" s="2391"/>
      <c r="BA51" s="2391"/>
      <c r="BB51" s="2391"/>
      <c r="BC51" s="2391"/>
      <c r="BD51" s="2391"/>
      <c r="BE51" s="2391"/>
      <c r="BF51" s="2391"/>
      <c r="BG51" s="2391"/>
      <c r="BH51" s="2391"/>
      <c r="BI51" s="2391"/>
      <c r="BJ51" s="2391"/>
      <c r="BK51" s="2391"/>
      <c r="BL51" s="2391"/>
      <c r="BM51" s="2391"/>
      <c r="BN51" s="2391"/>
      <c r="BO51" s="2391"/>
      <c r="BP51" s="2391"/>
      <c r="BQ51" s="2391"/>
      <c r="BR51" s="2391"/>
      <c r="BS51" s="2391"/>
      <c r="BT51" s="2391"/>
      <c r="BU51" s="2391"/>
    </row>
    <row r="52" spans="2:73" ht="4.95" customHeight="1"/>
    <row r="53" spans="2:73" ht="12" customHeight="1">
      <c r="C53" s="299" t="s">
        <v>400</v>
      </c>
      <c r="F53" s="2392" t="s">
        <v>401</v>
      </c>
      <c r="G53" s="2392"/>
      <c r="H53" s="2392"/>
      <c r="I53" s="2392"/>
      <c r="J53" s="2392"/>
      <c r="K53" s="2392"/>
      <c r="L53" s="2392"/>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c r="AS53" s="2392"/>
      <c r="AT53" s="2392"/>
      <c r="AU53" s="2392"/>
      <c r="AV53" s="2392"/>
      <c r="AW53" s="2392"/>
      <c r="AX53" s="2392"/>
      <c r="AY53" s="2392"/>
      <c r="AZ53" s="2392"/>
      <c r="BA53" s="2392"/>
      <c r="BB53" s="2392"/>
      <c r="BC53" s="2392"/>
      <c r="BD53" s="2392"/>
      <c r="BE53" s="2392"/>
      <c r="BF53" s="2392"/>
      <c r="BG53" s="2392"/>
      <c r="BH53" s="2392"/>
      <c r="BI53" s="2392"/>
      <c r="BJ53" s="2392"/>
      <c r="BK53" s="2392"/>
      <c r="BL53" s="2392"/>
      <c r="BM53" s="2392"/>
      <c r="BN53" s="2392"/>
      <c r="BO53" s="2392"/>
      <c r="BP53" s="2392"/>
      <c r="BQ53" s="2392"/>
      <c r="BR53" s="2392"/>
      <c r="BS53" s="2392"/>
      <c r="BT53" s="2392"/>
      <c r="BU53" s="2392"/>
    </row>
    <row r="54" spans="2:73" ht="12" customHeight="1">
      <c r="F54" s="2392"/>
      <c r="G54" s="2392"/>
      <c r="H54" s="2392"/>
      <c r="I54" s="2392"/>
      <c r="J54" s="2392"/>
      <c r="K54" s="2392"/>
      <c r="L54" s="2392"/>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c r="AS54" s="2392"/>
      <c r="AT54" s="2392"/>
      <c r="AU54" s="2392"/>
      <c r="AV54" s="2392"/>
      <c r="AW54" s="2392"/>
      <c r="AX54" s="2392"/>
      <c r="AY54" s="2392"/>
      <c r="AZ54" s="2392"/>
      <c r="BA54" s="2392"/>
      <c r="BB54" s="2392"/>
      <c r="BC54" s="2392"/>
      <c r="BD54" s="2392"/>
      <c r="BE54" s="2392"/>
      <c r="BF54" s="2392"/>
      <c r="BG54" s="2392"/>
      <c r="BH54" s="2392"/>
      <c r="BI54" s="2392"/>
      <c r="BJ54" s="2392"/>
      <c r="BK54" s="2392"/>
      <c r="BL54" s="2392"/>
      <c r="BM54" s="2392"/>
      <c r="BN54" s="2392"/>
      <c r="BO54" s="2392"/>
      <c r="BP54" s="2392"/>
      <c r="BQ54" s="2392"/>
      <c r="BR54" s="2392"/>
      <c r="BS54" s="2392"/>
      <c r="BT54" s="2392"/>
      <c r="BU54" s="2392"/>
    </row>
    <row r="55" spans="2:73" ht="4.95" customHeight="1"/>
    <row r="56" spans="2:73" ht="12" customHeight="1">
      <c r="C56" s="299" t="s">
        <v>402</v>
      </c>
      <c r="F56" s="2338" t="s">
        <v>403</v>
      </c>
      <c r="G56" s="2338"/>
      <c r="H56" s="2338"/>
      <c r="I56" s="2338"/>
      <c r="J56" s="2338"/>
      <c r="K56" s="2338"/>
      <c r="L56" s="2338"/>
      <c r="M56" s="2338"/>
      <c r="N56" s="2338"/>
      <c r="O56" s="2338"/>
      <c r="P56" s="2338"/>
      <c r="Q56" s="2338"/>
      <c r="R56" s="2338"/>
      <c r="S56" s="2338"/>
      <c r="T56" s="2338"/>
      <c r="U56" s="2338"/>
      <c r="V56" s="2338"/>
      <c r="W56" s="2338"/>
      <c r="X56" s="2338"/>
      <c r="Y56" s="2338"/>
      <c r="Z56" s="2338"/>
      <c r="AA56" s="2338"/>
      <c r="AB56" s="2338"/>
      <c r="AC56" s="2338"/>
      <c r="AD56" s="2338"/>
      <c r="AE56" s="2338"/>
      <c r="AF56" s="2338"/>
      <c r="AG56" s="2338"/>
      <c r="AH56" s="2338"/>
      <c r="AI56" s="2338"/>
      <c r="AJ56" s="2338"/>
      <c r="AK56" s="2338"/>
      <c r="AL56" s="2338"/>
      <c r="AM56" s="2338"/>
      <c r="AN56" s="2338"/>
      <c r="AO56" s="2338"/>
      <c r="AP56" s="2338"/>
      <c r="AQ56" s="2338"/>
      <c r="AR56" s="2338"/>
      <c r="AS56" s="2338"/>
      <c r="AT56" s="2338"/>
      <c r="AU56" s="2338"/>
      <c r="AV56" s="2338"/>
      <c r="AW56" s="2338"/>
      <c r="AX56" s="2338"/>
      <c r="AY56" s="2338"/>
      <c r="AZ56" s="2338"/>
      <c r="BA56" s="2338"/>
      <c r="BB56" s="2338"/>
      <c r="BC56" s="2338"/>
      <c r="BD56" s="2338"/>
      <c r="BE56" s="2338"/>
      <c r="BF56" s="2338"/>
      <c r="BG56" s="2338"/>
      <c r="BH56" s="2338"/>
      <c r="BI56" s="2338"/>
      <c r="BJ56" s="2338"/>
      <c r="BK56" s="2338"/>
      <c r="BL56" s="2338"/>
      <c r="BM56" s="2338"/>
      <c r="BN56" s="2338"/>
      <c r="BO56" s="2338"/>
      <c r="BP56" s="2338"/>
      <c r="BQ56" s="2338"/>
      <c r="BR56" s="2338"/>
      <c r="BS56" s="2338"/>
      <c r="BT56" s="2338"/>
      <c r="BU56" s="2338"/>
    </row>
    <row r="57" spans="2:73" ht="12" customHeight="1">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8"/>
      <c r="AK57" s="2338"/>
      <c r="AL57" s="2338"/>
      <c r="AM57" s="2338"/>
      <c r="AN57" s="2338"/>
      <c r="AO57" s="2338"/>
      <c r="AP57" s="2338"/>
      <c r="AQ57" s="2338"/>
      <c r="AR57" s="2338"/>
      <c r="AS57" s="2338"/>
      <c r="AT57" s="2338"/>
      <c r="AU57" s="2338"/>
      <c r="AV57" s="2338"/>
      <c r="AW57" s="2338"/>
      <c r="AX57" s="2338"/>
      <c r="AY57" s="2338"/>
      <c r="AZ57" s="2338"/>
      <c r="BA57" s="2338"/>
      <c r="BB57" s="2338"/>
      <c r="BC57" s="2338"/>
      <c r="BD57" s="2338"/>
      <c r="BE57" s="2338"/>
      <c r="BF57" s="2338"/>
      <c r="BG57" s="2338"/>
      <c r="BH57" s="2338"/>
      <c r="BI57" s="2338"/>
      <c r="BJ57" s="2338"/>
      <c r="BK57" s="2338"/>
      <c r="BL57" s="2338"/>
      <c r="BM57" s="2338"/>
      <c r="BN57" s="2338"/>
      <c r="BO57" s="2338"/>
      <c r="BP57" s="2338"/>
      <c r="BQ57" s="2338"/>
      <c r="BR57" s="2338"/>
      <c r="BS57" s="2338"/>
      <c r="BT57" s="2338"/>
      <c r="BU57" s="2338"/>
    </row>
    <row r="58" spans="2:73" ht="4.95" customHeight="1"/>
    <row r="59" spans="2:73" ht="12" customHeight="1">
      <c r="C59" s="299" t="s">
        <v>250</v>
      </c>
    </row>
    <row r="60" spans="2:73" ht="11.1" customHeight="1">
      <c r="B60" s="299" t="s">
        <v>166</v>
      </c>
    </row>
    <row r="61" spans="2:73" ht="12" customHeight="1">
      <c r="D61" s="2338" t="s">
        <v>404</v>
      </c>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row>
    <row r="62" spans="2:73" ht="12" customHeight="1">
      <c r="D62" s="2338"/>
      <c r="E62" s="2338"/>
      <c r="F62" s="2338"/>
      <c r="G62" s="2338"/>
      <c r="H62" s="2338"/>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2338"/>
      <c r="AM62" s="2338"/>
      <c r="AN62" s="2338"/>
      <c r="AO62" s="2338"/>
      <c r="AP62" s="2338"/>
      <c r="AQ62" s="2338"/>
      <c r="AR62" s="2338"/>
      <c r="AS62" s="2338"/>
      <c r="AT62" s="2338"/>
      <c r="AU62" s="2338"/>
      <c r="AV62" s="2338"/>
      <c r="AW62" s="2338"/>
      <c r="AX62" s="2338"/>
      <c r="AY62" s="2338"/>
      <c r="AZ62" s="2338"/>
      <c r="BA62" s="2338"/>
      <c r="BB62" s="2338"/>
      <c r="BC62" s="2338"/>
      <c r="BD62" s="2338"/>
      <c r="BE62" s="2338"/>
      <c r="BF62" s="2338"/>
      <c r="BG62" s="2338"/>
      <c r="BH62" s="2338"/>
      <c r="BI62" s="2338"/>
      <c r="BJ62" s="2338"/>
      <c r="BK62" s="2338"/>
      <c r="BL62" s="2338"/>
      <c r="BM62" s="2338"/>
      <c r="BN62" s="2338"/>
      <c r="BO62" s="2338"/>
      <c r="BP62" s="2338"/>
      <c r="BQ62" s="2338"/>
      <c r="BR62" s="2338"/>
      <c r="BS62" s="2338"/>
      <c r="BT62" s="2338"/>
      <c r="BU62" s="2338"/>
    </row>
    <row r="63" spans="2:73" ht="4.05" customHeight="1">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c r="AP63" s="453"/>
      <c r="AQ63" s="453"/>
      <c r="AR63" s="453"/>
      <c r="AS63" s="453"/>
      <c r="AT63" s="453"/>
      <c r="AU63" s="453"/>
      <c r="AV63" s="453"/>
      <c r="AW63" s="453"/>
      <c r="AX63" s="453"/>
      <c r="AY63" s="453"/>
      <c r="AZ63" s="453"/>
      <c r="BA63" s="453"/>
      <c r="BB63" s="453"/>
      <c r="BC63" s="453"/>
      <c r="BE63" s="453"/>
      <c r="BF63" s="453"/>
      <c r="BG63" s="453"/>
      <c r="BH63" s="453"/>
      <c r="BI63" s="453"/>
      <c r="BJ63" s="453"/>
      <c r="BK63" s="453"/>
      <c r="BL63" s="453"/>
      <c r="BM63" s="453"/>
      <c r="BN63" s="453"/>
    </row>
    <row r="64" spans="2:73" ht="12" customHeight="1">
      <c r="C64" s="2357" t="s">
        <v>162</v>
      </c>
      <c r="D64" s="2357"/>
      <c r="E64" s="2378" t="s">
        <v>388</v>
      </c>
      <c r="F64" s="2378"/>
      <c r="G64" s="2378"/>
      <c r="H64" s="2378"/>
      <c r="I64" s="2378"/>
      <c r="J64" s="2378"/>
      <c r="K64" s="2378"/>
      <c r="L64" s="2378"/>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2378"/>
      <c r="AM64" s="2378"/>
      <c r="AN64" s="2378"/>
      <c r="AO64" s="2378"/>
      <c r="AP64" s="2378"/>
      <c r="AQ64" s="2378"/>
      <c r="AR64" s="2378"/>
      <c r="AS64" s="2378"/>
      <c r="AT64" s="2378"/>
      <c r="AU64" s="2378"/>
      <c r="AV64" s="2378"/>
      <c r="AW64" s="2378"/>
      <c r="AX64" s="2378"/>
      <c r="AY64" s="2378"/>
      <c r="AZ64" s="2378"/>
      <c r="BA64" s="2378"/>
      <c r="BB64" s="308"/>
      <c r="BC64" s="450"/>
      <c r="BD64" s="310"/>
      <c r="BE64" s="309"/>
      <c r="BF64" s="2379" t="s">
        <v>216</v>
      </c>
      <c r="BG64" s="2379"/>
      <c r="BH64" s="2379"/>
      <c r="BI64" s="2379"/>
      <c r="BJ64" s="2379"/>
      <c r="BK64" s="2379"/>
      <c r="BL64" s="2379"/>
      <c r="BM64" s="2379"/>
      <c r="BN64" s="2379"/>
      <c r="BO64" s="2379"/>
      <c r="BP64" s="2379"/>
      <c r="BQ64" s="2379"/>
      <c r="BR64" s="2379"/>
      <c r="BS64" s="2379"/>
      <c r="BT64" s="2379"/>
      <c r="BU64" s="2380"/>
    </row>
    <row r="65" spans="3:73" ht="12" customHeight="1">
      <c r="D65" s="453"/>
      <c r="E65" s="2378"/>
      <c r="F65" s="2378"/>
      <c r="G65" s="2378"/>
      <c r="H65" s="2378"/>
      <c r="I65" s="2378"/>
      <c r="J65" s="2378"/>
      <c r="K65" s="2378"/>
      <c r="L65" s="2378"/>
      <c r="M65" s="2378"/>
      <c r="N65" s="2378"/>
      <c r="O65" s="2378"/>
      <c r="P65" s="2378"/>
      <c r="Q65" s="2378"/>
      <c r="R65" s="2378"/>
      <c r="S65" s="2378"/>
      <c r="T65" s="2378"/>
      <c r="U65" s="2378"/>
      <c r="V65" s="2378"/>
      <c r="W65" s="2378"/>
      <c r="X65" s="2378"/>
      <c r="Y65" s="2378"/>
      <c r="Z65" s="2378"/>
      <c r="AA65" s="2378"/>
      <c r="AB65" s="2378"/>
      <c r="AC65" s="2378"/>
      <c r="AD65" s="2378"/>
      <c r="AE65" s="2378"/>
      <c r="AF65" s="2378"/>
      <c r="AG65" s="2378"/>
      <c r="AH65" s="2378"/>
      <c r="AI65" s="2378"/>
      <c r="AJ65" s="2378"/>
      <c r="AK65" s="2378"/>
      <c r="AL65" s="2378"/>
      <c r="AM65" s="2378"/>
      <c r="AN65" s="2378"/>
      <c r="AO65" s="2378"/>
      <c r="AP65" s="2378"/>
      <c r="AQ65" s="2378"/>
      <c r="AR65" s="2378"/>
      <c r="AS65" s="2378"/>
      <c r="AT65" s="2378"/>
      <c r="AU65" s="2378"/>
      <c r="AV65" s="2378"/>
      <c r="AW65" s="2378"/>
      <c r="AX65" s="2378"/>
      <c r="AY65" s="2378"/>
      <c r="AZ65" s="2378"/>
      <c r="BA65" s="2378"/>
      <c r="BB65" s="2381" t="s">
        <v>95</v>
      </c>
      <c r="BC65" s="2382"/>
      <c r="BD65" s="2383"/>
      <c r="BE65" s="2384" t="s">
        <v>19</v>
      </c>
      <c r="BF65" s="2385"/>
      <c r="BG65" s="2386" t="s">
        <v>222</v>
      </c>
      <c r="BH65" s="2387"/>
      <c r="BI65" s="2387"/>
      <c r="BJ65" s="2387"/>
      <c r="BK65" s="2387"/>
      <c r="BL65" s="2388"/>
      <c r="BM65" s="2389" t="s">
        <v>19</v>
      </c>
      <c r="BN65" s="2385"/>
      <c r="BO65" s="2386" t="s">
        <v>28</v>
      </c>
      <c r="BP65" s="2387"/>
      <c r="BQ65" s="2387"/>
      <c r="BR65" s="2387"/>
      <c r="BS65" s="2387"/>
      <c r="BT65" s="2387"/>
      <c r="BU65" s="2390"/>
    </row>
    <row r="66" spans="3:73" ht="12" customHeight="1" thickBot="1">
      <c r="C66" s="2357" t="s">
        <v>163</v>
      </c>
      <c r="D66" s="2357"/>
      <c r="E66" s="2338" t="s">
        <v>215</v>
      </c>
      <c r="F66" s="2338"/>
      <c r="G66" s="2338"/>
      <c r="H66" s="2338"/>
      <c r="I66" s="2338"/>
      <c r="J66" s="2338"/>
      <c r="K66" s="2338"/>
      <c r="L66" s="2338"/>
      <c r="M66" s="2338"/>
      <c r="N66" s="2338"/>
      <c r="O66" s="2338"/>
      <c r="P66" s="2338"/>
      <c r="Q66" s="2338"/>
      <c r="R66" s="2338"/>
      <c r="S66" s="2338"/>
      <c r="T66" s="2338"/>
      <c r="U66" s="2338"/>
      <c r="V66" s="2338"/>
      <c r="W66" s="2338"/>
      <c r="X66" s="2338"/>
      <c r="Y66" s="2338"/>
      <c r="Z66" s="2338"/>
      <c r="AA66" s="2338"/>
      <c r="AB66" s="2338"/>
      <c r="AC66" s="2338"/>
      <c r="AD66" s="2338"/>
      <c r="AE66" s="2338"/>
      <c r="AF66" s="2338"/>
      <c r="AG66" s="2338"/>
      <c r="AH66" s="2338"/>
      <c r="AI66" s="2338"/>
      <c r="AJ66" s="2338"/>
      <c r="AK66" s="2338"/>
      <c r="AL66" s="2338"/>
      <c r="AM66" s="2338"/>
      <c r="AN66" s="2338"/>
      <c r="AO66" s="2338"/>
      <c r="AP66" s="2338"/>
      <c r="AQ66" s="2338"/>
      <c r="AR66" s="2338"/>
      <c r="AS66" s="2338"/>
      <c r="AT66" s="2338"/>
      <c r="AU66" s="2338"/>
      <c r="AV66" s="2338"/>
      <c r="AW66" s="2338"/>
      <c r="AX66" s="2338"/>
      <c r="AY66" s="2338"/>
      <c r="AZ66" s="2338"/>
      <c r="BA66" s="2338"/>
      <c r="BB66" s="2372" t="s">
        <v>96</v>
      </c>
      <c r="BC66" s="2373"/>
      <c r="BD66" s="2374"/>
      <c r="BE66" s="2375" t="s">
        <v>19</v>
      </c>
      <c r="BF66" s="2376"/>
      <c r="BG66" s="2345" t="s">
        <v>219</v>
      </c>
      <c r="BH66" s="2346"/>
      <c r="BI66" s="2346"/>
      <c r="BJ66" s="2346"/>
      <c r="BK66" s="2346"/>
      <c r="BL66" s="2377"/>
      <c r="BM66" s="2343" t="s">
        <v>19</v>
      </c>
      <c r="BN66" s="2344"/>
      <c r="BO66" s="2345" t="s">
        <v>223</v>
      </c>
      <c r="BP66" s="2346"/>
      <c r="BQ66" s="2346"/>
      <c r="BR66" s="2346"/>
      <c r="BS66" s="2346"/>
      <c r="BT66" s="2346"/>
      <c r="BU66" s="2347"/>
    </row>
    <row r="67" spans="3:73" ht="12" customHeight="1" thickTop="1">
      <c r="D67" s="453"/>
      <c r="E67" s="2338"/>
      <c r="F67" s="2338"/>
      <c r="G67" s="2338"/>
      <c r="H67" s="2338"/>
      <c r="I67" s="2338"/>
      <c r="J67" s="2338"/>
      <c r="K67" s="2338"/>
      <c r="L67" s="2338"/>
      <c r="M67" s="2338"/>
      <c r="N67" s="2338"/>
      <c r="O67" s="2338"/>
      <c r="P67" s="2338"/>
      <c r="Q67" s="2338"/>
      <c r="R67" s="2338"/>
      <c r="S67" s="2338"/>
      <c r="T67" s="2338"/>
      <c r="U67" s="2338"/>
      <c r="V67" s="2338"/>
      <c r="W67" s="2338"/>
      <c r="X67" s="2338"/>
      <c r="Y67" s="2338"/>
      <c r="Z67" s="2338"/>
      <c r="AA67" s="2338"/>
      <c r="AB67" s="2338"/>
      <c r="AC67" s="2338"/>
      <c r="AD67" s="2338"/>
      <c r="AE67" s="2338"/>
      <c r="AF67" s="2338"/>
      <c r="AG67" s="2338"/>
      <c r="AH67" s="2338"/>
      <c r="AI67" s="2338"/>
      <c r="AJ67" s="2338"/>
      <c r="AK67" s="2338"/>
      <c r="AL67" s="2338"/>
      <c r="AM67" s="2338"/>
      <c r="AN67" s="2338"/>
      <c r="AO67" s="2338"/>
      <c r="AP67" s="2338"/>
      <c r="AQ67" s="2338"/>
      <c r="AR67" s="2338"/>
      <c r="AS67" s="2338"/>
      <c r="AT67" s="2338"/>
      <c r="AU67" s="2338"/>
      <c r="AV67" s="2338"/>
      <c r="AW67" s="2338"/>
      <c r="AX67" s="2338"/>
      <c r="AY67" s="2338"/>
      <c r="AZ67" s="2338"/>
      <c r="BA67" s="2338"/>
      <c r="BB67" s="2348" t="s">
        <v>97</v>
      </c>
      <c r="BC67" s="2349"/>
      <c r="BD67" s="2350"/>
      <c r="BE67" s="2354" t="s">
        <v>217</v>
      </c>
      <c r="BF67" s="2355"/>
      <c r="BG67" s="2355"/>
      <c r="BH67" s="2355"/>
      <c r="BI67" s="2355"/>
      <c r="BJ67" s="2355"/>
      <c r="BK67" s="2355"/>
      <c r="BL67" s="2355"/>
      <c r="BM67" s="2355"/>
      <c r="BN67" s="2355"/>
      <c r="BO67" s="2355"/>
      <c r="BP67" s="2355"/>
      <c r="BQ67" s="2355"/>
      <c r="BR67" s="2355"/>
      <c r="BS67" s="2355"/>
      <c r="BT67" s="2355"/>
      <c r="BU67" s="2356"/>
    </row>
    <row r="68" spans="3:73" ht="12" customHeight="1">
      <c r="C68" s="2357" t="s">
        <v>164</v>
      </c>
      <c r="D68" s="2357"/>
      <c r="E68" s="2028" t="s">
        <v>405</v>
      </c>
      <c r="F68" s="2028"/>
      <c r="G68" s="2028"/>
      <c r="H68" s="2028"/>
      <c r="I68" s="2028"/>
      <c r="J68" s="2028"/>
      <c r="K68" s="2028"/>
      <c r="L68" s="2028"/>
      <c r="M68" s="2028"/>
      <c r="N68" s="2028"/>
      <c r="O68" s="2028"/>
      <c r="P68" s="2028"/>
      <c r="Q68" s="2028"/>
      <c r="R68" s="2028"/>
      <c r="S68" s="2028"/>
      <c r="T68" s="2028"/>
      <c r="U68" s="2028"/>
      <c r="V68" s="2028"/>
      <c r="W68" s="2028"/>
      <c r="X68" s="2028"/>
      <c r="Y68" s="2028"/>
      <c r="Z68" s="2028"/>
      <c r="AA68" s="2028"/>
      <c r="AB68" s="2028"/>
      <c r="AC68" s="2028"/>
      <c r="AD68" s="2028"/>
      <c r="AE68" s="2028"/>
      <c r="AF68" s="2028"/>
      <c r="AG68" s="2028"/>
      <c r="AH68" s="2028"/>
      <c r="AI68" s="2028"/>
      <c r="AJ68" s="2028"/>
      <c r="AK68" s="2028"/>
      <c r="AL68" s="2028"/>
      <c r="AM68" s="2028"/>
      <c r="AN68" s="2028"/>
      <c r="AO68" s="2028"/>
      <c r="AP68" s="2028"/>
      <c r="AQ68" s="2028"/>
      <c r="AR68" s="2028"/>
      <c r="AS68" s="2028"/>
      <c r="AT68" s="2028"/>
      <c r="AU68" s="2028"/>
      <c r="AV68" s="2028"/>
      <c r="AW68" s="2028"/>
      <c r="AX68" s="2028"/>
      <c r="AY68" s="2028"/>
      <c r="AZ68" s="2028"/>
      <c r="BA68" s="2028"/>
      <c r="BB68" s="2348"/>
      <c r="BC68" s="2349"/>
      <c r="BD68" s="2350"/>
      <c r="BE68" s="2358" t="s">
        <v>19</v>
      </c>
      <c r="BF68" s="2359"/>
      <c r="BG68" s="2362" t="s">
        <v>103</v>
      </c>
      <c r="BH68" s="2363"/>
      <c r="BI68" s="2363"/>
      <c r="BJ68" s="2363"/>
      <c r="BK68" s="704" t="s">
        <v>19</v>
      </c>
      <c r="BL68" s="2366" t="s">
        <v>220</v>
      </c>
      <c r="BM68" s="2367"/>
      <c r="BN68" s="2367"/>
      <c r="BO68" s="2367"/>
      <c r="BP68" s="2367"/>
      <c r="BQ68" s="2367"/>
      <c r="BR68" s="2367"/>
      <c r="BS68" s="2367"/>
      <c r="BT68" s="2367"/>
      <c r="BU68" s="2368"/>
    </row>
    <row r="69" spans="3:73" ht="12.75" customHeight="1">
      <c r="BB69" s="2351"/>
      <c r="BC69" s="2352"/>
      <c r="BD69" s="2353"/>
      <c r="BE69" s="2360"/>
      <c r="BF69" s="2361"/>
      <c r="BG69" s="2364"/>
      <c r="BH69" s="2365"/>
      <c r="BI69" s="2365"/>
      <c r="BJ69" s="2365"/>
      <c r="BK69" s="705" t="s">
        <v>19</v>
      </c>
      <c r="BL69" s="2369" t="s">
        <v>221</v>
      </c>
      <c r="BM69" s="2370"/>
      <c r="BN69" s="2370"/>
      <c r="BO69" s="2370"/>
      <c r="BP69" s="2370"/>
      <c r="BQ69" s="2370"/>
      <c r="BR69" s="2370"/>
      <c r="BS69" s="2370"/>
      <c r="BT69" s="2370"/>
      <c r="BU69" s="2371"/>
    </row>
    <row r="70" spans="3:73" ht="4.05" customHeight="1"/>
    <row r="71" spans="3:73" ht="8.25" customHeight="1">
      <c r="C71" s="374" t="s">
        <v>158</v>
      </c>
      <c r="D71" s="2337" t="s">
        <v>167</v>
      </c>
      <c r="E71" s="2337"/>
      <c r="F71" s="2337"/>
      <c r="G71" s="2337"/>
      <c r="H71" s="2337"/>
      <c r="I71" s="2337"/>
      <c r="J71" s="2337"/>
      <c r="K71" s="2337"/>
      <c r="L71" s="2337"/>
      <c r="M71" s="2337"/>
      <c r="N71" s="2337"/>
      <c r="O71" s="2337"/>
      <c r="P71" s="2337"/>
      <c r="Q71" s="2337"/>
      <c r="R71" s="2337"/>
      <c r="S71" s="2337"/>
      <c r="T71" s="2337"/>
      <c r="U71" s="2337"/>
      <c r="V71" s="2337"/>
      <c r="W71" s="2337"/>
      <c r="X71" s="2337"/>
      <c r="Y71" s="2337"/>
      <c r="Z71" s="2337"/>
      <c r="AA71" s="2337"/>
      <c r="AB71" s="2337"/>
      <c r="AC71" s="2337"/>
      <c r="AD71" s="2337"/>
      <c r="AE71" s="2337"/>
      <c r="AF71" s="2337"/>
      <c r="AG71" s="2337"/>
      <c r="AH71" s="2337"/>
      <c r="AI71" s="2337"/>
      <c r="AJ71" s="2337"/>
      <c r="AK71" s="2337"/>
      <c r="AL71" s="2337"/>
      <c r="AM71" s="2337"/>
      <c r="AN71" s="2337"/>
      <c r="AO71" s="2337"/>
      <c r="AP71" s="2337"/>
      <c r="AQ71" s="2337"/>
      <c r="AR71" s="2337"/>
      <c r="AS71" s="2337"/>
      <c r="AT71" s="2337"/>
      <c r="AU71" s="2337"/>
      <c r="AV71" s="2337"/>
      <c r="AW71" s="2337"/>
      <c r="AX71" s="2337"/>
      <c r="AY71" s="2337"/>
      <c r="AZ71" s="2337"/>
      <c r="BA71" s="2337"/>
      <c r="BB71" s="2337"/>
      <c r="BC71" s="2337"/>
      <c r="BD71" s="2337"/>
      <c r="BE71" s="2337"/>
      <c r="BF71" s="2337"/>
      <c r="BG71" s="2337"/>
      <c r="BH71" s="2337"/>
      <c r="BI71" s="2337"/>
      <c r="BJ71" s="2337"/>
      <c r="BK71" s="2337"/>
      <c r="BL71" s="2337"/>
      <c r="BM71" s="2337"/>
      <c r="BN71" s="2337"/>
      <c r="BO71" s="2337"/>
      <c r="BP71" s="2337"/>
      <c r="BQ71" s="2337"/>
      <c r="BR71" s="2337"/>
      <c r="BS71" s="2337"/>
      <c r="BT71" s="2337"/>
      <c r="BU71" s="2337"/>
    </row>
    <row r="72" spans="3:73" ht="9" customHeight="1">
      <c r="D72" s="2337"/>
      <c r="E72" s="2337"/>
      <c r="F72" s="2337"/>
      <c r="G72" s="2337"/>
      <c r="H72" s="2337"/>
      <c r="I72" s="2337"/>
      <c r="J72" s="2337"/>
      <c r="K72" s="2337"/>
      <c r="L72" s="2337"/>
      <c r="M72" s="2337"/>
      <c r="N72" s="2337"/>
      <c r="O72" s="2337"/>
      <c r="P72" s="2337"/>
      <c r="Q72" s="2337"/>
      <c r="R72" s="2337"/>
      <c r="S72" s="2337"/>
      <c r="T72" s="2337"/>
      <c r="U72" s="2337"/>
      <c r="V72" s="2337"/>
      <c r="W72" s="2337"/>
      <c r="X72" s="2337"/>
      <c r="Y72" s="2337"/>
      <c r="Z72" s="2337"/>
      <c r="AA72" s="2337"/>
      <c r="AB72" s="2337"/>
      <c r="AC72" s="2337"/>
      <c r="AD72" s="2337"/>
      <c r="AE72" s="2337"/>
      <c r="AF72" s="2337"/>
      <c r="AG72" s="2337"/>
      <c r="AH72" s="2337"/>
      <c r="AI72" s="2337"/>
      <c r="AJ72" s="2337"/>
      <c r="AK72" s="2337"/>
      <c r="AL72" s="2337"/>
      <c r="AM72" s="2337"/>
      <c r="AN72" s="2337"/>
      <c r="AO72" s="2337"/>
      <c r="AP72" s="2337"/>
      <c r="AQ72" s="2337"/>
      <c r="AR72" s="2337"/>
      <c r="AS72" s="2337"/>
      <c r="AT72" s="2337"/>
      <c r="AU72" s="2337"/>
      <c r="AV72" s="2337"/>
      <c r="AW72" s="2337"/>
      <c r="AX72" s="2337"/>
      <c r="AY72" s="2337"/>
      <c r="AZ72" s="2337"/>
      <c r="BA72" s="2337"/>
      <c r="BB72" s="2337"/>
      <c r="BC72" s="2337"/>
      <c r="BD72" s="2337"/>
      <c r="BE72" s="2337"/>
      <c r="BF72" s="2337"/>
      <c r="BG72" s="2337"/>
      <c r="BH72" s="2337"/>
      <c r="BI72" s="2337"/>
      <c r="BJ72" s="2337"/>
      <c r="BK72" s="2337"/>
      <c r="BL72" s="2337"/>
      <c r="BM72" s="2337"/>
      <c r="BN72" s="2337"/>
      <c r="BO72" s="2337"/>
      <c r="BP72" s="2337"/>
      <c r="BQ72" s="2337"/>
      <c r="BR72" s="2337"/>
      <c r="BS72" s="2337"/>
      <c r="BT72" s="2337"/>
      <c r="BU72" s="2337"/>
    </row>
    <row r="73" spans="3:73" ht="12" customHeight="1">
      <c r="D73" s="2337"/>
      <c r="E73" s="2337"/>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2337"/>
      <c r="AC73" s="2337"/>
      <c r="AD73" s="2337"/>
      <c r="AE73" s="2337"/>
      <c r="AF73" s="2337"/>
      <c r="AG73" s="2337"/>
      <c r="AH73" s="2337"/>
      <c r="AI73" s="2337"/>
      <c r="AJ73" s="2337"/>
      <c r="AK73" s="2337"/>
      <c r="AL73" s="2337"/>
      <c r="AM73" s="2337"/>
      <c r="AN73" s="2337"/>
      <c r="AO73" s="2337"/>
      <c r="AP73" s="2337"/>
      <c r="AQ73" s="2337"/>
      <c r="AR73" s="2337"/>
      <c r="AS73" s="2337"/>
      <c r="AT73" s="2337"/>
      <c r="AU73" s="2337"/>
      <c r="AV73" s="2337"/>
      <c r="AW73" s="2337"/>
      <c r="AX73" s="2337"/>
      <c r="AY73" s="2337"/>
      <c r="AZ73" s="2337"/>
      <c r="BA73" s="2337"/>
      <c r="BB73" s="2337"/>
      <c r="BC73" s="2337"/>
      <c r="BD73" s="2337"/>
      <c r="BE73" s="2337"/>
      <c r="BF73" s="2337"/>
      <c r="BG73" s="2337"/>
      <c r="BH73" s="2337"/>
      <c r="BI73" s="2337"/>
      <c r="BJ73" s="2337"/>
      <c r="BK73" s="2337"/>
      <c r="BL73" s="2337"/>
      <c r="BM73" s="2337"/>
      <c r="BN73" s="2337"/>
      <c r="BO73" s="2337"/>
      <c r="BP73" s="2337"/>
      <c r="BQ73" s="2337"/>
      <c r="BR73" s="2337"/>
      <c r="BS73" s="2337"/>
      <c r="BT73" s="2337"/>
      <c r="BU73" s="2337"/>
    </row>
    <row r="74" spans="3:73" ht="4.95" customHeight="1"/>
    <row r="75" spans="3:73" ht="12" customHeight="1">
      <c r="C75" s="374" t="s">
        <v>168</v>
      </c>
      <c r="D75" s="2338" t="s">
        <v>169</v>
      </c>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2338"/>
      <c r="AC75" s="2338"/>
      <c r="AD75" s="2338"/>
      <c r="AE75" s="2338"/>
      <c r="AF75" s="2338"/>
      <c r="AG75" s="2338"/>
      <c r="AH75" s="2338"/>
      <c r="AI75" s="2338"/>
      <c r="AJ75" s="2338"/>
      <c r="AK75" s="2338"/>
      <c r="AL75" s="2338"/>
      <c r="AM75" s="2338"/>
      <c r="AN75" s="2338"/>
      <c r="AO75" s="2338"/>
      <c r="AP75" s="2338"/>
      <c r="AQ75" s="2338"/>
      <c r="AR75" s="2338"/>
      <c r="AS75" s="2338"/>
      <c r="AT75" s="2338"/>
      <c r="AU75" s="2338"/>
      <c r="AV75" s="2338"/>
      <c r="AW75" s="2338"/>
      <c r="AX75" s="2338"/>
      <c r="AY75" s="2338"/>
      <c r="AZ75" s="2338"/>
      <c r="BA75" s="2338"/>
      <c r="BB75" s="2338"/>
      <c r="BC75" s="2338"/>
      <c r="BD75" s="2338"/>
      <c r="BE75" s="2338"/>
      <c r="BF75" s="2338"/>
      <c r="BG75" s="2338"/>
      <c r="BH75" s="2338"/>
      <c r="BI75" s="2338"/>
      <c r="BJ75" s="2338"/>
      <c r="BK75" s="2338"/>
      <c r="BL75" s="2338"/>
      <c r="BM75" s="2338"/>
      <c r="BN75" s="2338"/>
      <c r="BO75" s="2338"/>
      <c r="BP75" s="2338"/>
      <c r="BQ75" s="2338"/>
      <c r="BR75" s="2338"/>
      <c r="BS75" s="2338"/>
      <c r="BT75" s="2338"/>
      <c r="BU75" s="2338"/>
    </row>
    <row r="76" spans="3:73" ht="12" customHeight="1">
      <c r="D76" s="2338"/>
      <c r="E76" s="2338"/>
      <c r="F76" s="2338"/>
      <c r="G76" s="2338"/>
      <c r="H76" s="2338"/>
      <c r="I76" s="2338"/>
      <c r="J76" s="2338"/>
      <c r="K76" s="2338"/>
      <c r="L76" s="2338"/>
      <c r="M76" s="2338"/>
      <c r="N76" s="2338"/>
      <c r="O76" s="2338"/>
      <c r="P76" s="2338"/>
      <c r="Q76" s="2338"/>
      <c r="R76" s="2338"/>
      <c r="S76" s="2338"/>
      <c r="T76" s="2338"/>
      <c r="U76" s="2338"/>
      <c r="V76" s="2338"/>
      <c r="W76" s="2338"/>
      <c r="X76" s="2338"/>
      <c r="Y76" s="2338"/>
      <c r="Z76" s="2338"/>
      <c r="AA76" s="2338"/>
      <c r="AB76" s="2338"/>
      <c r="AC76" s="2338"/>
      <c r="AD76" s="2338"/>
      <c r="AE76" s="2338"/>
      <c r="AF76" s="2338"/>
      <c r="AG76" s="2338"/>
      <c r="AH76" s="2338"/>
      <c r="AI76" s="2338"/>
      <c r="AJ76" s="2338"/>
      <c r="AK76" s="2338"/>
      <c r="AL76" s="2338"/>
      <c r="AM76" s="2338"/>
      <c r="AN76" s="2338"/>
      <c r="AO76" s="2338"/>
      <c r="AP76" s="2338"/>
      <c r="AQ76" s="2338"/>
      <c r="AR76" s="2338"/>
      <c r="AS76" s="2338"/>
      <c r="AT76" s="2338"/>
      <c r="AU76" s="2338"/>
      <c r="AV76" s="2338"/>
      <c r="AW76" s="2338"/>
      <c r="AX76" s="2338"/>
      <c r="AY76" s="2338"/>
      <c r="AZ76" s="2338"/>
      <c r="BA76" s="2338"/>
      <c r="BB76" s="2338"/>
      <c r="BC76" s="2338"/>
      <c r="BD76" s="2338"/>
      <c r="BE76" s="2338"/>
      <c r="BF76" s="2338"/>
      <c r="BG76" s="2338"/>
      <c r="BH76" s="2338"/>
      <c r="BI76" s="2338"/>
      <c r="BJ76" s="2338"/>
      <c r="BK76" s="2338"/>
      <c r="BL76" s="2338"/>
      <c r="BM76" s="2338"/>
      <c r="BN76" s="2338"/>
      <c r="BO76" s="2338"/>
      <c r="BP76" s="2338"/>
      <c r="BQ76" s="2338"/>
      <c r="BR76" s="2338"/>
      <c r="BS76" s="2338"/>
      <c r="BT76" s="2338"/>
      <c r="BU76" s="2338"/>
    </row>
    <row r="77" spans="3:73" ht="6" customHeight="1">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row>
    <row r="78" spans="3:73" ht="12" customHeight="1">
      <c r="C78" s="232" t="s">
        <v>406</v>
      </c>
      <c r="D78" s="2338" t="s">
        <v>407</v>
      </c>
      <c r="E78" s="2338"/>
      <c r="F78" s="2338"/>
      <c r="G78" s="2338"/>
      <c r="H78" s="2338"/>
      <c r="I78" s="2338"/>
      <c r="J78" s="2338"/>
      <c r="K78" s="2338"/>
      <c r="L78" s="2338"/>
      <c r="M78" s="2338"/>
      <c r="N78" s="2338"/>
      <c r="O78" s="2338"/>
      <c r="P78" s="2338"/>
      <c r="Q78" s="2338"/>
      <c r="R78" s="2338"/>
      <c r="S78" s="2338"/>
      <c r="T78" s="2338"/>
      <c r="U78" s="2338"/>
      <c r="V78" s="2338"/>
      <c r="W78" s="2338"/>
      <c r="X78" s="2338"/>
      <c r="Y78" s="2338"/>
      <c r="Z78" s="2338"/>
      <c r="AA78" s="2338"/>
      <c r="AB78" s="2338"/>
      <c r="AC78" s="2338"/>
      <c r="AD78" s="2338"/>
      <c r="AE78" s="2338"/>
      <c r="AF78" s="2338"/>
      <c r="AG78" s="2338"/>
      <c r="AH78" s="2338"/>
      <c r="AI78" s="2338"/>
      <c r="AJ78" s="2338"/>
      <c r="AK78" s="2338"/>
      <c r="AL78" s="2338"/>
      <c r="AM78" s="2338"/>
      <c r="AN78" s="2338"/>
      <c r="AO78" s="2338"/>
      <c r="AP78" s="2338"/>
      <c r="AQ78" s="2338"/>
      <c r="AR78" s="2338"/>
      <c r="AS78" s="2338"/>
      <c r="AT78" s="2338"/>
      <c r="AU78" s="2338"/>
      <c r="AV78" s="2338"/>
      <c r="AW78" s="2338"/>
      <c r="AX78" s="2338"/>
      <c r="AY78" s="2338"/>
      <c r="AZ78" s="2338"/>
      <c r="BA78" s="2338"/>
      <c r="BB78" s="2338"/>
      <c r="BC78" s="2338"/>
      <c r="BD78" s="2338"/>
      <c r="BE78" s="2338"/>
      <c r="BF78" s="2338"/>
      <c r="BG78" s="2338"/>
      <c r="BH78" s="2338"/>
      <c r="BI78" s="2338"/>
      <c r="BJ78" s="2338"/>
      <c r="BK78" s="2338"/>
      <c r="BL78" s="2338"/>
      <c r="BM78" s="2338"/>
      <c r="BN78" s="2338"/>
      <c r="BO78" s="2338"/>
      <c r="BP78" s="2338"/>
      <c r="BQ78" s="2338"/>
      <c r="BR78" s="2338"/>
      <c r="BS78" s="2338"/>
      <c r="BT78" s="2338"/>
      <c r="BU78" s="2338"/>
    </row>
    <row r="79" spans="3:73" ht="12" customHeight="1">
      <c r="C79" s="232"/>
      <c r="D79" s="2338"/>
      <c r="E79" s="2338"/>
      <c r="F79" s="2338"/>
      <c r="G79" s="2338"/>
      <c r="H79" s="2338"/>
      <c r="I79" s="2338"/>
      <c r="J79" s="2338"/>
      <c r="K79" s="2338"/>
      <c r="L79" s="2338"/>
      <c r="M79" s="2338"/>
      <c r="N79" s="2338"/>
      <c r="O79" s="2338"/>
      <c r="P79" s="2338"/>
      <c r="Q79" s="2338"/>
      <c r="R79" s="2338"/>
      <c r="S79" s="2338"/>
      <c r="T79" s="2338"/>
      <c r="U79" s="2338"/>
      <c r="V79" s="2338"/>
      <c r="W79" s="2338"/>
      <c r="X79" s="2338"/>
      <c r="Y79" s="2338"/>
      <c r="Z79" s="2338"/>
      <c r="AA79" s="2338"/>
      <c r="AB79" s="2338"/>
      <c r="AC79" s="2338"/>
      <c r="AD79" s="2338"/>
      <c r="AE79" s="2338"/>
      <c r="AF79" s="2338"/>
      <c r="AG79" s="2338"/>
      <c r="AH79" s="2338"/>
      <c r="AI79" s="2338"/>
      <c r="AJ79" s="2338"/>
      <c r="AK79" s="2338"/>
      <c r="AL79" s="2338"/>
      <c r="AM79" s="2338"/>
      <c r="AN79" s="2338"/>
      <c r="AO79" s="2338"/>
      <c r="AP79" s="2338"/>
      <c r="AQ79" s="2338"/>
      <c r="AR79" s="2338"/>
      <c r="AS79" s="2338"/>
      <c r="AT79" s="2338"/>
      <c r="AU79" s="2338"/>
      <c r="AV79" s="2338"/>
      <c r="AW79" s="2338"/>
      <c r="AX79" s="2338"/>
      <c r="AY79" s="2338"/>
      <c r="AZ79" s="2338"/>
      <c r="BA79" s="2338"/>
      <c r="BB79" s="2338"/>
      <c r="BC79" s="2338"/>
      <c r="BD79" s="2338"/>
      <c r="BE79" s="2338"/>
      <c r="BF79" s="2338"/>
      <c r="BG79" s="2338"/>
      <c r="BH79" s="2338"/>
      <c r="BI79" s="2338"/>
      <c r="BJ79" s="2338"/>
      <c r="BK79" s="2338"/>
      <c r="BL79" s="2338"/>
      <c r="BM79" s="2338"/>
      <c r="BN79" s="2338"/>
      <c r="BO79" s="2338"/>
      <c r="BP79" s="2338"/>
      <c r="BQ79" s="2338"/>
      <c r="BR79" s="2338"/>
      <c r="BS79" s="2338"/>
      <c r="BT79" s="2338"/>
      <c r="BU79" s="2338"/>
    </row>
    <row r="81" spans="2:73" s="235" customFormat="1" ht="13.05" customHeight="1">
      <c r="C81" s="2339" t="s">
        <v>170</v>
      </c>
      <c r="D81" s="2339"/>
      <c r="E81" s="2339"/>
      <c r="F81" s="2339"/>
      <c r="G81" s="2339"/>
      <c r="H81" s="2314" t="s">
        <v>791</v>
      </c>
      <c r="I81" s="2314"/>
      <c r="J81" s="2314"/>
      <c r="K81" s="2340" t="s">
        <v>171</v>
      </c>
      <c r="L81" s="2340"/>
      <c r="M81" s="2340"/>
      <c r="N81" s="2314"/>
      <c r="O81" s="2314"/>
      <c r="P81" s="2314"/>
      <c r="Q81" s="2340" t="s">
        <v>172</v>
      </c>
      <c r="R81" s="2340"/>
      <c r="S81" s="2340"/>
      <c r="T81" s="2314"/>
      <c r="U81" s="2314"/>
      <c r="V81" s="2314"/>
      <c r="W81" s="2340" t="s">
        <v>173</v>
      </c>
      <c r="X81" s="2340"/>
      <c r="Y81" s="2340"/>
      <c r="Z81" s="179"/>
      <c r="AI81" s="2341" t="s">
        <v>224</v>
      </c>
      <c r="AJ81" s="2341"/>
      <c r="AK81" s="2341"/>
      <c r="AL81" s="2341"/>
      <c r="AM81" s="2341"/>
      <c r="AN81" s="2341"/>
      <c r="AO81" s="2341"/>
      <c r="AP81" s="2342"/>
      <c r="AQ81" s="2309" t="str">
        <f>'様式２（ゼロ）'!AL35</f>
        <v>一般社団法人東海木造住宅協会</v>
      </c>
      <c r="AR81" s="2310"/>
      <c r="AS81" s="2310"/>
      <c r="AT81" s="2310"/>
      <c r="AU81" s="2310"/>
      <c r="AV81" s="2310"/>
      <c r="AW81" s="2310"/>
      <c r="AX81" s="2310"/>
      <c r="AY81" s="2310"/>
      <c r="AZ81" s="2310"/>
      <c r="BA81" s="2310"/>
      <c r="BB81" s="2310"/>
      <c r="BC81" s="2310"/>
      <c r="BD81" s="2310"/>
      <c r="BE81" s="2310"/>
      <c r="BF81" s="2310"/>
      <c r="BG81" s="2310"/>
      <c r="BH81" s="2310"/>
      <c r="BI81" s="2310"/>
      <c r="BJ81" s="2310"/>
      <c r="BK81" s="2310"/>
      <c r="BL81" s="2310"/>
      <c r="BM81" s="2310"/>
      <c r="BN81" s="2310"/>
      <c r="BO81" s="2310"/>
      <c r="BP81" s="2310"/>
      <c r="BQ81" s="2310"/>
      <c r="BR81" s="2310"/>
      <c r="BS81" s="2310"/>
      <c r="BT81" s="2311"/>
    </row>
    <row r="82" spans="2:73" ht="8.1" customHeight="1">
      <c r="B82" s="739"/>
      <c r="C82" s="739"/>
      <c r="D82" s="739"/>
      <c r="E82" s="739"/>
      <c r="F82" s="739"/>
      <c r="G82" s="739"/>
      <c r="H82" s="739"/>
      <c r="I82" s="739"/>
      <c r="J82" s="739"/>
      <c r="K82" s="739"/>
      <c r="L82" s="739"/>
      <c r="M82" s="739"/>
      <c r="N82" s="739"/>
      <c r="O82" s="739"/>
      <c r="P82" s="739"/>
      <c r="Q82" s="739"/>
      <c r="R82" s="739"/>
      <c r="S82" s="739"/>
      <c r="T82" s="739"/>
      <c r="U82" s="739"/>
      <c r="V82" s="739"/>
      <c r="W82" s="739"/>
      <c r="X82" s="739"/>
      <c r="Y82" s="739"/>
      <c r="Z82" s="739"/>
      <c r="AA82" s="739"/>
      <c r="AB82" s="739"/>
      <c r="AC82" s="739"/>
      <c r="AD82" s="739"/>
      <c r="AE82" s="739"/>
      <c r="AF82" s="739"/>
      <c r="AG82" s="739"/>
      <c r="AH82" s="739"/>
      <c r="AI82" s="739"/>
      <c r="AJ82" s="739"/>
      <c r="AK82" s="739"/>
      <c r="AL82" s="739"/>
      <c r="AM82" s="739"/>
      <c r="AN82" s="739"/>
      <c r="AO82" s="739"/>
      <c r="AP82" s="739"/>
      <c r="AQ82" s="739"/>
      <c r="AR82" s="739"/>
      <c r="AS82" s="739"/>
      <c r="AT82" s="739"/>
      <c r="AU82" s="739"/>
      <c r="AV82" s="739"/>
      <c r="AW82" s="739"/>
      <c r="AX82" s="739"/>
      <c r="AY82" s="739"/>
      <c r="AZ82" s="739"/>
      <c r="BA82" s="739"/>
      <c r="BB82" s="739"/>
      <c r="BC82" s="739"/>
      <c r="BD82" s="739"/>
      <c r="BE82" s="739"/>
      <c r="BF82" s="739"/>
      <c r="BG82" s="739"/>
      <c r="BH82" s="739"/>
      <c r="BI82" s="739"/>
      <c r="BJ82" s="739"/>
      <c r="BK82" s="739"/>
      <c r="BL82" s="739"/>
      <c r="BM82" s="739"/>
      <c r="BN82" s="739"/>
      <c r="BO82" s="739"/>
      <c r="BP82" s="739"/>
      <c r="BQ82" s="739"/>
      <c r="BR82" s="739"/>
      <c r="BS82" s="739"/>
      <c r="BT82" s="739"/>
      <c r="BU82" s="739"/>
    </row>
    <row r="83" spans="2:73" ht="12" customHeight="1">
      <c r="B83" s="857"/>
      <c r="C83" s="2334" t="s">
        <v>213</v>
      </c>
      <c r="D83" s="2334"/>
      <c r="E83" s="2334"/>
      <c r="F83" s="2334"/>
      <c r="G83" s="2334"/>
      <c r="H83" s="2334"/>
      <c r="I83" s="2334"/>
      <c r="J83" s="2334"/>
      <c r="K83" s="2334"/>
      <c r="L83" s="858"/>
      <c r="M83" s="858"/>
      <c r="N83" s="858"/>
      <c r="O83" s="858"/>
      <c r="P83" s="858"/>
      <c r="Q83" s="858"/>
      <c r="R83" s="858"/>
      <c r="S83" s="858"/>
      <c r="T83" s="858"/>
      <c r="U83" s="858"/>
      <c r="V83" s="858"/>
      <c r="W83" s="858"/>
      <c r="X83" s="759"/>
      <c r="Y83" s="759"/>
      <c r="Z83" s="759"/>
      <c r="AA83" s="2326" t="s">
        <v>411</v>
      </c>
      <c r="AB83" s="2326"/>
      <c r="AC83" s="2326"/>
      <c r="AD83" s="2326"/>
      <c r="AE83" s="2326"/>
      <c r="AF83" s="2326"/>
      <c r="AG83" s="2326"/>
      <c r="AH83" s="2326"/>
      <c r="AI83" s="2326"/>
      <c r="AJ83" s="2326"/>
      <c r="AK83" s="2326"/>
      <c r="AL83" s="2326"/>
      <c r="AM83" s="2326"/>
      <c r="AN83" s="2326"/>
      <c r="AO83" s="2326"/>
      <c r="AP83" s="2326"/>
      <c r="AQ83" s="2326"/>
      <c r="AR83" s="2326"/>
      <c r="AS83" s="2326"/>
      <c r="AT83" s="2326"/>
      <c r="AU83" s="2326"/>
      <c r="AV83" s="2326"/>
      <c r="AW83" s="759"/>
      <c r="AX83" s="2334" t="s">
        <v>218</v>
      </c>
      <c r="AY83" s="2334"/>
      <c r="AZ83" s="2334"/>
      <c r="BA83" s="2334"/>
      <c r="BB83" s="2334"/>
      <c r="BC83" s="2334"/>
      <c r="BD83" s="2334"/>
      <c r="BE83" s="2334"/>
      <c r="BF83" s="2334"/>
      <c r="BG83" s="2334"/>
      <c r="BH83" s="2334"/>
      <c r="BI83" s="2334"/>
      <c r="BJ83" s="2334"/>
      <c r="BK83" s="2334"/>
      <c r="BL83" s="2334"/>
      <c r="BM83" s="2334"/>
      <c r="BN83" s="2334"/>
      <c r="BO83" s="2334"/>
      <c r="BP83" s="2334"/>
      <c r="BQ83" s="2334"/>
      <c r="BR83" s="2334"/>
      <c r="BS83" s="2334"/>
      <c r="BT83" s="2334"/>
      <c r="BU83" s="739"/>
    </row>
    <row r="84" spans="2:73" ht="12" customHeight="1">
      <c r="B84" s="233"/>
      <c r="C84" s="2333" t="s">
        <v>212</v>
      </c>
      <c r="D84" s="2333"/>
      <c r="E84" s="2333"/>
      <c r="F84" s="2332"/>
      <c r="G84" s="2332"/>
      <c r="H84" s="2332"/>
      <c r="I84" s="2332"/>
      <c r="J84" s="2332"/>
      <c r="K84" s="2332"/>
      <c r="L84" s="2332"/>
      <c r="M84" s="2332"/>
      <c r="N84" s="2332"/>
      <c r="O84" s="2332"/>
      <c r="P84" s="2332"/>
      <c r="Q84" s="2332"/>
      <c r="R84" s="2332"/>
      <c r="S84" s="2332"/>
      <c r="T84" s="2332"/>
      <c r="U84" s="2332"/>
      <c r="V84" s="2332"/>
      <c r="W84" s="2332"/>
      <c r="X84" s="2332"/>
      <c r="Y84" s="2332"/>
      <c r="Z84" s="233"/>
      <c r="AA84" s="2333" t="s">
        <v>212</v>
      </c>
      <c r="AB84" s="2333"/>
      <c r="AC84" s="2333"/>
      <c r="AD84" s="2332"/>
      <c r="AE84" s="2332"/>
      <c r="AF84" s="2332"/>
      <c r="AG84" s="2332"/>
      <c r="AH84" s="2332"/>
      <c r="AI84" s="2332"/>
      <c r="AJ84" s="2332"/>
      <c r="AK84" s="2332"/>
      <c r="AL84" s="2332"/>
      <c r="AM84" s="2332"/>
      <c r="AN84" s="2332"/>
      <c r="AO84" s="2332"/>
      <c r="AP84" s="2332"/>
      <c r="AQ84" s="2332"/>
      <c r="AR84" s="2332"/>
      <c r="AS84" s="2332"/>
      <c r="AT84" s="2332"/>
      <c r="AU84" s="2332"/>
      <c r="AV84" s="2332"/>
      <c r="AW84" s="456"/>
      <c r="AX84" s="2333" t="s">
        <v>212</v>
      </c>
      <c r="AY84" s="2333"/>
      <c r="AZ84" s="2333"/>
      <c r="BA84" s="2332"/>
      <c r="BB84" s="2332"/>
      <c r="BC84" s="2332"/>
      <c r="BD84" s="2332"/>
      <c r="BE84" s="2332"/>
      <c r="BF84" s="2332"/>
      <c r="BG84" s="2332"/>
      <c r="BH84" s="2332"/>
      <c r="BI84" s="2332"/>
      <c r="BJ84" s="2332"/>
      <c r="BK84" s="2332"/>
      <c r="BL84" s="2332"/>
      <c r="BM84" s="2332"/>
      <c r="BN84" s="2332"/>
      <c r="BO84" s="2332"/>
      <c r="BP84" s="2332"/>
      <c r="BQ84" s="2332"/>
      <c r="BR84" s="2332"/>
      <c r="BS84" s="2332"/>
      <c r="BT84" s="2332"/>
    </row>
    <row r="85" spans="2:73" ht="12" customHeight="1">
      <c r="B85" s="234"/>
      <c r="C85" s="457"/>
      <c r="D85" s="456"/>
      <c r="E85" s="456"/>
      <c r="F85" s="2328"/>
      <c r="G85" s="2328"/>
      <c r="H85" s="2328"/>
      <c r="I85" s="2328"/>
      <c r="J85" s="2328"/>
      <c r="K85" s="2328"/>
      <c r="L85" s="2328"/>
      <c r="M85" s="2328"/>
      <c r="N85" s="2328"/>
      <c r="O85" s="2328"/>
      <c r="P85" s="2328"/>
      <c r="Q85" s="2328"/>
      <c r="R85" s="2328"/>
      <c r="S85" s="2328"/>
      <c r="T85" s="2328"/>
      <c r="U85" s="2328"/>
      <c r="V85" s="2328"/>
      <c r="W85" s="2328"/>
      <c r="X85" s="2328"/>
      <c r="Y85" s="2328"/>
      <c r="Z85" s="233"/>
      <c r="AA85" s="457"/>
      <c r="AB85" s="456"/>
      <c r="AC85" s="456"/>
      <c r="AD85" s="2328"/>
      <c r="AE85" s="2328"/>
      <c r="AF85" s="2328"/>
      <c r="AG85" s="2328"/>
      <c r="AH85" s="2328"/>
      <c r="AI85" s="2328"/>
      <c r="AJ85" s="2328"/>
      <c r="AK85" s="2328"/>
      <c r="AL85" s="2328"/>
      <c r="AM85" s="2328"/>
      <c r="AN85" s="2328"/>
      <c r="AO85" s="2328"/>
      <c r="AP85" s="2328"/>
      <c r="AQ85" s="2328"/>
      <c r="AR85" s="2328"/>
      <c r="AS85" s="2328"/>
      <c r="AT85" s="2328"/>
      <c r="AU85" s="2328"/>
      <c r="AV85" s="2328"/>
      <c r="AW85" s="456"/>
      <c r="AX85" s="457"/>
      <c r="AY85" s="458"/>
      <c r="AZ85" s="458"/>
      <c r="BA85" s="2328"/>
      <c r="BB85" s="2328"/>
      <c r="BC85" s="2328"/>
      <c r="BD85" s="2328"/>
      <c r="BE85" s="2328"/>
      <c r="BF85" s="2328"/>
      <c r="BG85" s="2328"/>
      <c r="BH85" s="2328"/>
      <c r="BI85" s="2328"/>
      <c r="BJ85" s="2328"/>
      <c r="BK85" s="2328"/>
      <c r="BL85" s="2328"/>
      <c r="BM85" s="2328"/>
      <c r="BN85" s="2328"/>
      <c r="BO85" s="2328"/>
      <c r="BP85" s="2328"/>
      <c r="BQ85" s="2328"/>
      <c r="BR85" s="2328"/>
      <c r="BS85" s="2328"/>
      <c r="BT85" s="2328"/>
      <c r="BU85" s="306"/>
    </row>
    <row r="86" spans="2:73" ht="12" customHeight="1">
      <c r="B86" s="234"/>
      <c r="C86" s="2331" t="s">
        <v>7</v>
      </c>
      <c r="D86" s="2331"/>
      <c r="E86" s="2331"/>
      <c r="F86" s="2335"/>
      <c r="G86" s="2335"/>
      <c r="H86" s="2335"/>
      <c r="I86" s="2335"/>
      <c r="J86" s="2335"/>
      <c r="K86" s="2335"/>
      <c r="L86" s="2335"/>
      <c r="M86" s="2335"/>
      <c r="N86" s="2335"/>
      <c r="O86" s="2335"/>
      <c r="P86" s="2335"/>
      <c r="Q86" s="2335"/>
      <c r="R86" s="2335"/>
      <c r="S86" s="2335"/>
      <c r="T86" s="2335"/>
      <c r="U86" s="2335"/>
      <c r="V86" s="2329" t="s">
        <v>21</v>
      </c>
      <c r="W86" s="2329"/>
      <c r="X86" s="2329"/>
      <c r="Y86" s="2329"/>
      <c r="Z86" s="233"/>
      <c r="AA86" s="2333" t="s">
        <v>33</v>
      </c>
      <c r="AB86" s="2333"/>
      <c r="AC86" s="2333"/>
      <c r="AD86" s="2327"/>
      <c r="AE86" s="2327"/>
      <c r="AF86" s="2327"/>
      <c r="AG86" s="2327"/>
      <c r="AH86" s="2327"/>
      <c r="AI86" s="2327"/>
      <c r="AJ86" s="2327"/>
      <c r="AK86" s="2327"/>
      <c r="AL86" s="2327"/>
      <c r="AM86" s="2327"/>
      <c r="AN86" s="2327"/>
      <c r="AO86" s="2327"/>
      <c r="AP86" s="2327"/>
      <c r="AQ86" s="2327"/>
      <c r="AR86" s="2327"/>
      <c r="AS86" s="2327"/>
      <c r="AT86" s="2327"/>
      <c r="AU86" s="2327"/>
      <c r="AV86" s="2327"/>
      <c r="AW86" s="459"/>
      <c r="AX86" s="2333" t="s">
        <v>33</v>
      </c>
      <c r="AY86" s="2333"/>
      <c r="AZ86" s="2333"/>
      <c r="BA86" s="2327"/>
      <c r="BB86" s="2327"/>
      <c r="BC86" s="2327"/>
      <c r="BD86" s="2327"/>
      <c r="BE86" s="2327"/>
      <c r="BF86" s="2327"/>
      <c r="BG86" s="2327"/>
      <c r="BH86" s="2327"/>
      <c r="BI86" s="2327"/>
      <c r="BJ86" s="2327"/>
      <c r="BK86" s="2327"/>
      <c r="BL86" s="2327"/>
      <c r="BM86" s="2327"/>
      <c r="BN86" s="2327"/>
      <c r="BO86" s="2327"/>
      <c r="BP86" s="2327"/>
      <c r="BQ86" s="2327"/>
      <c r="BR86" s="2327"/>
      <c r="BS86" s="2327"/>
      <c r="BT86" s="2327"/>
      <c r="BU86" s="307"/>
    </row>
    <row r="87" spans="2:73" ht="12" customHeight="1">
      <c r="B87" s="233"/>
      <c r="C87" s="460"/>
      <c r="D87" s="460"/>
      <c r="E87" s="458"/>
      <c r="F87" s="2336"/>
      <c r="G87" s="2336"/>
      <c r="H87" s="2336"/>
      <c r="I87" s="2336"/>
      <c r="J87" s="2336"/>
      <c r="K87" s="2336"/>
      <c r="L87" s="2336"/>
      <c r="M87" s="2336"/>
      <c r="N87" s="2336"/>
      <c r="O87" s="2336"/>
      <c r="P87" s="2336"/>
      <c r="Q87" s="2336"/>
      <c r="R87" s="2336"/>
      <c r="S87" s="2336"/>
      <c r="T87" s="2336"/>
      <c r="U87" s="2336"/>
      <c r="V87" s="2330"/>
      <c r="W87" s="2330"/>
      <c r="X87" s="2330"/>
      <c r="Y87" s="2330"/>
      <c r="Z87" s="233"/>
      <c r="AA87" s="456"/>
      <c r="AB87" s="458"/>
      <c r="AC87" s="458"/>
      <c r="AD87" s="2328"/>
      <c r="AE87" s="2328"/>
      <c r="AF87" s="2328"/>
      <c r="AG87" s="2328"/>
      <c r="AH87" s="2328"/>
      <c r="AI87" s="2328"/>
      <c r="AJ87" s="2328"/>
      <c r="AK87" s="2328"/>
      <c r="AL87" s="2328"/>
      <c r="AM87" s="2328"/>
      <c r="AN87" s="2328"/>
      <c r="AO87" s="2328"/>
      <c r="AP87" s="2328"/>
      <c r="AQ87" s="2328"/>
      <c r="AR87" s="2328"/>
      <c r="AS87" s="2328"/>
      <c r="AT87" s="2328"/>
      <c r="AU87" s="2328"/>
      <c r="AV87" s="2328"/>
      <c r="AW87" s="458"/>
      <c r="AX87" s="457"/>
      <c r="AY87" s="458"/>
      <c r="AZ87" s="458"/>
      <c r="BA87" s="2328"/>
      <c r="BB87" s="2328"/>
      <c r="BC87" s="2328"/>
      <c r="BD87" s="2328"/>
      <c r="BE87" s="2328"/>
      <c r="BF87" s="2328"/>
      <c r="BG87" s="2328"/>
      <c r="BH87" s="2328"/>
      <c r="BI87" s="2328"/>
      <c r="BJ87" s="2328"/>
      <c r="BK87" s="2328"/>
      <c r="BL87" s="2328"/>
      <c r="BM87" s="2328"/>
      <c r="BN87" s="2328"/>
      <c r="BO87" s="2328"/>
      <c r="BP87" s="2328"/>
      <c r="BQ87" s="2328"/>
      <c r="BR87" s="2328"/>
      <c r="BS87" s="2328"/>
      <c r="BT87" s="2328"/>
      <c r="BU87" s="306"/>
    </row>
    <row r="88" spans="2:73" ht="12" customHeight="1">
      <c r="B88" s="233"/>
      <c r="C88" s="2331" t="s">
        <v>212</v>
      </c>
      <c r="D88" s="2331"/>
      <c r="E88" s="2331"/>
      <c r="F88" s="2332"/>
      <c r="G88" s="2332"/>
      <c r="H88" s="2332"/>
      <c r="I88" s="2332"/>
      <c r="J88" s="2332"/>
      <c r="K88" s="2332"/>
      <c r="L88" s="2332"/>
      <c r="M88" s="2332"/>
      <c r="N88" s="2332"/>
      <c r="O88" s="2332"/>
      <c r="P88" s="2332"/>
      <c r="Q88" s="2332"/>
      <c r="R88" s="2332"/>
      <c r="S88" s="2332"/>
      <c r="T88" s="2332"/>
      <c r="U88" s="2332"/>
      <c r="V88" s="2332"/>
      <c r="W88" s="2332"/>
      <c r="X88" s="2332"/>
      <c r="Y88" s="2332"/>
      <c r="Z88" s="298"/>
      <c r="AA88" s="2333" t="s">
        <v>214</v>
      </c>
      <c r="AB88" s="2333"/>
      <c r="AC88" s="2333"/>
      <c r="AD88" s="2333"/>
      <c r="AE88" s="2327"/>
      <c r="AF88" s="2327"/>
      <c r="AG88" s="2327"/>
      <c r="AH88" s="2327"/>
      <c r="AI88" s="2327"/>
      <c r="AJ88" s="2327"/>
      <c r="AK88" s="2327"/>
      <c r="AL88" s="2327"/>
      <c r="AM88" s="2327"/>
      <c r="AN88" s="2327"/>
      <c r="AO88" s="2327"/>
      <c r="AP88" s="2327"/>
      <c r="AQ88" s="2327"/>
      <c r="AR88" s="2327"/>
      <c r="AS88" s="2329" t="s">
        <v>21</v>
      </c>
      <c r="AT88" s="2329"/>
      <c r="AU88" s="2329"/>
      <c r="AV88" s="2329"/>
      <c r="AW88" s="461"/>
      <c r="AX88" s="2333" t="s">
        <v>214</v>
      </c>
      <c r="AY88" s="2333"/>
      <c r="AZ88" s="2333"/>
      <c r="BA88" s="2333"/>
      <c r="BB88" s="2327"/>
      <c r="BC88" s="2327"/>
      <c r="BD88" s="2327"/>
      <c r="BE88" s="2327"/>
      <c r="BF88" s="2327"/>
      <c r="BG88" s="2327"/>
      <c r="BH88" s="2327"/>
      <c r="BI88" s="2327"/>
      <c r="BJ88" s="2327"/>
      <c r="BK88" s="2327"/>
      <c r="BL88" s="2327"/>
      <c r="BM88" s="2327"/>
      <c r="BN88" s="2327"/>
      <c r="BO88" s="2327"/>
      <c r="BP88" s="447"/>
      <c r="BQ88" s="2329" t="s">
        <v>21</v>
      </c>
      <c r="BR88" s="2329"/>
      <c r="BS88" s="2329"/>
      <c r="BT88" s="2329"/>
      <c r="BU88" s="307"/>
    </row>
    <row r="89" spans="2:73" ht="12" customHeight="1">
      <c r="B89" s="234"/>
      <c r="C89" s="457"/>
      <c r="D89" s="456"/>
      <c r="E89" s="456"/>
      <c r="F89" s="2328"/>
      <c r="G89" s="2328"/>
      <c r="H89" s="2328"/>
      <c r="I89" s="2328"/>
      <c r="J89" s="2328"/>
      <c r="K89" s="2328"/>
      <c r="L89" s="2328"/>
      <c r="M89" s="2328"/>
      <c r="N89" s="2328"/>
      <c r="O89" s="2328"/>
      <c r="P89" s="2328"/>
      <c r="Q89" s="2328"/>
      <c r="R89" s="2328"/>
      <c r="S89" s="2328"/>
      <c r="T89" s="2328"/>
      <c r="U89" s="2328"/>
      <c r="V89" s="2328"/>
      <c r="W89" s="2328"/>
      <c r="X89" s="2328"/>
      <c r="Y89" s="2328"/>
      <c r="AB89" s="306"/>
      <c r="AC89" s="306"/>
      <c r="AD89" s="306"/>
      <c r="AE89" s="2328"/>
      <c r="AF89" s="2328"/>
      <c r="AG89" s="2328"/>
      <c r="AH89" s="2328"/>
      <c r="AI89" s="2328"/>
      <c r="AJ89" s="2328"/>
      <c r="AK89" s="2328"/>
      <c r="AL89" s="2328"/>
      <c r="AM89" s="2328"/>
      <c r="AN89" s="2328"/>
      <c r="AO89" s="2328"/>
      <c r="AP89" s="2328"/>
      <c r="AQ89" s="2328"/>
      <c r="AR89" s="2328"/>
      <c r="AS89" s="2330"/>
      <c r="AT89" s="2330"/>
      <c r="AU89" s="2330"/>
      <c r="AV89" s="2330"/>
      <c r="AW89" s="462"/>
      <c r="AX89" s="463"/>
      <c r="AY89" s="464"/>
      <c r="AZ89" s="464"/>
      <c r="BA89" s="464"/>
      <c r="BB89" s="2328"/>
      <c r="BC89" s="2328"/>
      <c r="BD89" s="2328"/>
      <c r="BE89" s="2328"/>
      <c r="BF89" s="2328"/>
      <c r="BG89" s="2328"/>
      <c r="BH89" s="2328"/>
      <c r="BI89" s="2328"/>
      <c r="BJ89" s="2328"/>
      <c r="BK89" s="2328"/>
      <c r="BL89" s="2328"/>
      <c r="BM89" s="2328"/>
      <c r="BN89" s="2328"/>
      <c r="BO89" s="2328"/>
      <c r="BP89" s="448"/>
      <c r="BQ89" s="2330"/>
      <c r="BR89" s="2330"/>
      <c r="BS89" s="2330"/>
      <c r="BT89" s="2330"/>
      <c r="BU89" s="306"/>
    </row>
    <row r="90" spans="2:73" ht="12" customHeight="1">
      <c r="B90" s="234"/>
      <c r="C90" s="2331" t="s">
        <v>7</v>
      </c>
      <c r="D90" s="2331"/>
      <c r="E90" s="2331"/>
      <c r="F90" s="2327"/>
      <c r="G90" s="2327"/>
      <c r="H90" s="2327"/>
      <c r="I90" s="2327"/>
      <c r="J90" s="2327"/>
      <c r="K90" s="2327"/>
      <c r="L90" s="2327"/>
      <c r="M90" s="2327"/>
      <c r="N90" s="2327"/>
      <c r="O90" s="2327"/>
      <c r="P90" s="2327"/>
      <c r="Q90" s="2327"/>
      <c r="R90" s="2327"/>
      <c r="S90" s="2327"/>
      <c r="T90" s="2327"/>
      <c r="U90" s="2327"/>
      <c r="V90" s="2329" t="s">
        <v>21</v>
      </c>
      <c r="W90" s="2329"/>
      <c r="X90" s="2329"/>
      <c r="Y90" s="2329"/>
    </row>
    <row r="91" spans="2:73" ht="12" customHeight="1">
      <c r="B91" s="233"/>
      <c r="C91" s="460"/>
      <c r="D91" s="460"/>
      <c r="E91" s="458"/>
      <c r="F91" s="2328"/>
      <c r="G91" s="2328"/>
      <c r="H91" s="2328"/>
      <c r="I91" s="2328"/>
      <c r="J91" s="2328"/>
      <c r="K91" s="2328"/>
      <c r="L91" s="2328"/>
      <c r="M91" s="2328"/>
      <c r="N91" s="2328"/>
      <c r="O91" s="2328"/>
      <c r="P91" s="2328"/>
      <c r="Q91" s="2328"/>
      <c r="R91" s="2328"/>
      <c r="S91" s="2328"/>
      <c r="T91" s="2328"/>
      <c r="U91" s="2328"/>
      <c r="V91" s="2330"/>
      <c r="W91" s="2330"/>
      <c r="X91" s="2330"/>
      <c r="Y91" s="2330"/>
    </row>
    <row r="92" spans="2:73" ht="10.050000000000001" customHeight="1"/>
    <row r="93" spans="2:73" ht="12" customHeight="1"/>
    <row r="94" spans="2:73" ht="12" customHeight="1"/>
    <row r="95" spans="2:73" ht="12" customHeight="1"/>
    <row r="96" spans="2:73"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0.5" customHeight="1"/>
    <row r="184" ht="10.5" customHeight="1"/>
    <row r="185" ht="10.5" customHeight="1"/>
    <row r="186" ht="10.5"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sheetData>
  <sheetProtection password="F489" sheet="1" selectLockedCells="1"/>
  <mergeCells count="84">
    <mergeCell ref="A2:A5"/>
    <mergeCell ref="F44:BU47"/>
    <mergeCell ref="C5:BU5"/>
    <mergeCell ref="D7:Q7"/>
    <mergeCell ref="C8:BU10"/>
    <mergeCell ref="D14:BU15"/>
    <mergeCell ref="D19:BU20"/>
    <mergeCell ref="D22:BU23"/>
    <mergeCell ref="D27:BU29"/>
    <mergeCell ref="D31:BU31"/>
    <mergeCell ref="F33:BU34"/>
    <mergeCell ref="F36:BU37"/>
    <mergeCell ref="F39:BU42"/>
    <mergeCell ref="AJ2:BN3"/>
    <mergeCell ref="D2:M3"/>
    <mergeCell ref="N2:U3"/>
    <mergeCell ref="F49:BU51"/>
    <mergeCell ref="F53:BU54"/>
    <mergeCell ref="F56:BU57"/>
    <mergeCell ref="V2:AC3"/>
    <mergeCell ref="AD2:AH3"/>
    <mergeCell ref="D61:BU62"/>
    <mergeCell ref="C64:D64"/>
    <mergeCell ref="E64:BA65"/>
    <mergeCell ref="BF64:BU64"/>
    <mergeCell ref="BB65:BD65"/>
    <mergeCell ref="BE65:BF65"/>
    <mergeCell ref="BG65:BL65"/>
    <mergeCell ref="BM65:BN65"/>
    <mergeCell ref="BO65:BU65"/>
    <mergeCell ref="BM66:BN66"/>
    <mergeCell ref="BO66:BU66"/>
    <mergeCell ref="BB67:BD69"/>
    <mergeCell ref="BE67:BU67"/>
    <mergeCell ref="C68:D68"/>
    <mergeCell ref="E68:BA68"/>
    <mergeCell ref="BE68:BF69"/>
    <mergeCell ref="BG68:BJ69"/>
    <mergeCell ref="BL68:BU68"/>
    <mergeCell ref="BL69:BU69"/>
    <mergeCell ref="C66:D66"/>
    <mergeCell ref="E66:BA67"/>
    <mergeCell ref="BB66:BD66"/>
    <mergeCell ref="BE66:BF66"/>
    <mergeCell ref="BG66:BL66"/>
    <mergeCell ref="D71:BU73"/>
    <mergeCell ref="D75:BU76"/>
    <mergeCell ref="D78:BU79"/>
    <mergeCell ref="C81:G81"/>
    <mergeCell ref="H81:J81"/>
    <mergeCell ref="K81:M81"/>
    <mergeCell ref="N81:P81"/>
    <mergeCell ref="Q81:S81"/>
    <mergeCell ref="T81:V81"/>
    <mergeCell ref="W81:Y81"/>
    <mergeCell ref="AI81:AP81"/>
    <mergeCell ref="AQ81:BT81"/>
    <mergeCell ref="BA86:BT87"/>
    <mergeCell ref="C84:E84"/>
    <mergeCell ref="F84:Y85"/>
    <mergeCell ref="AA84:AC84"/>
    <mergeCell ref="AD84:AV85"/>
    <mergeCell ref="AX84:AZ84"/>
    <mergeCell ref="F86:U87"/>
    <mergeCell ref="V86:Y87"/>
    <mergeCell ref="AA86:AC86"/>
    <mergeCell ref="AD86:AV87"/>
    <mergeCell ref="AX86:AZ86"/>
    <mergeCell ref="AA83:AV83"/>
    <mergeCell ref="BB88:BO89"/>
    <mergeCell ref="BQ88:BT89"/>
    <mergeCell ref="C90:E90"/>
    <mergeCell ref="F90:U91"/>
    <mergeCell ref="V90:Y91"/>
    <mergeCell ref="C88:E88"/>
    <mergeCell ref="F88:Y89"/>
    <mergeCell ref="AA88:AD88"/>
    <mergeCell ref="AE88:AR89"/>
    <mergeCell ref="AS88:AV89"/>
    <mergeCell ref="AX88:BA88"/>
    <mergeCell ref="C83:K83"/>
    <mergeCell ref="AX83:BT83"/>
    <mergeCell ref="BA84:BT85"/>
    <mergeCell ref="C86:E86"/>
  </mergeCells>
  <phoneticPr fontId="1"/>
  <conditionalFormatting sqref="AQ81:BT81">
    <cfRule type="expression" dxfId="6" priority="12">
      <formula>($AQ$81=0)</formula>
    </cfRule>
  </conditionalFormatting>
  <conditionalFormatting sqref="AJ2:BN3">
    <cfRule type="expression" dxfId="5" priority="5">
      <formula>($AJ$2=0)</formula>
    </cfRule>
  </conditionalFormatting>
  <conditionalFormatting sqref="AD2:AH3">
    <cfRule type="expression" dxfId="4" priority="4">
      <formula>($AD$2=0)</formula>
    </cfRule>
  </conditionalFormatting>
  <conditionalFormatting sqref="V2:AC3">
    <cfRule type="expression" dxfId="3" priority="3">
      <formula>($AD$2=0)</formula>
    </cfRule>
  </conditionalFormatting>
  <conditionalFormatting sqref="N2:U3">
    <cfRule type="expression" dxfId="2" priority="2">
      <formula>($N$2=0)</formula>
    </cfRule>
  </conditionalFormatting>
  <conditionalFormatting sqref="D2:M3">
    <cfRule type="expression" dxfId="1" priority="1">
      <formula>($N$2=0)</formula>
    </cfRule>
  </conditionalFormatting>
  <dataValidations count="2">
    <dataValidation type="list" allowBlank="1" showInputMessage="1" showErrorMessage="1" sqref="BE65:BF66 BM65:BN66 BE68:BF69 BK68:BK69">
      <formula1>"■,□"</formula1>
    </dataValidation>
    <dataValidation imeMode="halfAlpha" allowBlank="1" showInputMessage="1" showErrorMessage="1" sqref="N2 V2 AD2"/>
  </dataValidations>
  <printOptions horizontalCentered="1"/>
  <pageMargins left="0.70866141732283472" right="0.39370078740157483" top="0.39370078740157483" bottom="7.874015748031496E-2" header="0.31496062992125984" footer="7.874015748031496E-2"/>
  <pageSetup paperSize="9" scale="90"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FFDDF"/>
    <pageSetUpPr fitToPage="1"/>
  </sheetPr>
  <dimension ref="A1:BV139"/>
  <sheetViews>
    <sheetView showGridLines="0" view="pageBreakPreview" zoomScale="85" zoomScaleNormal="100" zoomScaleSheetLayoutView="85" workbookViewId="0">
      <selection activeCell="BF4" sqref="BF4:BH4"/>
    </sheetView>
  </sheetViews>
  <sheetFormatPr defaultColWidth="1.21875" defaultRowHeight="9" customHeight="1"/>
  <cols>
    <col min="1" max="1" width="5.77734375" style="32" customWidth="1"/>
    <col min="2" max="2" width="1.33203125" style="126" customWidth="1"/>
    <col min="3" max="5" width="1.21875" style="126"/>
    <col min="6" max="37" width="1.21875" style="32"/>
    <col min="38" max="73" width="1.21875" style="32" customWidth="1"/>
    <col min="74" max="16384" width="1.21875" style="32"/>
  </cols>
  <sheetData>
    <row r="1" spans="1:74" ht="34.950000000000003" customHeight="1"/>
    <row r="2" spans="1:74" s="299" customFormat="1" ht="8.1" customHeight="1">
      <c r="A2" s="1338" t="s">
        <v>438</v>
      </c>
      <c r="D2" s="1696" t="s">
        <v>124</v>
      </c>
      <c r="E2" s="1696"/>
      <c r="F2" s="1696"/>
      <c r="G2" s="1696"/>
      <c r="H2" s="1696"/>
      <c r="I2" s="1696"/>
      <c r="J2" s="1696"/>
      <c r="K2" s="1696"/>
      <c r="L2" s="1696"/>
      <c r="M2" s="1696"/>
      <c r="N2" s="1697" t="str">
        <f>'様式２（ゼロ）'!CM7</f>
        <v>0336</v>
      </c>
      <c r="O2" s="1697"/>
      <c r="P2" s="1697"/>
      <c r="Q2" s="1697"/>
      <c r="R2" s="1697"/>
      <c r="S2" s="1697"/>
      <c r="T2" s="1697"/>
      <c r="U2" s="1697"/>
      <c r="V2" s="1698" t="s">
        <v>125</v>
      </c>
      <c r="W2" s="1698"/>
      <c r="X2" s="1698"/>
      <c r="Y2" s="1698"/>
      <c r="Z2" s="1698"/>
      <c r="AA2" s="1698"/>
      <c r="AB2" s="1698"/>
      <c r="AC2" s="1698"/>
      <c r="AD2" s="1699" t="str">
        <f>'様式２（ゼロ）'!CM4</f>
        <v/>
      </c>
      <c r="AE2" s="1699"/>
      <c r="AF2" s="1699"/>
      <c r="AG2" s="1699"/>
      <c r="AH2" s="1699"/>
      <c r="AI2" s="300"/>
      <c r="AJ2" s="1700">
        <f>'様式２（ゼロ）'!AF56</f>
        <v>0</v>
      </c>
      <c r="AK2" s="1697"/>
      <c r="AL2" s="1697"/>
      <c r="AM2" s="1697"/>
      <c r="AN2" s="1697"/>
      <c r="AO2" s="1697"/>
      <c r="AP2" s="1697"/>
      <c r="AQ2" s="1697"/>
      <c r="AR2" s="1697"/>
      <c r="AS2" s="1697"/>
      <c r="AT2" s="1697"/>
      <c r="AU2" s="1697"/>
      <c r="AV2" s="1697"/>
      <c r="AW2" s="1697"/>
      <c r="AX2" s="1697"/>
      <c r="AY2" s="1697"/>
      <c r="AZ2" s="1697"/>
      <c r="BA2" s="1697"/>
      <c r="BB2" s="1697"/>
      <c r="BC2" s="1697"/>
      <c r="BD2" s="1697"/>
      <c r="BE2" s="1697"/>
      <c r="BF2" s="1697"/>
      <c r="BG2" s="1697"/>
      <c r="BH2" s="1697"/>
      <c r="BI2" s="1697"/>
      <c r="BJ2" s="1697"/>
      <c r="BK2" s="1697"/>
      <c r="BL2" s="1697"/>
      <c r="BM2" s="1697"/>
      <c r="BN2" s="1697"/>
    </row>
    <row r="3" spans="1:74" s="299" customFormat="1" ht="8.1" customHeight="1">
      <c r="A3" s="1338"/>
      <c r="D3" s="1696"/>
      <c r="E3" s="1696"/>
      <c r="F3" s="1696"/>
      <c r="G3" s="1696"/>
      <c r="H3" s="1696"/>
      <c r="I3" s="1696"/>
      <c r="J3" s="1696"/>
      <c r="K3" s="1696"/>
      <c r="L3" s="1696"/>
      <c r="M3" s="1696"/>
      <c r="N3" s="1697"/>
      <c r="O3" s="1697"/>
      <c r="P3" s="1697"/>
      <c r="Q3" s="1697"/>
      <c r="R3" s="1697"/>
      <c r="S3" s="1697"/>
      <c r="T3" s="1697"/>
      <c r="U3" s="1697"/>
      <c r="V3" s="1698"/>
      <c r="W3" s="1698"/>
      <c r="X3" s="1698"/>
      <c r="Y3" s="1698"/>
      <c r="Z3" s="1698"/>
      <c r="AA3" s="1698"/>
      <c r="AB3" s="1698"/>
      <c r="AC3" s="1698"/>
      <c r="AD3" s="1699"/>
      <c r="AE3" s="1699"/>
      <c r="AF3" s="1699"/>
      <c r="AG3" s="1699"/>
      <c r="AH3" s="1699"/>
      <c r="AI3" s="300"/>
      <c r="AJ3" s="1697"/>
      <c r="AK3" s="1697"/>
      <c r="AL3" s="1697"/>
      <c r="AM3" s="1697"/>
      <c r="AN3" s="1697"/>
      <c r="AO3" s="1697"/>
      <c r="AP3" s="1697"/>
      <c r="AQ3" s="1697"/>
      <c r="AR3" s="1697"/>
      <c r="AS3" s="1697"/>
      <c r="AT3" s="1697"/>
      <c r="AU3" s="1697"/>
      <c r="AV3" s="1697"/>
      <c r="AW3" s="1697"/>
      <c r="AX3" s="1697"/>
      <c r="AY3" s="1697"/>
      <c r="AZ3" s="1697"/>
      <c r="BA3" s="1697"/>
      <c r="BB3" s="1697"/>
      <c r="BC3" s="1697"/>
      <c r="BD3" s="1697"/>
      <c r="BE3" s="1697"/>
      <c r="BF3" s="1697"/>
      <c r="BG3" s="1697"/>
      <c r="BH3" s="1697"/>
      <c r="BI3" s="1697"/>
      <c r="BJ3" s="1697"/>
      <c r="BK3" s="1697"/>
      <c r="BL3" s="1697"/>
      <c r="BM3" s="1697"/>
      <c r="BN3" s="1697"/>
    </row>
    <row r="4" spans="1:74" s="465" customFormat="1" ht="16.5" customHeight="1">
      <c r="A4" s="1338"/>
      <c r="C4" s="466"/>
      <c r="D4" s="467"/>
      <c r="E4" s="467"/>
      <c r="F4" s="2430" t="s">
        <v>408</v>
      </c>
      <c r="G4" s="2431"/>
      <c r="H4" s="2431"/>
      <c r="I4" s="2431"/>
      <c r="J4" s="2431"/>
      <c r="K4" s="2431"/>
      <c r="L4" s="2431"/>
      <c r="M4" s="2432"/>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7"/>
      <c r="AO4" s="467"/>
      <c r="AP4" s="467"/>
      <c r="AQ4" s="467"/>
      <c r="AR4" s="467"/>
      <c r="AS4" s="467"/>
      <c r="AT4" s="467"/>
      <c r="AU4" s="467"/>
      <c r="AV4" s="467"/>
      <c r="AW4" s="467"/>
      <c r="AX4" s="467"/>
      <c r="AY4" s="467"/>
      <c r="AZ4" s="467"/>
      <c r="BA4" s="467"/>
      <c r="BB4" s="2433" t="s">
        <v>51</v>
      </c>
      <c r="BC4" s="2433"/>
      <c r="BD4" s="2433"/>
      <c r="BE4" s="2433"/>
      <c r="BF4" s="2314" t="s">
        <v>791</v>
      </c>
      <c r="BG4" s="2314"/>
      <c r="BH4" s="2314"/>
      <c r="BI4" s="2417" t="s">
        <v>3</v>
      </c>
      <c r="BJ4" s="2417"/>
      <c r="BK4" s="2429"/>
      <c r="BL4" s="2429"/>
      <c r="BM4" s="2429"/>
      <c r="BN4" s="2417" t="s">
        <v>2</v>
      </c>
      <c r="BO4" s="2417"/>
      <c r="BP4" s="2429"/>
      <c r="BQ4" s="2429"/>
      <c r="BR4" s="2429"/>
      <c r="BS4" s="2417" t="s">
        <v>1</v>
      </c>
      <c r="BT4" s="2417"/>
      <c r="BU4" s="466"/>
    </row>
    <row r="5" spans="1:74" ht="10.199999999999999" customHeight="1">
      <c r="A5" s="1338"/>
      <c r="C5" s="468"/>
      <c r="D5" s="468"/>
      <c r="E5" s="468"/>
      <c r="F5" s="469"/>
      <c r="G5" s="469"/>
      <c r="H5" s="469"/>
      <c r="I5" s="469"/>
      <c r="J5" s="469"/>
      <c r="K5" s="469"/>
      <c r="L5" s="469"/>
      <c r="M5" s="469"/>
      <c r="N5" s="470"/>
      <c r="O5" s="470"/>
      <c r="P5" s="470"/>
      <c r="Q5" s="470"/>
      <c r="R5" s="470"/>
      <c r="S5" s="470"/>
      <c r="T5" s="470"/>
      <c r="U5" s="470"/>
      <c r="V5" s="470"/>
      <c r="W5" s="470"/>
      <c r="X5" s="470"/>
      <c r="Y5" s="470"/>
      <c r="Z5" s="470"/>
      <c r="AA5" s="470"/>
      <c r="AB5" s="470"/>
      <c r="AC5" s="470"/>
      <c r="AD5" s="470"/>
      <c r="AE5" s="470"/>
      <c r="AF5" s="470"/>
      <c r="AG5" s="470"/>
      <c r="AH5" s="470"/>
      <c r="AI5" s="470"/>
      <c r="AJ5" s="470"/>
      <c r="AK5" s="470"/>
      <c r="AL5" s="470"/>
      <c r="AM5" s="470"/>
      <c r="AN5" s="470"/>
      <c r="AO5" s="470"/>
      <c r="AP5" s="470"/>
      <c r="AQ5" s="470"/>
      <c r="AR5" s="470"/>
      <c r="AS5" s="470"/>
      <c r="AT5" s="470"/>
      <c r="AU5" s="470"/>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row>
    <row r="6" spans="1:74" ht="13.2">
      <c r="C6" s="471" t="s">
        <v>5</v>
      </c>
    </row>
    <row r="7" spans="1:74" ht="12" customHeight="1">
      <c r="C7" s="471"/>
    </row>
    <row r="8" spans="1:74" ht="15" customHeight="1">
      <c r="C8" s="471"/>
      <c r="AF8" s="2418" t="s">
        <v>264</v>
      </c>
      <c r="AG8" s="2418"/>
      <c r="AH8" s="2418"/>
      <c r="AI8" s="2418"/>
      <c r="AJ8" s="2418"/>
      <c r="AK8" s="2418"/>
      <c r="AL8" s="2418"/>
      <c r="AM8" s="2418"/>
      <c r="AN8" s="2418"/>
      <c r="AO8" s="2418"/>
      <c r="AQ8" s="2419" t="str">
        <f>'様式２（ゼロ）'!AL35</f>
        <v>一般社団法人東海木造住宅協会</v>
      </c>
      <c r="AR8" s="2420"/>
      <c r="AS8" s="2420"/>
      <c r="AT8" s="2420"/>
      <c r="AU8" s="2420"/>
      <c r="AV8" s="2420"/>
      <c r="AW8" s="2420"/>
      <c r="AX8" s="2420"/>
      <c r="AY8" s="2420"/>
      <c r="AZ8" s="2420"/>
      <c r="BA8" s="2420"/>
      <c r="BB8" s="2420"/>
      <c r="BC8" s="2420"/>
      <c r="BD8" s="2420"/>
      <c r="BE8" s="2420"/>
      <c r="BF8" s="2420"/>
      <c r="BG8" s="2420"/>
      <c r="BH8" s="2420"/>
      <c r="BI8" s="2420"/>
      <c r="BJ8" s="2420"/>
      <c r="BK8" s="2420"/>
      <c r="BL8" s="2420"/>
      <c r="BM8" s="2420"/>
      <c r="BN8" s="2420"/>
      <c r="BO8" s="2420"/>
      <c r="BP8" s="2421"/>
    </row>
    <row r="10" spans="1:74" ht="12">
      <c r="AG10" s="472" t="s">
        <v>413</v>
      </c>
    </row>
    <row r="11" spans="1:74" ht="15" customHeight="1">
      <c r="AO11" s="126" t="s">
        <v>8</v>
      </c>
      <c r="AQ11" s="2427"/>
      <c r="AR11" s="2427"/>
      <c r="AS11" s="2427"/>
      <c r="AT11" s="2427"/>
      <c r="AU11" s="2427"/>
      <c r="AV11" s="2427"/>
      <c r="AW11" s="2427"/>
      <c r="AX11" s="2427"/>
      <c r="AY11" s="2427"/>
      <c r="AZ11" s="2427"/>
      <c r="BA11" s="2427"/>
      <c r="BB11" s="2427"/>
      <c r="BC11" s="2427"/>
      <c r="BD11" s="2427"/>
      <c r="BE11" s="2427"/>
      <c r="BF11" s="2427"/>
      <c r="BG11" s="2427"/>
      <c r="BH11" s="2427"/>
      <c r="BI11" s="2427"/>
      <c r="BJ11" s="2427"/>
      <c r="BK11" s="2427"/>
      <c r="BL11" s="2427"/>
      <c r="BM11" s="2427"/>
      <c r="BN11" s="2427"/>
      <c r="BO11" s="2427"/>
      <c r="BP11" s="2427"/>
    </row>
    <row r="12" spans="1:74" ht="15" customHeight="1">
      <c r="AB12" s="52"/>
      <c r="AO12" s="126"/>
      <c r="AQ12" s="2428"/>
      <c r="AR12" s="2428"/>
      <c r="AS12" s="2428"/>
      <c r="AT12" s="2428"/>
      <c r="AU12" s="2428"/>
      <c r="AV12" s="2428"/>
      <c r="AW12" s="2428"/>
      <c r="AX12" s="2428"/>
      <c r="AY12" s="2428"/>
      <c r="AZ12" s="2428"/>
      <c r="BA12" s="2428"/>
      <c r="BB12" s="2428"/>
      <c r="BC12" s="2428"/>
      <c r="BD12" s="2428"/>
      <c r="BE12" s="2428"/>
      <c r="BF12" s="2428"/>
      <c r="BG12" s="2428"/>
      <c r="BH12" s="2428"/>
      <c r="BI12" s="2428"/>
      <c r="BJ12" s="2428"/>
      <c r="BK12" s="2428"/>
      <c r="BL12" s="2428"/>
      <c r="BM12" s="2428"/>
      <c r="BN12" s="2428"/>
      <c r="BO12" s="2428"/>
      <c r="BP12" s="2428"/>
    </row>
    <row r="13" spans="1:74" ht="18" customHeight="1">
      <c r="AO13" s="126" t="s">
        <v>33</v>
      </c>
      <c r="AQ13" s="2422"/>
      <c r="AR13" s="2423"/>
      <c r="AS13" s="2423"/>
      <c r="AT13" s="2423"/>
      <c r="AU13" s="2423"/>
      <c r="AV13" s="2423"/>
      <c r="AW13" s="2423"/>
      <c r="AX13" s="2423"/>
      <c r="AY13" s="2423"/>
      <c r="AZ13" s="2423"/>
      <c r="BA13" s="2423"/>
      <c r="BB13" s="2423"/>
      <c r="BC13" s="2423"/>
      <c r="BD13" s="2423"/>
      <c r="BE13" s="2423"/>
      <c r="BF13" s="2423"/>
      <c r="BG13" s="2423"/>
      <c r="BH13" s="2423"/>
      <c r="BI13" s="2423"/>
      <c r="BJ13" s="2423"/>
      <c r="BK13" s="2423"/>
      <c r="BL13" s="2423"/>
      <c r="BM13" s="2423"/>
      <c r="BN13" s="2423"/>
      <c r="BO13" s="2423"/>
      <c r="BP13" s="2423"/>
      <c r="BQ13" s="2424" t="s">
        <v>21</v>
      </c>
      <c r="BR13" s="2424"/>
      <c r="BS13" s="2424"/>
      <c r="BT13" s="2424"/>
      <c r="BU13" s="2424"/>
    </row>
    <row r="14" spans="1:74" ht="18" customHeight="1">
      <c r="AO14" s="126" t="s">
        <v>6</v>
      </c>
      <c r="AQ14" s="2422"/>
      <c r="AR14" s="2423"/>
      <c r="AS14" s="2423"/>
      <c r="AT14" s="2423"/>
      <c r="AU14" s="2423"/>
      <c r="AV14" s="2423"/>
      <c r="AW14" s="2423"/>
      <c r="AX14" s="2423"/>
      <c r="AY14" s="2423"/>
      <c r="AZ14" s="2423"/>
      <c r="BA14" s="2423"/>
      <c r="BB14" s="2423"/>
      <c r="BC14" s="2423"/>
      <c r="BD14" s="2423"/>
      <c r="BE14" s="2423"/>
      <c r="BF14" s="2423"/>
      <c r="BG14" s="2423"/>
      <c r="BH14" s="2423"/>
      <c r="BI14" s="2423"/>
      <c r="BJ14" s="2423"/>
      <c r="BK14" s="2423"/>
      <c r="BL14" s="2423"/>
      <c r="BM14" s="2423"/>
      <c r="BN14" s="2423"/>
      <c r="BO14" s="2423"/>
      <c r="BP14" s="2423"/>
      <c r="BQ14" s="2424"/>
      <c r="BR14" s="2424"/>
      <c r="BS14" s="2424"/>
      <c r="BT14" s="2424"/>
      <c r="BU14" s="2424"/>
    </row>
    <row r="15" spans="1:74" ht="12" customHeight="1">
      <c r="B15" s="1"/>
      <c r="C15" s="1"/>
      <c r="D15" s="1"/>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1"/>
      <c r="AP15" s="2425" t="s">
        <v>389</v>
      </c>
      <c r="AQ15" s="2425"/>
      <c r="AR15" s="2425"/>
      <c r="AS15" s="2425"/>
      <c r="AT15" s="2425"/>
      <c r="AU15" s="2425"/>
      <c r="AV15" s="2425"/>
      <c r="AW15" s="2425"/>
      <c r="AX15" s="2425"/>
      <c r="AY15" s="2425"/>
      <c r="AZ15" s="2425"/>
      <c r="BA15" s="2425"/>
      <c r="BB15" s="2425"/>
      <c r="BC15" s="2425"/>
      <c r="BD15" s="2425"/>
      <c r="BE15" s="2425"/>
      <c r="BF15" s="2425"/>
      <c r="BG15" s="2425"/>
      <c r="BH15" s="2425"/>
      <c r="BI15" s="2425"/>
      <c r="BJ15" s="2425"/>
      <c r="BK15" s="2425"/>
      <c r="BL15" s="2425"/>
      <c r="BM15" s="2425"/>
      <c r="BN15" s="2425"/>
      <c r="BO15" s="2425"/>
      <c r="BP15" s="2425"/>
      <c r="BQ15" s="2425"/>
      <c r="BR15" s="2425"/>
      <c r="BS15" s="2425"/>
      <c r="BT15" s="2425"/>
      <c r="BU15" s="2"/>
      <c r="BV15" s="2"/>
    </row>
    <row r="16" spans="1:74" ht="10.199999999999999" customHeight="1">
      <c r="B16" s="1"/>
      <c r="C16" s="1"/>
      <c r="D16" s="1"/>
      <c r="E16" s="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
      <c r="AP16" s="2"/>
      <c r="AQ16" s="853"/>
      <c r="AR16" s="854"/>
      <c r="AS16" s="854"/>
      <c r="AT16" s="854"/>
      <c r="AU16" s="854"/>
      <c r="AV16" s="854"/>
      <c r="AW16" s="854"/>
      <c r="AX16" s="854"/>
      <c r="AY16" s="854"/>
      <c r="AZ16" s="854"/>
      <c r="BA16" s="854"/>
      <c r="BB16" s="854"/>
      <c r="BC16" s="854"/>
      <c r="BD16" s="854"/>
      <c r="BE16" s="854"/>
      <c r="BF16" s="854"/>
      <c r="BG16" s="854"/>
      <c r="BH16" s="854"/>
      <c r="BI16" s="854"/>
      <c r="BJ16" s="854"/>
      <c r="BK16" s="854"/>
      <c r="BL16" s="854"/>
      <c r="BM16" s="854"/>
      <c r="BN16" s="854"/>
      <c r="BO16" s="854"/>
      <c r="BP16" s="854"/>
      <c r="BQ16" s="855"/>
      <c r="BR16" s="19"/>
      <c r="BS16" s="2"/>
      <c r="BT16" s="2"/>
      <c r="BU16" s="2"/>
      <c r="BV16" s="2"/>
    </row>
    <row r="17" spans="2:74" s="473" customFormat="1" ht="8.25" customHeight="1">
      <c r="B17" s="20"/>
      <c r="C17" s="2426" t="s">
        <v>285</v>
      </c>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6"/>
      <c r="AZ17" s="2426"/>
      <c r="BA17" s="2426"/>
      <c r="BB17" s="2426"/>
      <c r="BC17" s="2426"/>
      <c r="BD17" s="2426"/>
      <c r="BE17" s="2426"/>
      <c r="BF17" s="2426"/>
      <c r="BG17" s="2426"/>
      <c r="BH17" s="2426"/>
      <c r="BI17" s="2426"/>
      <c r="BJ17" s="2426"/>
      <c r="BK17" s="2426"/>
      <c r="BL17" s="2426"/>
      <c r="BM17" s="2426"/>
      <c r="BN17" s="2426"/>
      <c r="BO17" s="2426"/>
      <c r="BP17" s="2426"/>
      <c r="BQ17" s="2426"/>
      <c r="BR17" s="2426"/>
      <c r="BS17" s="2426"/>
      <c r="BT17" s="2426"/>
      <c r="BU17" s="2426"/>
      <c r="BV17" s="21"/>
    </row>
    <row r="18" spans="2:74" s="473" customFormat="1" ht="8.25" customHeight="1">
      <c r="B18" s="20"/>
      <c r="C18" s="2426"/>
      <c r="D18" s="2426"/>
      <c r="E18" s="2426"/>
      <c r="F18" s="2426"/>
      <c r="G18" s="2426"/>
      <c r="H18" s="2426"/>
      <c r="I18" s="2426"/>
      <c r="J18" s="2426"/>
      <c r="K18" s="2426"/>
      <c r="L18" s="2426"/>
      <c r="M18" s="2426"/>
      <c r="N18" s="2426"/>
      <c r="O18" s="2426"/>
      <c r="P18" s="2426"/>
      <c r="Q18" s="2426"/>
      <c r="R18" s="2426"/>
      <c r="S18" s="2426"/>
      <c r="T18" s="2426"/>
      <c r="U18" s="2426"/>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c r="AS18" s="2426"/>
      <c r="AT18" s="2426"/>
      <c r="AU18" s="2426"/>
      <c r="AV18" s="2426"/>
      <c r="AW18" s="2426"/>
      <c r="AX18" s="2426"/>
      <c r="AY18" s="2426"/>
      <c r="AZ18" s="2426"/>
      <c r="BA18" s="2426"/>
      <c r="BB18" s="2426"/>
      <c r="BC18" s="2426"/>
      <c r="BD18" s="2426"/>
      <c r="BE18" s="2426"/>
      <c r="BF18" s="2426"/>
      <c r="BG18" s="2426"/>
      <c r="BH18" s="2426"/>
      <c r="BI18" s="2426"/>
      <c r="BJ18" s="2426"/>
      <c r="BK18" s="2426"/>
      <c r="BL18" s="2426"/>
      <c r="BM18" s="2426"/>
      <c r="BN18" s="2426"/>
      <c r="BO18" s="2426"/>
      <c r="BP18" s="2426"/>
      <c r="BQ18" s="2426"/>
      <c r="BR18" s="2426"/>
      <c r="BS18" s="2426"/>
      <c r="BT18" s="2426"/>
      <c r="BU18" s="2426"/>
      <c r="BV18" s="21"/>
    </row>
    <row r="19" spans="2:74" ht="12" customHeight="1">
      <c r="B19" s="1"/>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
    </row>
    <row r="20" spans="2:74" ht="12" customHeight="1">
      <c r="B20" s="1"/>
      <c r="C20" s="263"/>
      <c r="D20" s="2416" t="s">
        <v>265</v>
      </c>
      <c r="E20" s="2416"/>
      <c r="F20" s="2416"/>
      <c r="G20" s="2416"/>
      <c r="H20" s="2416"/>
      <c r="I20" s="2416"/>
      <c r="J20" s="2416"/>
      <c r="K20" s="2416"/>
      <c r="L20" s="2416"/>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2416"/>
      <c r="AN20" s="2416"/>
      <c r="AO20" s="2416"/>
      <c r="AP20" s="2416"/>
      <c r="AQ20" s="2416"/>
      <c r="AR20" s="2416"/>
      <c r="AS20" s="2416"/>
      <c r="AT20" s="2416"/>
      <c r="AU20" s="2416"/>
      <c r="AV20" s="2416"/>
      <c r="AW20" s="2416"/>
      <c r="AX20" s="2416"/>
      <c r="AY20" s="2416"/>
      <c r="AZ20" s="2416"/>
      <c r="BA20" s="2416"/>
      <c r="BB20" s="2416"/>
      <c r="BC20" s="2416"/>
      <c r="BD20" s="2416"/>
      <c r="BE20" s="2416"/>
      <c r="BF20" s="2416"/>
      <c r="BG20" s="2416"/>
      <c r="BH20" s="2416"/>
      <c r="BI20" s="2416"/>
      <c r="BJ20" s="2416"/>
      <c r="BK20" s="2416"/>
      <c r="BL20" s="2416"/>
      <c r="BM20" s="2416"/>
      <c r="BN20" s="2416"/>
      <c r="BO20" s="2416"/>
      <c r="BP20" s="2416"/>
      <c r="BQ20" s="2416"/>
      <c r="BR20" s="2416"/>
      <c r="BS20" s="2416"/>
      <c r="BT20" s="2416"/>
      <c r="BU20" s="263"/>
      <c r="BV20" s="2"/>
    </row>
    <row r="21" spans="2:74" ht="12" customHeight="1">
      <c r="B21" s="1"/>
      <c r="C21" s="263"/>
      <c r="D21" s="2416"/>
      <c r="E21" s="2416"/>
      <c r="F21" s="2416"/>
      <c r="G21" s="2416"/>
      <c r="H21" s="2416"/>
      <c r="I21" s="2416"/>
      <c r="J21" s="2416"/>
      <c r="K21" s="2416"/>
      <c r="L21" s="2416"/>
      <c r="M21" s="2416"/>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2416"/>
      <c r="AM21" s="2416"/>
      <c r="AN21" s="2416"/>
      <c r="AO21" s="2416"/>
      <c r="AP21" s="2416"/>
      <c r="AQ21" s="2416"/>
      <c r="AR21" s="2416"/>
      <c r="AS21" s="2416"/>
      <c r="AT21" s="2416"/>
      <c r="AU21" s="2416"/>
      <c r="AV21" s="2416"/>
      <c r="AW21" s="2416"/>
      <c r="AX21" s="2416"/>
      <c r="AY21" s="2416"/>
      <c r="AZ21" s="2416"/>
      <c r="BA21" s="2416"/>
      <c r="BB21" s="2416"/>
      <c r="BC21" s="2416"/>
      <c r="BD21" s="2416"/>
      <c r="BE21" s="2416"/>
      <c r="BF21" s="2416"/>
      <c r="BG21" s="2416"/>
      <c r="BH21" s="2416"/>
      <c r="BI21" s="2416"/>
      <c r="BJ21" s="2416"/>
      <c r="BK21" s="2416"/>
      <c r="BL21" s="2416"/>
      <c r="BM21" s="2416"/>
      <c r="BN21" s="2416"/>
      <c r="BO21" s="2416"/>
      <c r="BP21" s="2416"/>
      <c r="BQ21" s="2416"/>
      <c r="BR21" s="2416"/>
      <c r="BS21" s="2416"/>
      <c r="BT21" s="2416"/>
      <c r="BU21" s="263"/>
      <c r="BV21" s="2"/>
    </row>
    <row r="22" spans="2:74" ht="16.5" customHeight="1">
      <c r="B22" s="1"/>
      <c r="C22" s="263"/>
      <c r="D22" s="2416"/>
      <c r="E22" s="2416"/>
      <c r="F22" s="2416"/>
      <c r="G22" s="2416"/>
      <c r="H22" s="2416"/>
      <c r="I22" s="2416"/>
      <c r="J22" s="2416"/>
      <c r="K22" s="2416"/>
      <c r="L22" s="2416"/>
      <c r="M22" s="2416"/>
      <c r="N22" s="2416"/>
      <c r="O22" s="2416"/>
      <c r="P22" s="2416"/>
      <c r="Q22" s="2416"/>
      <c r="R22" s="2416"/>
      <c r="S22" s="2416"/>
      <c r="T22" s="2416"/>
      <c r="U22" s="2416"/>
      <c r="V22" s="2416"/>
      <c r="W22" s="2416"/>
      <c r="X22" s="2416"/>
      <c r="Y22" s="2416"/>
      <c r="Z22" s="2416"/>
      <c r="AA22" s="2416"/>
      <c r="AB22" s="2416"/>
      <c r="AC22" s="2416"/>
      <c r="AD22" s="2416"/>
      <c r="AE22" s="2416"/>
      <c r="AF22" s="2416"/>
      <c r="AG22" s="2416"/>
      <c r="AH22" s="2416"/>
      <c r="AI22" s="2416"/>
      <c r="AJ22" s="2416"/>
      <c r="AK22" s="2416"/>
      <c r="AL22" s="2416"/>
      <c r="AM22" s="2416"/>
      <c r="AN22" s="2416"/>
      <c r="AO22" s="2416"/>
      <c r="AP22" s="2416"/>
      <c r="AQ22" s="2416"/>
      <c r="AR22" s="2416"/>
      <c r="AS22" s="2416"/>
      <c r="AT22" s="2416"/>
      <c r="AU22" s="2416"/>
      <c r="AV22" s="2416"/>
      <c r="AW22" s="2416"/>
      <c r="AX22" s="2416"/>
      <c r="AY22" s="2416"/>
      <c r="AZ22" s="2416"/>
      <c r="BA22" s="2416"/>
      <c r="BB22" s="2416"/>
      <c r="BC22" s="2416"/>
      <c r="BD22" s="2416"/>
      <c r="BE22" s="2416"/>
      <c r="BF22" s="2416"/>
      <c r="BG22" s="2416"/>
      <c r="BH22" s="2416"/>
      <c r="BI22" s="2416"/>
      <c r="BJ22" s="2416"/>
      <c r="BK22" s="2416"/>
      <c r="BL22" s="2416"/>
      <c r="BM22" s="2416"/>
      <c r="BN22" s="2416"/>
      <c r="BO22" s="2416"/>
      <c r="BP22" s="2416"/>
      <c r="BQ22" s="2416"/>
      <c r="BR22" s="2416"/>
      <c r="BS22" s="2416"/>
      <c r="BT22" s="2416"/>
      <c r="BU22" s="263"/>
      <c r="BV22" s="2"/>
    </row>
    <row r="23" spans="2:74" ht="10.199999999999999" customHeight="1">
      <c r="B23" s="1"/>
      <c r="C23" s="263"/>
      <c r="D23" s="723"/>
      <c r="E23" s="723"/>
      <c r="F23" s="723"/>
      <c r="G23" s="723"/>
      <c r="H23" s="723"/>
      <c r="I23" s="723"/>
      <c r="J23" s="723"/>
      <c r="K23" s="723"/>
      <c r="L23" s="723"/>
      <c r="M23" s="723"/>
      <c r="N23" s="723"/>
      <c r="O23" s="723"/>
      <c r="P23" s="723"/>
      <c r="Q23" s="723"/>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c r="AT23" s="723"/>
      <c r="AU23" s="723"/>
      <c r="AV23" s="723"/>
      <c r="AW23" s="723"/>
      <c r="AX23" s="723"/>
      <c r="AY23" s="723"/>
      <c r="AZ23" s="723"/>
      <c r="BA23" s="723"/>
      <c r="BB23" s="723"/>
      <c r="BC23" s="723"/>
      <c r="BD23" s="723"/>
      <c r="BE23" s="723"/>
      <c r="BF23" s="723"/>
      <c r="BG23" s="723"/>
      <c r="BH23" s="723"/>
      <c r="BI23" s="723"/>
      <c r="BJ23" s="723"/>
      <c r="BK23" s="723"/>
      <c r="BL23" s="723"/>
      <c r="BM23" s="723"/>
      <c r="BN23" s="723"/>
      <c r="BO23" s="723"/>
      <c r="BP23" s="723"/>
      <c r="BQ23" s="723"/>
      <c r="BR23" s="723"/>
      <c r="BS23" s="723"/>
      <c r="BT23" s="723"/>
      <c r="BU23" s="263"/>
      <c r="BV23" s="2"/>
    </row>
    <row r="24" spans="2:74" s="129" customFormat="1" ht="12" customHeight="1">
      <c r="B24" s="25" t="s">
        <v>24</v>
      </c>
      <c r="C24" s="26"/>
      <c r="D24" s="26"/>
      <c r="E24" s="26"/>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row>
    <row r="25" spans="2:74" s="129" customFormat="1" ht="4.05" customHeight="1">
      <c r="B25" s="25"/>
      <c r="C25" s="26"/>
      <c r="D25" s="26"/>
      <c r="E25" s="26"/>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row>
    <row r="26" spans="2:74" s="129" customFormat="1" ht="22.2" customHeight="1">
      <c r="B26" s="26"/>
      <c r="C26" s="26"/>
      <c r="D26" s="26"/>
      <c r="E26" s="26" t="s">
        <v>25</v>
      </c>
      <c r="F26" s="2413" t="s">
        <v>299</v>
      </c>
      <c r="G26" s="2413"/>
      <c r="H26" s="2413"/>
      <c r="I26" s="2413"/>
      <c r="J26" s="2413"/>
      <c r="K26" s="2413"/>
      <c r="L26" s="2413"/>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c r="AS26" s="2413"/>
      <c r="AT26" s="2413"/>
      <c r="AU26" s="2413"/>
      <c r="AV26" s="2413"/>
      <c r="AW26" s="2413"/>
      <c r="AX26" s="2413"/>
      <c r="AY26" s="2413"/>
      <c r="AZ26" s="2413"/>
      <c r="BA26" s="2413"/>
      <c r="BB26" s="2413"/>
      <c r="BC26" s="2413"/>
      <c r="BD26" s="2413"/>
      <c r="BE26" s="2413"/>
      <c r="BF26" s="2413"/>
      <c r="BG26" s="2413"/>
      <c r="BH26" s="2413"/>
      <c r="BI26" s="2413"/>
      <c r="BJ26" s="2413"/>
      <c r="BK26" s="2413"/>
      <c r="BL26" s="2413"/>
      <c r="BM26" s="2413"/>
      <c r="BN26" s="2413"/>
      <c r="BO26" s="2413"/>
      <c r="BP26" s="2413"/>
      <c r="BQ26" s="2413"/>
      <c r="BR26" s="2413"/>
      <c r="BS26" s="2413"/>
      <c r="BT26" s="2413"/>
      <c r="BU26" s="2413"/>
      <c r="BV26" s="2413"/>
    </row>
    <row r="27" spans="2:74" s="129" customFormat="1" ht="16.5" customHeight="1">
      <c r="B27" s="26"/>
      <c r="C27" s="26"/>
      <c r="D27" s="26"/>
      <c r="E27" s="24" t="s">
        <v>94</v>
      </c>
      <c r="F27" s="2413" t="s">
        <v>266</v>
      </c>
      <c r="G27" s="2413"/>
      <c r="H27" s="2413"/>
      <c r="I27" s="2413"/>
      <c r="J27" s="2413"/>
      <c r="K27" s="2413"/>
      <c r="L27" s="2413"/>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c r="AS27" s="2413"/>
      <c r="AT27" s="2413"/>
      <c r="AU27" s="2413"/>
      <c r="AV27" s="2413"/>
      <c r="AW27" s="2413"/>
      <c r="AX27" s="2413"/>
      <c r="AY27" s="2413"/>
      <c r="AZ27" s="2413"/>
      <c r="BA27" s="2413"/>
      <c r="BB27" s="2413"/>
      <c r="BC27" s="2413"/>
      <c r="BD27" s="2413"/>
      <c r="BE27" s="2413"/>
      <c r="BF27" s="2413"/>
      <c r="BG27" s="2413"/>
      <c r="BH27" s="2413"/>
      <c r="BI27" s="2413"/>
      <c r="BJ27" s="2413"/>
      <c r="BK27" s="2413"/>
      <c r="BL27" s="2413"/>
      <c r="BM27" s="2413"/>
      <c r="BN27" s="2413"/>
      <c r="BO27" s="2413"/>
      <c r="BP27" s="2413"/>
      <c r="BQ27" s="2413"/>
      <c r="BR27" s="2413"/>
      <c r="BS27" s="2413"/>
      <c r="BT27" s="2413"/>
      <c r="BU27" s="2413"/>
      <c r="BV27" s="2413"/>
    </row>
    <row r="28" spans="2:74" s="129" customFormat="1" ht="15.75" customHeight="1">
      <c r="B28" s="26"/>
      <c r="C28" s="26"/>
      <c r="D28" s="26"/>
      <c r="E28" s="26"/>
      <c r="F28" s="856" t="s">
        <v>95</v>
      </c>
      <c r="G28" s="2416" t="s">
        <v>112</v>
      </c>
      <c r="H28" s="2416"/>
      <c r="I28" s="2416"/>
      <c r="J28" s="2416"/>
      <c r="K28" s="2416"/>
      <c r="L28" s="2416"/>
      <c r="M28" s="2416"/>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c r="AL28" s="2416"/>
      <c r="AM28" s="2416"/>
      <c r="AN28" s="2416"/>
      <c r="AO28" s="2416"/>
      <c r="AP28" s="2416"/>
      <c r="AQ28" s="2416"/>
      <c r="AR28" s="2416"/>
      <c r="AS28" s="2416"/>
      <c r="AT28" s="2416"/>
      <c r="AU28" s="2416"/>
      <c r="AV28" s="2416"/>
      <c r="AW28" s="2416"/>
      <c r="AX28" s="2416"/>
      <c r="AY28" s="2416"/>
      <c r="AZ28" s="2416"/>
      <c r="BA28" s="2416"/>
      <c r="BB28" s="2416"/>
      <c r="BC28" s="2416"/>
      <c r="BD28" s="2416"/>
      <c r="BE28" s="2416"/>
      <c r="BF28" s="2416"/>
      <c r="BG28" s="2416"/>
      <c r="BH28" s="2416"/>
      <c r="BI28" s="2416"/>
      <c r="BJ28" s="2416"/>
      <c r="BK28" s="2416"/>
      <c r="BL28" s="2416"/>
      <c r="BM28" s="2416"/>
      <c r="BN28" s="2416"/>
      <c r="BO28" s="2416"/>
      <c r="BP28" s="2416"/>
      <c r="BQ28" s="2416"/>
      <c r="BR28" s="2416"/>
      <c r="BS28" s="2416"/>
      <c r="BT28" s="2416"/>
      <c r="BU28" s="2416"/>
      <c r="BV28" s="2416"/>
    </row>
    <row r="29" spans="2:74" s="129" customFormat="1" ht="16.5" customHeight="1">
      <c r="B29" s="26"/>
      <c r="C29" s="26"/>
      <c r="D29" s="26"/>
      <c r="E29" s="324"/>
      <c r="F29" s="26" t="s">
        <v>96</v>
      </c>
      <c r="G29" s="2413" t="s">
        <v>267</v>
      </c>
      <c r="H29" s="2413"/>
      <c r="I29" s="2413"/>
      <c r="J29" s="2413"/>
      <c r="K29" s="2413"/>
      <c r="L29" s="2413"/>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c r="AS29" s="2413"/>
      <c r="AT29" s="2413"/>
      <c r="AU29" s="2413"/>
      <c r="AV29" s="2413"/>
      <c r="AW29" s="2413"/>
      <c r="AX29" s="2413"/>
      <c r="AY29" s="2413"/>
      <c r="AZ29" s="2413"/>
      <c r="BA29" s="2413"/>
      <c r="BB29" s="2413"/>
      <c r="BC29" s="2413"/>
      <c r="BD29" s="2413"/>
      <c r="BE29" s="2413"/>
      <c r="BF29" s="2413"/>
      <c r="BG29" s="2413"/>
      <c r="BH29" s="2413"/>
      <c r="BI29" s="2413"/>
      <c r="BJ29" s="2413"/>
      <c r="BK29" s="2413"/>
      <c r="BL29" s="2413"/>
      <c r="BM29" s="2413"/>
      <c r="BN29" s="2413"/>
      <c r="BO29" s="2413"/>
      <c r="BP29" s="2413"/>
      <c r="BQ29" s="2413"/>
      <c r="BR29" s="2413"/>
      <c r="BS29" s="2413"/>
      <c r="BT29" s="2413"/>
      <c r="BU29" s="2413"/>
      <c r="BV29" s="2413"/>
    </row>
    <row r="30" spans="2:74" s="129" customFormat="1" ht="12" customHeight="1">
      <c r="B30" s="26"/>
      <c r="C30" s="26"/>
      <c r="D30" s="26"/>
      <c r="E30" s="26"/>
      <c r="F30" s="26" t="s">
        <v>97</v>
      </c>
      <c r="G30" s="2416" t="s">
        <v>268</v>
      </c>
      <c r="H30" s="2416"/>
      <c r="I30" s="2416"/>
      <c r="J30" s="2416"/>
      <c r="K30" s="2416"/>
      <c r="L30" s="2416"/>
      <c r="M30" s="2416"/>
      <c r="N30" s="2416"/>
      <c r="O30" s="2416"/>
      <c r="P30" s="2416"/>
      <c r="Q30" s="2416"/>
      <c r="R30" s="2416"/>
      <c r="S30" s="2416"/>
      <c r="T30" s="2416"/>
      <c r="U30" s="2416"/>
      <c r="V30" s="2416"/>
      <c r="W30" s="2416"/>
      <c r="X30" s="2416"/>
      <c r="Y30" s="2416"/>
      <c r="Z30" s="2416"/>
      <c r="AA30" s="2416"/>
      <c r="AB30" s="2416"/>
      <c r="AC30" s="2416"/>
      <c r="AD30" s="2416"/>
      <c r="AE30" s="2416"/>
      <c r="AF30" s="2416"/>
      <c r="AG30" s="2416"/>
      <c r="AH30" s="2416"/>
      <c r="AI30" s="2416"/>
      <c r="AJ30" s="2416"/>
      <c r="AK30" s="2416"/>
      <c r="AL30" s="2416"/>
      <c r="AM30" s="2416"/>
      <c r="AN30" s="2416"/>
      <c r="AO30" s="2416"/>
      <c r="AP30" s="2416"/>
      <c r="AQ30" s="2416"/>
      <c r="AR30" s="2416"/>
      <c r="AS30" s="2416"/>
      <c r="AT30" s="2416"/>
      <c r="AU30" s="2416"/>
      <c r="AV30" s="2416"/>
      <c r="AW30" s="2416"/>
      <c r="AX30" s="2416"/>
      <c r="AY30" s="2416"/>
      <c r="AZ30" s="2416"/>
      <c r="BA30" s="2416"/>
      <c r="BB30" s="2416"/>
      <c r="BC30" s="2416"/>
      <c r="BD30" s="2416"/>
      <c r="BE30" s="2416"/>
      <c r="BF30" s="2416"/>
      <c r="BG30" s="2416"/>
      <c r="BH30" s="2416"/>
      <c r="BI30" s="2416"/>
      <c r="BJ30" s="2416"/>
      <c r="BK30" s="2416"/>
      <c r="BL30" s="2416"/>
      <c r="BM30" s="2416"/>
      <c r="BN30" s="2416"/>
      <c r="BO30" s="2416"/>
      <c r="BP30" s="2416"/>
      <c r="BQ30" s="2416"/>
      <c r="BR30" s="2416"/>
      <c r="BS30" s="2416"/>
      <c r="BT30" s="2416"/>
      <c r="BU30" s="2416"/>
      <c r="BV30" s="2416"/>
    </row>
    <row r="31" spans="2:74" s="129" customFormat="1" ht="15.75" customHeight="1">
      <c r="B31" s="26"/>
      <c r="C31" s="26"/>
      <c r="D31" s="26"/>
      <c r="E31" s="26"/>
      <c r="F31" s="324"/>
      <c r="G31" s="2416"/>
      <c r="H31" s="2416"/>
      <c r="I31" s="2416"/>
      <c r="J31" s="2416"/>
      <c r="K31" s="2416"/>
      <c r="L31" s="2416"/>
      <c r="M31" s="2416"/>
      <c r="N31" s="2416"/>
      <c r="O31" s="2416"/>
      <c r="P31" s="2416"/>
      <c r="Q31" s="2416"/>
      <c r="R31" s="2416"/>
      <c r="S31" s="2416"/>
      <c r="T31" s="2416"/>
      <c r="U31" s="2416"/>
      <c r="V31" s="2416"/>
      <c r="W31" s="2416"/>
      <c r="X31" s="2416"/>
      <c r="Y31" s="2416"/>
      <c r="Z31" s="2416"/>
      <c r="AA31" s="2416"/>
      <c r="AB31" s="2416"/>
      <c r="AC31" s="2416"/>
      <c r="AD31" s="2416"/>
      <c r="AE31" s="2416"/>
      <c r="AF31" s="2416"/>
      <c r="AG31" s="2416"/>
      <c r="AH31" s="2416"/>
      <c r="AI31" s="2416"/>
      <c r="AJ31" s="2416"/>
      <c r="AK31" s="2416"/>
      <c r="AL31" s="2416"/>
      <c r="AM31" s="2416"/>
      <c r="AN31" s="2416"/>
      <c r="AO31" s="2416"/>
      <c r="AP31" s="2416"/>
      <c r="AQ31" s="2416"/>
      <c r="AR31" s="2416"/>
      <c r="AS31" s="2416"/>
      <c r="AT31" s="2416"/>
      <c r="AU31" s="2416"/>
      <c r="AV31" s="2416"/>
      <c r="AW31" s="2416"/>
      <c r="AX31" s="2416"/>
      <c r="AY31" s="2416"/>
      <c r="AZ31" s="2416"/>
      <c r="BA31" s="2416"/>
      <c r="BB31" s="2416"/>
      <c r="BC31" s="2416"/>
      <c r="BD31" s="2416"/>
      <c r="BE31" s="2416"/>
      <c r="BF31" s="2416"/>
      <c r="BG31" s="2416"/>
      <c r="BH31" s="2416"/>
      <c r="BI31" s="2416"/>
      <c r="BJ31" s="2416"/>
      <c r="BK31" s="2416"/>
      <c r="BL31" s="2416"/>
      <c r="BM31" s="2416"/>
      <c r="BN31" s="2416"/>
      <c r="BO31" s="2416"/>
      <c r="BP31" s="2416"/>
      <c r="BQ31" s="2416"/>
      <c r="BR31" s="2416"/>
      <c r="BS31" s="2416"/>
      <c r="BT31" s="2416"/>
      <c r="BU31" s="2416"/>
      <c r="BV31" s="2416"/>
    </row>
    <row r="32" spans="2:74" s="129" customFormat="1" ht="12" customHeight="1">
      <c r="B32" s="26"/>
      <c r="C32" s="26"/>
      <c r="D32" s="26"/>
      <c r="E32" s="26"/>
      <c r="F32" s="26" t="s">
        <v>98</v>
      </c>
      <c r="G32" s="2416" t="s">
        <v>269</v>
      </c>
      <c r="H32" s="2416"/>
      <c r="I32" s="2416"/>
      <c r="J32" s="2416"/>
      <c r="K32" s="2416"/>
      <c r="L32" s="2416"/>
      <c r="M32" s="2416"/>
      <c r="N32" s="2416"/>
      <c r="O32" s="2416"/>
      <c r="P32" s="2416"/>
      <c r="Q32" s="2416"/>
      <c r="R32" s="2416"/>
      <c r="S32" s="2416"/>
      <c r="T32" s="2416"/>
      <c r="U32" s="2416"/>
      <c r="V32" s="2416"/>
      <c r="W32" s="2416"/>
      <c r="X32" s="2416"/>
      <c r="Y32" s="2416"/>
      <c r="Z32" s="2416"/>
      <c r="AA32" s="2416"/>
      <c r="AB32" s="2416"/>
      <c r="AC32" s="2416"/>
      <c r="AD32" s="2416"/>
      <c r="AE32" s="2416"/>
      <c r="AF32" s="2416"/>
      <c r="AG32" s="2416"/>
      <c r="AH32" s="2416"/>
      <c r="AI32" s="2416"/>
      <c r="AJ32" s="2416"/>
      <c r="AK32" s="2416"/>
      <c r="AL32" s="2416"/>
      <c r="AM32" s="2416"/>
      <c r="AN32" s="2416"/>
      <c r="AO32" s="2416"/>
      <c r="AP32" s="2416"/>
      <c r="AQ32" s="2416"/>
      <c r="AR32" s="2416"/>
      <c r="AS32" s="2416"/>
      <c r="AT32" s="2416"/>
      <c r="AU32" s="2416"/>
      <c r="AV32" s="2416"/>
      <c r="AW32" s="2416"/>
      <c r="AX32" s="2416"/>
      <c r="AY32" s="2416"/>
      <c r="AZ32" s="2416"/>
      <c r="BA32" s="2416"/>
      <c r="BB32" s="2416"/>
      <c r="BC32" s="2416"/>
      <c r="BD32" s="2416"/>
      <c r="BE32" s="2416"/>
      <c r="BF32" s="2416"/>
      <c r="BG32" s="2416"/>
      <c r="BH32" s="2416"/>
      <c r="BI32" s="2416"/>
      <c r="BJ32" s="2416"/>
      <c r="BK32" s="2416"/>
      <c r="BL32" s="2416"/>
      <c r="BM32" s="2416"/>
      <c r="BN32" s="2416"/>
      <c r="BO32" s="2416"/>
      <c r="BP32" s="2416"/>
      <c r="BQ32" s="2416"/>
      <c r="BR32" s="2416"/>
      <c r="BS32" s="2416"/>
      <c r="BT32" s="2416"/>
      <c r="BU32" s="2416"/>
      <c r="BV32" s="2416"/>
    </row>
    <row r="33" spans="2:74" s="129" customFormat="1" ht="16.5" customHeight="1">
      <c r="B33" s="26"/>
      <c r="C33" s="26"/>
      <c r="D33" s="26"/>
      <c r="E33" s="26"/>
      <c r="F33" s="324"/>
      <c r="G33" s="2416"/>
      <c r="H33" s="2416"/>
      <c r="I33" s="2416"/>
      <c r="J33" s="2416"/>
      <c r="K33" s="2416"/>
      <c r="L33" s="2416"/>
      <c r="M33" s="2416"/>
      <c r="N33" s="2416"/>
      <c r="O33" s="2416"/>
      <c r="P33" s="2416"/>
      <c r="Q33" s="2416"/>
      <c r="R33" s="2416"/>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2416"/>
      <c r="AN33" s="2416"/>
      <c r="AO33" s="2416"/>
      <c r="AP33" s="2416"/>
      <c r="AQ33" s="2416"/>
      <c r="AR33" s="2416"/>
      <c r="AS33" s="2416"/>
      <c r="AT33" s="2416"/>
      <c r="AU33" s="2416"/>
      <c r="AV33" s="2416"/>
      <c r="AW33" s="2416"/>
      <c r="AX33" s="2416"/>
      <c r="AY33" s="2416"/>
      <c r="AZ33" s="2416"/>
      <c r="BA33" s="2416"/>
      <c r="BB33" s="2416"/>
      <c r="BC33" s="2416"/>
      <c r="BD33" s="2416"/>
      <c r="BE33" s="2416"/>
      <c r="BF33" s="2416"/>
      <c r="BG33" s="2416"/>
      <c r="BH33" s="2416"/>
      <c r="BI33" s="2416"/>
      <c r="BJ33" s="2416"/>
      <c r="BK33" s="2416"/>
      <c r="BL33" s="2416"/>
      <c r="BM33" s="2416"/>
      <c r="BN33" s="2416"/>
      <c r="BO33" s="2416"/>
      <c r="BP33" s="2416"/>
      <c r="BQ33" s="2416"/>
      <c r="BR33" s="2416"/>
      <c r="BS33" s="2416"/>
      <c r="BT33" s="2416"/>
      <c r="BU33" s="2416"/>
      <c r="BV33" s="2416"/>
    </row>
    <row r="34" spans="2:74" s="129" customFormat="1" ht="16.95" customHeight="1">
      <c r="B34" s="26"/>
      <c r="C34" s="26"/>
      <c r="D34" s="26"/>
      <c r="E34" s="324"/>
      <c r="F34" s="26" t="s">
        <v>100</v>
      </c>
      <c r="G34" s="2413" t="s">
        <v>255</v>
      </c>
      <c r="H34" s="2413"/>
      <c r="I34" s="2413"/>
      <c r="J34" s="2413"/>
      <c r="K34" s="2413"/>
      <c r="L34" s="2413"/>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c r="AS34" s="2413"/>
      <c r="AT34" s="2413"/>
      <c r="AU34" s="2413"/>
      <c r="AV34" s="2413"/>
      <c r="AW34" s="2413"/>
      <c r="AX34" s="2413"/>
      <c r="AY34" s="2413"/>
      <c r="AZ34" s="2413"/>
      <c r="BA34" s="2413"/>
      <c r="BB34" s="2413"/>
      <c r="BC34" s="2413"/>
      <c r="BD34" s="2413"/>
      <c r="BE34" s="2413"/>
      <c r="BF34" s="2413"/>
      <c r="BG34" s="2413"/>
      <c r="BH34" s="2413"/>
      <c r="BI34" s="2413"/>
      <c r="BJ34" s="2413"/>
      <c r="BK34" s="2413"/>
      <c r="BL34" s="2413"/>
      <c r="BM34" s="2413"/>
      <c r="BN34" s="2413"/>
      <c r="BO34" s="2413"/>
      <c r="BP34" s="2413"/>
      <c r="BQ34" s="2413"/>
      <c r="BR34" s="2413"/>
      <c r="BS34" s="2413"/>
      <c r="BT34" s="2413"/>
      <c r="BU34" s="2413"/>
      <c r="BV34" s="2413"/>
    </row>
    <row r="35" spans="2:74" s="129" customFormat="1" ht="16.95" customHeight="1">
      <c r="B35" s="26"/>
      <c r="C35" s="26"/>
      <c r="D35" s="26"/>
      <c r="E35" s="26"/>
      <c r="F35" s="324"/>
      <c r="G35" s="2413"/>
      <c r="H35" s="2413"/>
      <c r="I35" s="2413"/>
      <c r="J35" s="2413"/>
      <c r="K35" s="2413"/>
      <c r="L35" s="2413"/>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c r="AS35" s="2413"/>
      <c r="AT35" s="2413"/>
      <c r="AU35" s="2413"/>
      <c r="AV35" s="2413"/>
      <c r="AW35" s="2413"/>
      <c r="AX35" s="2413"/>
      <c r="AY35" s="2413"/>
      <c r="AZ35" s="2413"/>
      <c r="BA35" s="2413"/>
      <c r="BB35" s="2413"/>
      <c r="BC35" s="2413"/>
      <c r="BD35" s="2413"/>
      <c r="BE35" s="2413"/>
      <c r="BF35" s="2413"/>
      <c r="BG35" s="2413"/>
      <c r="BH35" s="2413"/>
      <c r="BI35" s="2413"/>
      <c r="BJ35" s="2413"/>
      <c r="BK35" s="2413"/>
      <c r="BL35" s="2413"/>
      <c r="BM35" s="2413"/>
      <c r="BN35" s="2413"/>
      <c r="BO35" s="2413"/>
      <c r="BP35" s="2413"/>
      <c r="BQ35" s="2413"/>
      <c r="BR35" s="2413"/>
      <c r="BS35" s="2413"/>
      <c r="BT35" s="2413"/>
      <c r="BU35" s="2413"/>
      <c r="BV35" s="2413"/>
    </row>
    <row r="36" spans="2:74" s="129" customFormat="1" ht="15" customHeight="1">
      <c r="B36" s="26"/>
      <c r="C36" s="26"/>
      <c r="D36" s="26"/>
      <c r="E36" s="26"/>
      <c r="F36" s="324"/>
      <c r="G36" s="2413"/>
      <c r="H36" s="2413"/>
      <c r="I36" s="2413"/>
      <c r="J36" s="2413"/>
      <c r="K36" s="2413"/>
      <c r="L36" s="2413"/>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c r="AS36" s="2413"/>
      <c r="AT36" s="2413"/>
      <c r="AU36" s="2413"/>
      <c r="AV36" s="2413"/>
      <c r="AW36" s="2413"/>
      <c r="AX36" s="2413"/>
      <c r="AY36" s="2413"/>
      <c r="AZ36" s="2413"/>
      <c r="BA36" s="2413"/>
      <c r="BB36" s="2413"/>
      <c r="BC36" s="2413"/>
      <c r="BD36" s="2413"/>
      <c r="BE36" s="2413"/>
      <c r="BF36" s="2413"/>
      <c r="BG36" s="2413"/>
      <c r="BH36" s="2413"/>
      <c r="BI36" s="2413"/>
      <c r="BJ36" s="2413"/>
      <c r="BK36" s="2413"/>
      <c r="BL36" s="2413"/>
      <c r="BM36" s="2413"/>
      <c r="BN36" s="2413"/>
      <c r="BO36" s="2413"/>
      <c r="BP36" s="2413"/>
      <c r="BQ36" s="2413"/>
      <c r="BR36" s="2413"/>
      <c r="BS36" s="2413"/>
      <c r="BT36" s="2413"/>
      <c r="BU36" s="2413"/>
      <c r="BV36" s="2413"/>
    </row>
    <row r="37" spans="2:74" s="129" customFormat="1" ht="16.5" customHeight="1">
      <c r="B37" s="26"/>
      <c r="C37" s="26"/>
      <c r="D37" s="26"/>
      <c r="E37" s="26"/>
      <c r="F37" s="26" t="s">
        <v>101</v>
      </c>
      <c r="G37" s="2414" t="s">
        <v>270</v>
      </c>
      <c r="H37" s="2414"/>
      <c r="I37" s="2414"/>
      <c r="J37" s="2414"/>
      <c r="K37" s="2414"/>
      <c r="L37" s="2414"/>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414"/>
      <c r="BB37" s="2414"/>
      <c r="BC37" s="2414"/>
      <c r="BD37" s="2414"/>
      <c r="BE37" s="2414"/>
      <c r="BF37" s="2414"/>
      <c r="BG37" s="2414"/>
      <c r="BH37" s="2414"/>
      <c r="BI37" s="2414"/>
      <c r="BJ37" s="2414"/>
      <c r="BK37" s="2414"/>
      <c r="BL37" s="2414"/>
      <c r="BM37" s="2414"/>
      <c r="BN37" s="2414"/>
      <c r="BO37" s="2414"/>
      <c r="BP37" s="2414"/>
      <c r="BQ37" s="2414"/>
      <c r="BR37" s="2414"/>
      <c r="BS37" s="2414"/>
      <c r="BT37" s="2414"/>
      <c r="BU37" s="2414"/>
      <c r="BV37" s="2414"/>
    </row>
    <row r="38" spans="2:74" s="129" customFormat="1" ht="12" customHeight="1">
      <c r="B38" s="26"/>
      <c r="C38" s="26"/>
      <c r="D38" s="26"/>
      <c r="E38" s="26"/>
      <c r="F38" s="26" t="s">
        <v>113</v>
      </c>
      <c r="G38" s="2415" t="s">
        <v>271</v>
      </c>
      <c r="H38" s="2415"/>
      <c r="I38" s="2415"/>
      <c r="J38" s="2415"/>
      <c r="K38" s="2415"/>
      <c r="L38" s="2415"/>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2415"/>
      <c r="AT38" s="2415"/>
      <c r="AU38" s="2415"/>
      <c r="AV38" s="2415"/>
      <c r="AW38" s="2415"/>
      <c r="AX38" s="2415"/>
      <c r="AY38" s="2415"/>
      <c r="AZ38" s="2415"/>
      <c r="BA38" s="2415"/>
      <c r="BB38" s="2415"/>
      <c r="BC38" s="2415"/>
      <c r="BD38" s="2415"/>
      <c r="BE38" s="2415"/>
      <c r="BF38" s="2415"/>
      <c r="BG38" s="2415"/>
      <c r="BH38" s="2415"/>
      <c r="BI38" s="2415"/>
      <c r="BJ38" s="2415"/>
      <c r="BK38" s="2415"/>
      <c r="BL38" s="2415"/>
      <c r="BM38" s="2415"/>
      <c r="BN38" s="2415"/>
      <c r="BO38" s="2415"/>
      <c r="BP38" s="2415"/>
      <c r="BQ38" s="2415"/>
      <c r="BR38" s="2415"/>
      <c r="BS38" s="2415"/>
      <c r="BT38" s="2415"/>
      <c r="BU38" s="2415"/>
      <c r="BV38" s="2415"/>
    </row>
    <row r="39" spans="2:74" s="129" customFormat="1" ht="12.75" customHeight="1">
      <c r="B39" s="26"/>
      <c r="C39" s="26"/>
      <c r="D39" s="26"/>
      <c r="E39" s="26"/>
      <c r="F39" s="324"/>
      <c r="G39" s="2415"/>
      <c r="H39" s="2415"/>
      <c r="I39" s="2415"/>
      <c r="J39" s="2415"/>
      <c r="K39" s="2415"/>
      <c r="L39" s="2415"/>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c r="BB39" s="2415"/>
      <c r="BC39" s="2415"/>
      <c r="BD39" s="2415"/>
      <c r="BE39" s="2415"/>
      <c r="BF39" s="2415"/>
      <c r="BG39" s="2415"/>
      <c r="BH39" s="2415"/>
      <c r="BI39" s="2415"/>
      <c r="BJ39" s="2415"/>
      <c r="BK39" s="2415"/>
      <c r="BL39" s="2415"/>
      <c r="BM39" s="2415"/>
      <c r="BN39" s="2415"/>
      <c r="BO39" s="2415"/>
      <c r="BP39" s="2415"/>
      <c r="BQ39" s="2415"/>
      <c r="BR39" s="2415"/>
      <c r="BS39" s="2415"/>
      <c r="BT39" s="2415"/>
      <c r="BU39" s="2415"/>
      <c r="BV39" s="2415"/>
    </row>
    <row r="40" spans="2:74" s="129" customFormat="1" ht="12" customHeight="1">
      <c r="B40" s="26"/>
      <c r="C40" s="26"/>
      <c r="D40" s="26"/>
      <c r="E40" s="26"/>
      <c r="F40" s="324"/>
      <c r="G40" s="2415"/>
      <c r="H40" s="2415"/>
      <c r="I40" s="2415"/>
      <c r="J40" s="2415"/>
      <c r="K40" s="2415"/>
      <c r="L40" s="2415"/>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2415"/>
      <c r="AT40" s="2415"/>
      <c r="AU40" s="2415"/>
      <c r="AV40" s="2415"/>
      <c r="AW40" s="2415"/>
      <c r="AX40" s="2415"/>
      <c r="AY40" s="2415"/>
      <c r="AZ40" s="2415"/>
      <c r="BA40" s="2415"/>
      <c r="BB40" s="2415"/>
      <c r="BC40" s="2415"/>
      <c r="BD40" s="2415"/>
      <c r="BE40" s="2415"/>
      <c r="BF40" s="2415"/>
      <c r="BG40" s="2415"/>
      <c r="BH40" s="2415"/>
      <c r="BI40" s="2415"/>
      <c r="BJ40" s="2415"/>
      <c r="BK40" s="2415"/>
      <c r="BL40" s="2415"/>
      <c r="BM40" s="2415"/>
      <c r="BN40" s="2415"/>
      <c r="BO40" s="2415"/>
      <c r="BP40" s="2415"/>
      <c r="BQ40" s="2415"/>
      <c r="BR40" s="2415"/>
      <c r="BS40" s="2415"/>
      <c r="BT40" s="2415"/>
      <c r="BU40" s="2415"/>
      <c r="BV40" s="2415"/>
    </row>
    <row r="41" spans="2:74" s="129" customFormat="1" ht="16.5" customHeight="1">
      <c r="B41" s="26"/>
      <c r="C41" s="26"/>
      <c r="D41" s="26"/>
      <c r="E41" s="26"/>
      <c r="F41" s="324"/>
      <c r="G41" s="2415"/>
      <c r="H41" s="2415"/>
      <c r="I41" s="2415"/>
      <c r="J41" s="2415"/>
      <c r="K41" s="2415"/>
      <c r="L41" s="2415"/>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2415"/>
      <c r="AT41" s="2415"/>
      <c r="AU41" s="2415"/>
      <c r="AV41" s="2415"/>
      <c r="AW41" s="2415"/>
      <c r="AX41" s="2415"/>
      <c r="AY41" s="2415"/>
      <c r="AZ41" s="2415"/>
      <c r="BA41" s="2415"/>
      <c r="BB41" s="2415"/>
      <c r="BC41" s="2415"/>
      <c r="BD41" s="2415"/>
      <c r="BE41" s="2415"/>
      <c r="BF41" s="2415"/>
      <c r="BG41" s="2415"/>
      <c r="BH41" s="2415"/>
      <c r="BI41" s="2415"/>
      <c r="BJ41" s="2415"/>
      <c r="BK41" s="2415"/>
      <c r="BL41" s="2415"/>
      <c r="BM41" s="2415"/>
      <c r="BN41" s="2415"/>
      <c r="BO41" s="2415"/>
      <c r="BP41" s="2415"/>
      <c r="BQ41" s="2415"/>
      <c r="BR41" s="2415"/>
      <c r="BS41" s="2415"/>
      <c r="BT41" s="2415"/>
      <c r="BU41" s="2415"/>
      <c r="BV41" s="2415"/>
    </row>
    <row r="42" spans="2:74" s="129" customFormat="1" ht="20.100000000000001" customHeight="1">
      <c r="B42" s="26"/>
      <c r="C42" s="26"/>
      <c r="D42" s="26"/>
      <c r="E42" s="26"/>
      <c r="F42" s="26" t="s">
        <v>114</v>
      </c>
      <c r="G42" s="2416" t="s">
        <v>272</v>
      </c>
      <c r="H42" s="2416"/>
      <c r="I42" s="2416"/>
      <c r="J42" s="2416"/>
      <c r="K42" s="2416"/>
      <c r="L42" s="2416"/>
      <c r="M42" s="2416"/>
      <c r="N42" s="2416"/>
      <c r="O42" s="2416"/>
      <c r="P42" s="2416"/>
      <c r="Q42" s="2416"/>
      <c r="R42" s="2416"/>
      <c r="S42" s="2416"/>
      <c r="T42" s="2416"/>
      <c r="U42" s="2416"/>
      <c r="V42" s="2416"/>
      <c r="W42" s="2416"/>
      <c r="X42" s="2416"/>
      <c r="Y42" s="2416"/>
      <c r="Z42" s="2416"/>
      <c r="AA42" s="2416"/>
      <c r="AB42" s="2416"/>
      <c r="AC42" s="2416"/>
      <c r="AD42" s="2416"/>
      <c r="AE42" s="2416"/>
      <c r="AF42" s="2416"/>
      <c r="AG42" s="2416"/>
      <c r="AH42" s="2416"/>
      <c r="AI42" s="2416"/>
      <c r="AJ42" s="2416"/>
      <c r="AK42" s="2416"/>
      <c r="AL42" s="2416"/>
      <c r="AM42" s="2416"/>
      <c r="AN42" s="2416"/>
      <c r="AO42" s="2416"/>
      <c r="AP42" s="2416"/>
      <c r="AQ42" s="2416"/>
      <c r="AR42" s="2416"/>
      <c r="AS42" s="2416"/>
      <c r="AT42" s="2416"/>
      <c r="AU42" s="2416"/>
      <c r="AV42" s="2416"/>
      <c r="AW42" s="2416"/>
      <c r="AX42" s="2416"/>
      <c r="AY42" s="2416"/>
      <c r="AZ42" s="2416"/>
      <c r="BA42" s="2416"/>
      <c r="BB42" s="2416"/>
      <c r="BC42" s="2416"/>
      <c r="BD42" s="2416"/>
      <c r="BE42" s="2416"/>
      <c r="BF42" s="2416"/>
      <c r="BG42" s="2416"/>
      <c r="BH42" s="2416"/>
      <c r="BI42" s="2416"/>
      <c r="BJ42" s="2416"/>
      <c r="BK42" s="2416"/>
      <c r="BL42" s="2416"/>
      <c r="BM42" s="2416"/>
      <c r="BN42" s="2416"/>
      <c r="BO42" s="2416"/>
      <c r="BP42" s="2416"/>
      <c r="BQ42" s="2416"/>
      <c r="BR42" s="2416"/>
      <c r="BS42" s="2416"/>
      <c r="BT42" s="2416"/>
      <c r="BU42" s="2416"/>
      <c r="BV42" s="2416"/>
    </row>
    <row r="43" spans="2:74" s="129" customFormat="1" ht="20.100000000000001" customHeight="1">
      <c r="B43" s="26"/>
      <c r="C43" s="26"/>
      <c r="D43" s="26"/>
      <c r="E43" s="26"/>
      <c r="F43" s="324"/>
      <c r="G43" s="2416"/>
      <c r="H43" s="2416"/>
      <c r="I43" s="2416"/>
      <c r="J43" s="2416"/>
      <c r="K43" s="2416"/>
      <c r="L43" s="2416"/>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6"/>
      <c r="AK43" s="2416"/>
      <c r="AL43" s="2416"/>
      <c r="AM43" s="2416"/>
      <c r="AN43" s="2416"/>
      <c r="AO43" s="2416"/>
      <c r="AP43" s="2416"/>
      <c r="AQ43" s="2416"/>
      <c r="AR43" s="2416"/>
      <c r="AS43" s="2416"/>
      <c r="AT43" s="2416"/>
      <c r="AU43" s="2416"/>
      <c r="AV43" s="2416"/>
      <c r="AW43" s="2416"/>
      <c r="AX43" s="2416"/>
      <c r="AY43" s="2416"/>
      <c r="AZ43" s="2416"/>
      <c r="BA43" s="2416"/>
      <c r="BB43" s="2416"/>
      <c r="BC43" s="2416"/>
      <c r="BD43" s="2416"/>
      <c r="BE43" s="2416"/>
      <c r="BF43" s="2416"/>
      <c r="BG43" s="2416"/>
      <c r="BH43" s="2416"/>
      <c r="BI43" s="2416"/>
      <c r="BJ43" s="2416"/>
      <c r="BK43" s="2416"/>
      <c r="BL43" s="2416"/>
      <c r="BM43" s="2416"/>
      <c r="BN43" s="2416"/>
      <c r="BO43" s="2416"/>
      <c r="BP43" s="2416"/>
      <c r="BQ43" s="2416"/>
      <c r="BR43" s="2416"/>
      <c r="BS43" s="2416"/>
      <c r="BT43" s="2416"/>
      <c r="BU43" s="2416"/>
      <c r="BV43" s="2416"/>
    </row>
    <row r="44" spans="2:74" s="129" customFormat="1" ht="12" customHeight="1">
      <c r="B44" s="25" t="s">
        <v>26</v>
      </c>
      <c r="C44" s="26"/>
      <c r="D44" s="26"/>
      <c r="E44" s="26"/>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row>
    <row r="45" spans="2:74" s="129" customFormat="1" ht="4.05" customHeight="1">
      <c r="B45" s="25"/>
      <c r="C45" s="26"/>
      <c r="D45" s="26"/>
      <c r="E45" s="26"/>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row>
    <row r="46" spans="2:74" s="129" customFormat="1" ht="12" customHeight="1">
      <c r="B46" s="26"/>
      <c r="C46" s="26"/>
      <c r="D46" s="26"/>
      <c r="E46" s="26" t="s">
        <v>27</v>
      </c>
      <c r="F46" s="2413" t="s">
        <v>273</v>
      </c>
      <c r="G46" s="2413"/>
      <c r="H46" s="2413"/>
      <c r="I46" s="2413"/>
      <c r="J46" s="2413"/>
      <c r="K46" s="2413"/>
      <c r="L46" s="2413"/>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c r="AS46" s="2413"/>
      <c r="AT46" s="2413"/>
      <c r="AU46" s="2413"/>
      <c r="AV46" s="2413"/>
      <c r="AW46" s="2413"/>
      <c r="AX46" s="2413"/>
      <c r="AY46" s="2413"/>
      <c r="AZ46" s="2413"/>
      <c r="BA46" s="2413"/>
      <c r="BB46" s="2413"/>
      <c r="BC46" s="2413"/>
      <c r="BD46" s="2413"/>
      <c r="BE46" s="2413"/>
      <c r="BF46" s="2413"/>
      <c r="BG46" s="2413"/>
      <c r="BH46" s="2413"/>
      <c r="BI46" s="2413"/>
      <c r="BJ46" s="2413"/>
      <c r="BK46" s="2413"/>
      <c r="BL46" s="2413"/>
      <c r="BM46" s="2413"/>
      <c r="BN46" s="2413"/>
      <c r="BO46" s="2413"/>
      <c r="BP46" s="2413"/>
      <c r="BQ46" s="2413"/>
      <c r="BR46" s="2413"/>
      <c r="BS46" s="2413"/>
      <c r="BT46" s="2413"/>
      <c r="BU46" s="2413"/>
      <c r="BV46" s="2413"/>
    </row>
    <row r="47" spans="2:74" s="129" customFormat="1" ht="16.5" customHeight="1">
      <c r="B47" s="26"/>
      <c r="C47" s="26"/>
      <c r="D47" s="26"/>
      <c r="E47" s="26"/>
      <c r="F47" s="2413"/>
      <c r="G47" s="2413"/>
      <c r="H47" s="2413"/>
      <c r="I47" s="2413"/>
      <c r="J47" s="2413"/>
      <c r="K47" s="2413"/>
      <c r="L47" s="2413"/>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c r="AS47" s="2413"/>
      <c r="AT47" s="2413"/>
      <c r="AU47" s="2413"/>
      <c r="AV47" s="2413"/>
      <c r="AW47" s="2413"/>
      <c r="AX47" s="2413"/>
      <c r="AY47" s="2413"/>
      <c r="AZ47" s="2413"/>
      <c r="BA47" s="2413"/>
      <c r="BB47" s="2413"/>
      <c r="BC47" s="2413"/>
      <c r="BD47" s="2413"/>
      <c r="BE47" s="2413"/>
      <c r="BF47" s="2413"/>
      <c r="BG47" s="2413"/>
      <c r="BH47" s="2413"/>
      <c r="BI47" s="2413"/>
      <c r="BJ47" s="2413"/>
      <c r="BK47" s="2413"/>
      <c r="BL47" s="2413"/>
      <c r="BM47" s="2413"/>
      <c r="BN47" s="2413"/>
      <c r="BO47" s="2413"/>
      <c r="BP47" s="2413"/>
      <c r="BQ47" s="2413"/>
      <c r="BR47" s="2413"/>
      <c r="BS47" s="2413"/>
      <c r="BT47" s="2413"/>
      <c r="BU47" s="2413"/>
      <c r="BV47" s="2413"/>
    </row>
    <row r="48" spans="2:74" s="129" customFormat="1" ht="19.05" customHeight="1" thickBot="1">
      <c r="B48" s="452"/>
      <c r="C48" s="452"/>
      <c r="D48" s="452"/>
      <c r="E48" s="452"/>
      <c r="F48" s="452" t="s">
        <v>95</v>
      </c>
      <c r="G48" s="2238" t="s">
        <v>258</v>
      </c>
      <c r="H48" s="2238"/>
      <c r="I48" s="2238"/>
      <c r="J48" s="2238"/>
      <c r="K48" s="2238"/>
      <c r="L48" s="2238"/>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c r="AS48" s="2238"/>
      <c r="AT48" s="2238"/>
      <c r="AU48" s="2238"/>
      <c r="AV48" s="2238"/>
      <c r="AW48" s="2238"/>
      <c r="AX48" s="2238"/>
      <c r="AY48" s="2238"/>
      <c r="AZ48" s="2238"/>
      <c r="BA48" s="2238"/>
      <c r="BB48" s="451"/>
      <c r="BC48" s="2407" t="s">
        <v>102</v>
      </c>
      <c r="BD48" s="2407"/>
      <c r="BE48" s="2407"/>
      <c r="BF48" s="2407"/>
      <c r="BG48" s="2407"/>
      <c r="BH48" s="2407"/>
      <c r="BI48" s="451"/>
      <c r="BJ48" s="451"/>
      <c r="BK48" s="451"/>
      <c r="BL48" s="451"/>
      <c r="BM48" s="451"/>
      <c r="BN48" s="451"/>
      <c r="BO48" s="451"/>
      <c r="BP48" s="451"/>
      <c r="BQ48" s="451"/>
      <c r="BR48" s="451"/>
      <c r="BS48" s="451"/>
      <c r="BT48" s="451"/>
      <c r="BU48" s="451"/>
      <c r="BV48" s="451"/>
    </row>
    <row r="49" spans="2:74" s="129" customFormat="1" ht="19.05" customHeight="1">
      <c r="B49" s="452"/>
      <c r="C49" s="452"/>
      <c r="D49" s="452"/>
      <c r="E49" s="452"/>
      <c r="G49" s="2238"/>
      <c r="H49" s="2238"/>
      <c r="I49" s="2238"/>
      <c r="J49" s="2238"/>
      <c r="K49" s="2238"/>
      <c r="L49" s="2238"/>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c r="AS49" s="2238"/>
      <c r="AT49" s="2238"/>
      <c r="AU49" s="2238"/>
      <c r="AV49" s="2238"/>
      <c r="AW49" s="2238"/>
      <c r="AX49" s="2238"/>
      <c r="AY49" s="2238"/>
      <c r="AZ49" s="2238"/>
      <c r="BA49" s="2238"/>
      <c r="BB49" s="451"/>
      <c r="BC49" s="451"/>
      <c r="BD49" s="2408" t="s">
        <v>95</v>
      </c>
      <c r="BE49" s="2409"/>
      <c r="BF49" s="2410"/>
      <c r="BG49" s="2411" t="s">
        <v>19</v>
      </c>
      <c r="BH49" s="2398"/>
      <c r="BI49" s="2398"/>
      <c r="BJ49" s="2412" t="s">
        <v>36</v>
      </c>
      <c r="BK49" s="2412"/>
      <c r="BL49" s="2412"/>
      <c r="BM49" s="2412"/>
      <c r="BN49" s="2412"/>
      <c r="BO49" s="2398" t="s">
        <v>19</v>
      </c>
      <c r="BP49" s="2398"/>
      <c r="BQ49" s="2398"/>
      <c r="BR49" s="2399" t="s">
        <v>28</v>
      </c>
      <c r="BS49" s="2399"/>
      <c r="BT49" s="2399"/>
      <c r="BU49" s="2400"/>
      <c r="BV49" s="451"/>
    </row>
    <row r="50" spans="2:74" s="129" customFormat="1" ht="13.05" customHeight="1">
      <c r="B50" s="452"/>
      <c r="C50" s="452"/>
      <c r="D50" s="452"/>
      <c r="E50" s="452"/>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c r="AS50" s="2238"/>
      <c r="AT50" s="2238"/>
      <c r="AU50" s="2238"/>
      <c r="AV50" s="2238"/>
      <c r="AW50" s="2238"/>
      <c r="AX50" s="2238"/>
      <c r="AY50" s="2238"/>
      <c r="AZ50" s="2238"/>
      <c r="BA50" s="2238"/>
      <c r="BD50" s="2269" t="s">
        <v>96</v>
      </c>
      <c r="BE50" s="2270"/>
      <c r="BF50" s="2271"/>
      <c r="BG50" s="2145" t="s">
        <v>19</v>
      </c>
      <c r="BH50" s="1636"/>
      <c r="BI50" s="1636"/>
      <c r="BJ50" s="2406" t="s">
        <v>103</v>
      </c>
      <c r="BK50" s="2406"/>
      <c r="BL50" s="2406"/>
      <c r="BM50" s="2406"/>
      <c r="BN50" s="2406"/>
      <c r="BO50" s="1636" t="s">
        <v>19</v>
      </c>
      <c r="BP50" s="1636"/>
      <c r="BQ50" s="1636"/>
      <c r="BR50" s="2406" t="s">
        <v>123</v>
      </c>
      <c r="BS50" s="2406"/>
      <c r="BT50" s="2406"/>
      <c r="BU50" s="2258"/>
    </row>
    <row r="51" spans="2:74" s="129" customFormat="1" ht="13.5" customHeight="1">
      <c r="B51" s="452"/>
      <c r="C51" s="452"/>
      <c r="D51" s="452"/>
      <c r="E51" s="452"/>
      <c r="F51" s="452" t="s">
        <v>96</v>
      </c>
      <c r="G51" s="2238" t="s">
        <v>105</v>
      </c>
      <c r="H51" s="2238"/>
      <c r="I51" s="2238"/>
      <c r="J51" s="2238"/>
      <c r="K51" s="2238"/>
      <c r="L51" s="2238"/>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c r="AS51" s="2238"/>
      <c r="AT51" s="2238"/>
      <c r="AU51" s="2238"/>
      <c r="AV51" s="2238"/>
      <c r="AW51" s="2238"/>
      <c r="AX51" s="2238"/>
      <c r="AY51" s="2238"/>
      <c r="AZ51" s="2238"/>
      <c r="BA51" s="2238"/>
      <c r="BD51" s="2272"/>
      <c r="BE51" s="2401"/>
      <c r="BF51" s="2274"/>
      <c r="BG51" s="2278"/>
      <c r="BH51" s="2405"/>
      <c r="BI51" s="2405"/>
      <c r="BJ51" s="2406"/>
      <c r="BK51" s="2406"/>
      <c r="BL51" s="2406"/>
      <c r="BM51" s="2406"/>
      <c r="BN51" s="2406"/>
      <c r="BO51" s="2405"/>
      <c r="BP51" s="2405"/>
      <c r="BQ51" s="2405"/>
      <c r="BR51" s="2406"/>
      <c r="BS51" s="2406"/>
      <c r="BT51" s="2406"/>
      <c r="BU51" s="2258"/>
    </row>
    <row r="52" spans="2:74" s="129" customFormat="1" ht="6" customHeight="1" thickBot="1">
      <c r="B52" s="452"/>
      <c r="C52" s="452"/>
      <c r="D52" s="452"/>
      <c r="E52" s="452"/>
      <c r="G52" s="2238"/>
      <c r="H52" s="2238"/>
      <c r="I52" s="2238"/>
      <c r="J52" s="2238"/>
      <c r="K52" s="2238"/>
      <c r="L52" s="2238"/>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c r="AS52" s="2238"/>
      <c r="AT52" s="2238"/>
      <c r="AU52" s="2238"/>
      <c r="AV52" s="2238"/>
      <c r="AW52" s="2238"/>
      <c r="AX52" s="2238"/>
      <c r="AY52" s="2238"/>
      <c r="AZ52" s="2238"/>
      <c r="BA52" s="2238"/>
      <c r="BD52" s="2402"/>
      <c r="BE52" s="2403"/>
      <c r="BF52" s="2404"/>
      <c r="BG52" s="2146"/>
      <c r="BH52" s="1667"/>
      <c r="BI52" s="1667"/>
      <c r="BJ52" s="1918"/>
      <c r="BK52" s="1918"/>
      <c r="BL52" s="1918"/>
      <c r="BM52" s="1918"/>
      <c r="BN52" s="1918"/>
      <c r="BO52" s="1667"/>
      <c r="BP52" s="1667"/>
      <c r="BQ52" s="1667"/>
      <c r="BR52" s="1918"/>
      <c r="BS52" s="1918"/>
      <c r="BT52" s="1918"/>
      <c r="BU52" s="1919"/>
    </row>
    <row r="53" spans="2:74" s="129" customFormat="1" ht="5.25" customHeight="1">
      <c r="B53" s="452"/>
      <c r="C53" s="452"/>
      <c r="D53" s="452"/>
      <c r="E53" s="452"/>
      <c r="G53" s="2238"/>
      <c r="H53" s="2238"/>
      <c r="I53" s="2238"/>
      <c r="J53" s="2238"/>
      <c r="K53" s="2238"/>
      <c r="L53" s="2238"/>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c r="AS53" s="2238"/>
      <c r="AT53" s="2238"/>
      <c r="AU53" s="2238"/>
      <c r="AV53" s="2238"/>
      <c r="AW53" s="2238"/>
      <c r="AX53" s="2238"/>
      <c r="AY53" s="2238"/>
      <c r="AZ53" s="2238"/>
      <c r="BA53" s="2238"/>
    </row>
    <row r="54" spans="2:74" s="129" customFormat="1" ht="4.05" customHeight="1">
      <c r="B54" s="452"/>
      <c r="C54" s="452"/>
      <c r="D54" s="452"/>
      <c r="E54" s="452"/>
    </row>
    <row r="55" spans="2:74" s="129" customFormat="1" ht="12" customHeight="1">
      <c r="B55" s="452"/>
      <c r="C55" s="452"/>
      <c r="D55" s="452"/>
      <c r="E55" s="130" t="s">
        <v>94</v>
      </c>
      <c r="F55" s="2238" t="s">
        <v>115</v>
      </c>
      <c r="G55" s="2238"/>
      <c r="H55" s="2238"/>
      <c r="I55" s="2238"/>
      <c r="J55" s="2238"/>
      <c r="K55" s="2238"/>
      <c r="L55" s="2238"/>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c r="AS55" s="2238"/>
      <c r="AT55" s="2238"/>
      <c r="AU55" s="2238"/>
      <c r="AV55" s="2238"/>
      <c r="AW55" s="2238"/>
      <c r="AX55" s="2238"/>
      <c r="AY55" s="2238"/>
      <c r="AZ55" s="2238"/>
      <c r="BA55" s="2238"/>
      <c r="BB55" s="2238"/>
      <c r="BC55" s="2238"/>
      <c r="BD55" s="2238"/>
      <c r="BE55" s="2238"/>
      <c r="BF55" s="2238"/>
      <c r="BG55" s="2238"/>
      <c r="BH55" s="2238"/>
      <c r="BI55" s="2238"/>
      <c r="BJ55" s="2238"/>
      <c r="BK55" s="2238"/>
      <c r="BL55" s="2238"/>
      <c r="BM55" s="2238"/>
      <c r="BN55" s="2238"/>
      <c r="BO55" s="2238"/>
      <c r="BP55" s="2238"/>
      <c r="BQ55" s="2238"/>
      <c r="BR55" s="2238"/>
      <c r="BS55" s="2238"/>
      <c r="BT55" s="2238"/>
      <c r="BU55" s="2238"/>
      <c r="BV55" s="2238"/>
    </row>
    <row r="56" spans="2:74" s="129" customFormat="1" ht="16.5" customHeight="1">
      <c r="B56" s="452"/>
      <c r="C56" s="452"/>
      <c r="D56" s="452"/>
      <c r="E56" s="452"/>
      <c r="F56" s="2238"/>
      <c r="G56" s="2238"/>
      <c r="H56" s="2238"/>
      <c r="I56" s="2238"/>
      <c r="J56" s="2238"/>
      <c r="K56" s="2238"/>
      <c r="L56" s="2238"/>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T56" s="2238"/>
      <c r="AU56" s="2238"/>
      <c r="AV56" s="2238"/>
      <c r="AW56" s="2238"/>
      <c r="AX56" s="2238"/>
      <c r="AY56" s="2238"/>
      <c r="AZ56" s="2238"/>
      <c r="BA56" s="2238"/>
      <c r="BB56" s="2238"/>
      <c r="BC56" s="2238"/>
      <c r="BD56" s="2238"/>
      <c r="BE56" s="2238"/>
      <c r="BF56" s="2238"/>
      <c r="BG56" s="2238"/>
      <c r="BH56" s="2238"/>
      <c r="BI56" s="2238"/>
      <c r="BJ56" s="2238"/>
      <c r="BK56" s="2238"/>
      <c r="BL56" s="2238"/>
      <c r="BM56" s="2238"/>
      <c r="BN56" s="2238"/>
      <c r="BO56" s="2238"/>
      <c r="BP56" s="2238"/>
      <c r="BQ56" s="2238"/>
      <c r="BR56" s="2238"/>
      <c r="BS56" s="2238"/>
      <c r="BT56" s="2238"/>
      <c r="BU56" s="2238"/>
      <c r="BV56" s="2238"/>
    </row>
    <row r="57" spans="2:74" s="129" customFormat="1" ht="12" customHeight="1">
      <c r="B57" s="128" t="s">
        <v>37</v>
      </c>
      <c r="C57" s="452"/>
      <c r="D57" s="452"/>
      <c r="E57" s="452"/>
    </row>
    <row r="58" spans="2:74" s="129" customFormat="1" ht="4.05" customHeight="1">
      <c r="B58" s="128"/>
      <c r="C58" s="452"/>
      <c r="D58" s="452"/>
      <c r="E58" s="452"/>
    </row>
    <row r="59" spans="2:74" s="129" customFormat="1" ht="12" customHeight="1">
      <c r="B59" s="452"/>
      <c r="C59" s="452"/>
      <c r="D59" s="452"/>
      <c r="E59" s="452" t="s">
        <v>30</v>
      </c>
      <c r="F59" s="2237" t="s">
        <v>274</v>
      </c>
      <c r="G59" s="2237"/>
      <c r="H59" s="2237"/>
      <c r="I59" s="2237"/>
      <c r="J59" s="2237"/>
      <c r="K59" s="2237"/>
      <c r="L59" s="2237"/>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c r="AS59" s="2237"/>
      <c r="AT59" s="2237"/>
      <c r="AU59" s="2237"/>
      <c r="AV59" s="2237"/>
      <c r="AW59" s="2237"/>
      <c r="AX59" s="2237"/>
      <c r="AY59" s="2237"/>
      <c r="AZ59" s="2237"/>
      <c r="BA59" s="2237"/>
      <c r="BB59" s="2237"/>
      <c r="BC59" s="2237"/>
      <c r="BD59" s="2237"/>
      <c r="BE59" s="2237"/>
      <c r="BF59" s="2237"/>
      <c r="BG59" s="2237"/>
      <c r="BH59" s="2237"/>
      <c r="BI59" s="2237"/>
      <c r="BJ59" s="2237"/>
      <c r="BK59" s="2237"/>
      <c r="BL59" s="2237"/>
      <c r="BM59" s="2237"/>
      <c r="BN59" s="2237"/>
      <c r="BO59" s="2237"/>
      <c r="BP59" s="2237"/>
      <c r="BQ59" s="2237"/>
      <c r="BR59" s="2237"/>
      <c r="BS59" s="2237"/>
      <c r="BT59" s="2237"/>
      <c r="BU59" s="2237"/>
      <c r="BV59" s="2237"/>
    </row>
    <row r="60" spans="2:74" s="129" customFormat="1" ht="16.5" customHeight="1">
      <c r="B60" s="452"/>
      <c r="C60" s="452"/>
      <c r="D60" s="452"/>
      <c r="E60" s="452"/>
      <c r="F60" s="2237"/>
      <c r="G60" s="2237"/>
      <c r="H60" s="2237"/>
      <c r="I60" s="2237"/>
      <c r="J60" s="2237"/>
      <c r="K60" s="2237"/>
      <c r="L60" s="2237"/>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c r="AS60" s="2237"/>
      <c r="AT60" s="2237"/>
      <c r="AU60" s="2237"/>
      <c r="AV60" s="2237"/>
      <c r="AW60" s="2237"/>
      <c r="AX60" s="2237"/>
      <c r="AY60" s="2237"/>
      <c r="AZ60" s="2237"/>
      <c r="BA60" s="2237"/>
      <c r="BB60" s="2237"/>
      <c r="BC60" s="2237"/>
      <c r="BD60" s="2237"/>
      <c r="BE60" s="2237"/>
      <c r="BF60" s="2237"/>
      <c r="BG60" s="2237"/>
      <c r="BH60" s="2237"/>
      <c r="BI60" s="2237"/>
      <c r="BJ60" s="2237"/>
      <c r="BK60" s="2237"/>
      <c r="BL60" s="2237"/>
      <c r="BM60" s="2237"/>
      <c r="BN60" s="2237"/>
      <c r="BO60" s="2237"/>
      <c r="BP60" s="2237"/>
      <c r="BQ60" s="2237"/>
      <c r="BR60" s="2237"/>
      <c r="BS60" s="2237"/>
      <c r="BT60" s="2237"/>
      <c r="BU60" s="2237"/>
      <c r="BV60" s="2237"/>
    </row>
    <row r="61" spans="2:74" s="129" customFormat="1" ht="12" customHeight="1">
      <c r="B61" s="128" t="s">
        <v>34</v>
      </c>
      <c r="C61" s="452"/>
      <c r="D61" s="452"/>
      <c r="E61" s="452"/>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c r="BP61" s="474"/>
      <c r="BQ61" s="474"/>
      <c r="BR61" s="474"/>
      <c r="BS61" s="474"/>
      <c r="BT61" s="474"/>
      <c r="BU61" s="474"/>
      <c r="BV61" s="474"/>
    </row>
    <row r="62" spans="2:74" s="129" customFormat="1" ht="4.05" customHeight="1">
      <c r="B62" s="128"/>
      <c r="C62" s="452"/>
      <c r="D62" s="452"/>
      <c r="E62" s="452"/>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c r="AO62" s="474"/>
      <c r="AP62" s="474"/>
      <c r="AQ62" s="474"/>
      <c r="AR62" s="474"/>
      <c r="AS62" s="474"/>
      <c r="AT62" s="474"/>
      <c r="AU62" s="474"/>
      <c r="AV62" s="474"/>
      <c r="AW62" s="474"/>
      <c r="AX62" s="474"/>
      <c r="AY62" s="474"/>
      <c r="AZ62" s="474"/>
      <c r="BA62" s="474"/>
      <c r="BB62" s="474"/>
      <c r="BC62" s="474"/>
      <c r="BD62" s="474"/>
      <c r="BE62" s="474"/>
      <c r="BF62" s="474"/>
      <c r="BG62" s="474"/>
      <c r="BH62" s="474"/>
      <c r="BI62" s="474"/>
      <c r="BJ62" s="474"/>
      <c r="BK62" s="474"/>
      <c r="BL62" s="474"/>
      <c r="BM62" s="474"/>
      <c r="BN62" s="474"/>
      <c r="BO62" s="474"/>
      <c r="BP62" s="474"/>
      <c r="BQ62" s="474"/>
      <c r="BR62" s="474"/>
      <c r="BS62" s="474"/>
      <c r="BT62" s="474"/>
      <c r="BU62" s="474"/>
      <c r="BV62" s="474"/>
    </row>
    <row r="63" spans="2:74" s="129" customFormat="1" ht="12" customHeight="1">
      <c r="B63" s="452"/>
      <c r="C63" s="452"/>
      <c r="D63" s="452"/>
      <c r="E63" s="452" t="s">
        <v>31</v>
      </c>
      <c r="F63" s="2237" t="s">
        <v>275</v>
      </c>
      <c r="G63" s="2237"/>
      <c r="H63" s="2237"/>
      <c r="I63" s="2237"/>
      <c r="J63" s="2237"/>
      <c r="K63" s="2237"/>
      <c r="L63" s="2237"/>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c r="AN63" s="2237"/>
      <c r="AO63" s="2237"/>
      <c r="AP63" s="2237"/>
      <c r="AQ63" s="2237"/>
      <c r="AR63" s="2237"/>
      <c r="AS63" s="2237"/>
      <c r="AT63" s="2237"/>
      <c r="AU63" s="2237"/>
      <c r="AV63" s="2237"/>
      <c r="AW63" s="2237"/>
      <c r="AX63" s="2237"/>
      <c r="AY63" s="2237"/>
      <c r="AZ63" s="2237"/>
      <c r="BA63" s="2237"/>
      <c r="BB63" s="2237"/>
      <c r="BC63" s="2237"/>
      <c r="BD63" s="2237"/>
      <c r="BE63" s="2237"/>
      <c r="BF63" s="2237"/>
      <c r="BG63" s="2237"/>
      <c r="BH63" s="2237"/>
      <c r="BI63" s="2237"/>
      <c r="BJ63" s="2237"/>
      <c r="BK63" s="2237"/>
      <c r="BL63" s="2237"/>
      <c r="BM63" s="2237"/>
      <c r="BN63" s="2237"/>
      <c r="BO63" s="2237"/>
      <c r="BP63" s="2237"/>
      <c r="BQ63" s="2237"/>
      <c r="BR63" s="2237"/>
      <c r="BS63" s="2237"/>
      <c r="BT63" s="2237"/>
      <c r="BU63" s="2237"/>
      <c r="BV63" s="2237"/>
    </row>
    <row r="64" spans="2:74" s="129" customFormat="1" ht="12" customHeight="1">
      <c r="B64" s="452"/>
      <c r="C64" s="452"/>
      <c r="D64" s="452"/>
      <c r="E64" s="452"/>
      <c r="F64" s="2237"/>
      <c r="G64" s="2237"/>
      <c r="H64" s="2237"/>
      <c r="I64" s="2237"/>
      <c r="J64" s="2237"/>
      <c r="K64" s="2237"/>
      <c r="L64" s="2237"/>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c r="AS64" s="2237"/>
      <c r="AT64" s="2237"/>
      <c r="AU64" s="2237"/>
      <c r="AV64" s="2237"/>
      <c r="AW64" s="2237"/>
      <c r="AX64" s="2237"/>
      <c r="AY64" s="2237"/>
      <c r="AZ64" s="2237"/>
      <c r="BA64" s="2237"/>
      <c r="BB64" s="2237"/>
      <c r="BC64" s="2237"/>
      <c r="BD64" s="2237"/>
      <c r="BE64" s="2237"/>
      <c r="BF64" s="2237"/>
      <c r="BG64" s="2237"/>
      <c r="BH64" s="2237"/>
      <c r="BI64" s="2237"/>
      <c r="BJ64" s="2237"/>
      <c r="BK64" s="2237"/>
      <c r="BL64" s="2237"/>
      <c r="BM64" s="2237"/>
      <c r="BN64" s="2237"/>
      <c r="BO64" s="2237"/>
      <c r="BP64" s="2237"/>
      <c r="BQ64" s="2237"/>
      <c r="BR64" s="2237"/>
      <c r="BS64" s="2237"/>
      <c r="BT64" s="2237"/>
      <c r="BU64" s="2237"/>
      <c r="BV64" s="2237"/>
    </row>
    <row r="65" spans="2:74" s="476" customFormat="1" ht="12" customHeight="1">
      <c r="B65" s="475"/>
      <c r="C65" s="475"/>
      <c r="D65" s="475"/>
      <c r="E65" s="475"/>
      <c r="BU65" s="477" t="s">
        <v>409</v>
      </c>
    </row>
    <row r="66" spans="2:74" s="129" customFormat="1" ht="9" customHeight="1">
      <c r="B66" s="452"/>
      <c r="C66" s="452"/>
      <c r="D66" s="452"/>
      <c r="E66" s="452"/>
      <c r="BV66" s="478"/>
    </row>
    <row r="67" spans="2:74" s="129" customFormat="1" ht="8.1" customHeight="1">
      <c r="B67" s="452"/>
      <c r="C67" s="479"/>
      <c r="D67" s="480"/>
      <c r="E67" s="480"/>
      <c r="F67" s="481"/>
      <c r="G67" s="481"/>
    </row>
    <row r="68" spans="2:74" s="129" customFormat="1" ht="12" customHeight="1">
      <c r="B68" s="452"/>
      <c r="C68" s="452"/>
      <c r="D68" s="452"/>
      <c r="E68" s="452"/>
    </row>
    <row r="69" spans="2:74" s="129" customFormat="1" ht="12" customHeight="1">
      <c r="B69" s="452"/>
      <c r="C69" s="452"/>
      <c r="D69" s="452"/>
      <c r="E69" s="452"/>
    </row>
    <row r="70" spans="2:74" s="129" customFormat="1" ht="12" customHeight="1">
      <c r="B70" s="452"/>
      <c r="C70" s="452"/>
      <c r="D70" s="452"/>
      <c r="E70" s="452"/>
    </row>
    <row r="71" spans="2:74" s="129" customFormat="1" ht="12" customHeight="1">
      <c r="B71" s="452"/>
      <c r="C71" s="452"/>
      <c r="D71" s="452"/>
      <c r="E71" s="452"/>
    </row>
    <row r="72" spans="2:74" s="129" customFormat="1" ht="12" customHeight="1">
      <c r="B72" s="452"/>
      <c r="C72" s="452"/>
      <c r="D72" s="452"/>
      <c r="E72" s="452"/>
    </row>
    <row r="73" spans="2:74" s="129" customFormat="1" ht="12" customHeight="1">
      <c r="B73" s="452"/>
      <c r="C73" s="452"/>
      <c r="D73" s="452"/>
      <c r="E73" s="452"/>
    </row>
    <row r="74" spans="2:74" s="129" customFormat="1" ht="12" customHeight="1">
      <c r="B74" s="452"/>
      <c r="C74" s="452"/>
      <c r="D74" s="452"/>
      <c r="E74" s="452"/>
    </row>
    <row r="75" spans="2:74" s="129" customFormat="1" ht="12" customHeight="1">
      <c r="B75" s="452"/>
      <c r="C75" s="452"/>
      <c r="D75" s="452"/>
      <c r="E75" s="452"/>
    </row>
    <row r="76" spans="2:74" s="129" customFormat="1" ht="12" customHeight="1">
      <c r="B76" s="452"/>
      <c r="C76" s="452"/>
      <c r="D76" s="452"/>
      <c r="E76" s="452"/>
    </row>
    <row r="77" spans="2:74" s="129" customFormat="1" ht="12" customHeight="1">
      <c r="B77" s="452"/>
      <c r="C77" s="452"/>
      <c r="D77" s="452"/>
      <c r="E77" s="452"/>
    </row>
    <row r="78" spans="2:74" s="129" customFormat="1" ht="12" customHeight="1">
      <c r="B78" s="452"/>
      <c r="C78" s="452"/>
      <c r="D78" s="452"/>
      <c r="E78" s="452"/>
    </row>
    <row r="79" spans="2:74" s="129" customFormat="1" ht="12" customHeight="1">
      <c r="B79" s="452"/>
      <c r="C79" s="452"/>
      <c r="D79" s="452"/>
      <c r="E79" s="452"/>
    </row>
    <row r="80" spans="2:74" s="129" customFormat="1" ht="12" customHeight="1">
      <c r="B80" s="452"/>
      <c r="C80" s="452"/>
      <c r="D80" s="452"/>
      <c r="E80" s="452"/>
    </row>
    <row r="81" spans="2:5" s="129" customFormat="1" ht="12" customHeight="1">
      <c r="B81" s="452"/>
      <c r="C81" s="452"/>
      <c r="D81" s="452"/>
      <c r="E81" s="452"/>
    </row>
    <row r="82" spans="2:5" s="129" customFormat="1" ht="12" customHeight="1">
      <c r="B82" s="452"/>
      <c r="C82" s="452"/>
      <c r="D82" s="452"/>
      <c r="E82" s="452"/>
    </row>
    <row r="83" spans="2:5" s="129" customFormat="1" ht="12" customHeight="1">
      <c r="B83" s="452"/>
      <c r="C83" s="452"/>
      <c r="D83" s="452"/>
      <c r="E83" s="452"/>
    </row>
    <row r="84" spans="2:5" s="129" customFormat="1" ht="12" customHeight="1">
      <c r="B84" s="452"/>
      <c r="C84" s="452"/>
      <c r="D84" s="452"/>
      <c r="E84" s="452"/>
    </row>
    <row r="85" spans="2:5" s="129" customFormat="1" ht="12" customHeight="1">
      <c r="B85" s="452"/>
      <c r="C85" s="452"/>
      <c r="D85" s="452"/>
      <c r="E85" s="452"/>
    </row>
    <row r="86" spans="2:5" s="129" customFormat="1" ht="12" customHeight="1">
      <c r="B86" s="452"/>
      <c r="C86" s="452"/>
      <c r="D86" s="452"/>
      <c r="E86" s="452"/>
    </row>
    <row r="87" spans="2:5" s="129" customFormat="1" ht="12" customHeight="1">
      <c r="B87" s="452"/>
      <c r="C87" s="452"/>
      <c r="D87" s="452"/>
      <c r="E87" s="452"/>
    </row>
    <row r="88" spans="2:5" s="129" customFormat="1" ht="12" customHeight="1">
      <c r="B88" s="452"/>
      <c r="C88" s="452"/>
      <c r="D88" s="452"/>
      <c r="E88" s="452"/>
    </row>
    <row r="89" spans="2:5" s="129" customFormat="1" ht="12" customHeight="1">
      <c r="B89" s="452"/>
      <c r="C89" s="452"/>
      <c r="D89" s="452"/>
      <c r="E89" s="452"/>
    </row>
    <row r="90" spans="2:5" s="129" customFormat="1" ht="12" customHeight="1">
      <c r="B90" s="452"/>
      <c r="C90" s="452"/>
      <c r="D90" s="452"/>
      <c r="E90" s="452"/>
    </row>
    <row r="91" spans="2:5" s="129" customFormat="1" ht="12" customHeight="1">
      <c r="B91" s="452"/>
      <c r="C91" s="452"/>
      <c r="D91" s="452"/>
      <c r="E91" s="452"/>
    </row>
    <row r="92" spans="2:5" s="129" customFormat="1" ht="12" customHeight="1">
      <c r="B92" s="452"/>
      <c r="C92" s="452"/>
      <c r="D92" s="452"/>
      <c r="E92" s="452"/>
    </row>
    <row r="93" spans="2:5" s="129" customFormat="1" ht="12" customHeight="1">
      <c r="B93" s="452"/>
      <c r="C93" s="452"/>
      <c r="D93" s="452"/>
      <c r="E93" s="452"/>
    </row>
    <row r="94" spans="2:5" s="129" customFormat="1" ht="12" customHeight="1">
      <c r="B94" s="452"/>
      <c r="C94" s="452"/>
      <c r="D94" s="452"/>
      <c r="E94" s="452"/>
    </row>
    <row r="95" spans="2:5" s="129" customFormat="1" ht="12" customHeight="1">
      <c r="B95" s="452"/>
      <c r="C95" s="452"/>
      <c r="D95" s="452"/>
      <c r="E95" s="452"/>
    </row>
    <row r="96" spans="2:5" s="129" customFormat="1" ht="12" customHeight="1">
      <c r="B96" s="452"/>
      <c r="C96" s="452"/>
      <c r="D96" s="452"/>
      <c r="E96" s="452"/>
    </row>
    <row r="97" spans="2:5" s="129" customFormat="1" ht="12" customHeight="1">
      <c r="B97" s="452"/>
      <c r="C97" s="452"/>
      <c r="D97" s="452"/>
      <c r="E97" s="452"/>
    </row>
    <row r="98" spans="2:5" s="129" customFormat="1" ht="12" customHeight="1">
      <c r="B98" s="452"/>
      <c r="C98" s="452"/>
      <c r="D98" s="452"/>
      <c r="E98" s="452"/>
    </row>
    <row r="99" spans="2:5" s="129" customFormat="1" ht="12" customHeight="1">
      <c r="B99" s="452"/>
      <c r="C99" s="452"/>
      <c r="D99" s="452"/>
      <c r="E99" s="452"/>
    </row>
    <row r="100" spans="2:5" s="129" customFormat="1" ht="12" customHeight="1">
      <c r="B100" s="452"/>
      <c r="C100" s="452"/>
      <c r="D100" s="452"/>
      <c r="E100" s="452"/>
    </row>
    <row r="101" spans="2:5" s="129" customFormat="1" ht="12" customHeight="1">
      <c r="B101" s="452"/>
      <c r="C101" s="452"/>
      <c r="D101" s="452"/>
      <c r="E101" s="452"/>
    </row>
    <row r="102" spans="2:5" s="129" customFormat="1" ht="12" customHeight="1">
      <c r="B102" s="452"/>
      <c r="C102" s="452"/>
      <c r="D102" s="452"/>
      <c r="E102" s="452"/>
    </row>
    <row r="103" spans="2:5" s="129" customFormat="1" ht="12" customHeight="1">
      <c r="B103" s="452"/>
      <c r="C103" s="452"/>
      <c r="D103" s="452"/>
      <c r="E103" s="452"/>
    </row>
    <row r="104" spans="2:5" s="129" customFormat="1" ht="12" customHeight="1">
      <c r="B104" s="452"/>
      <c r="C104" s="452"/>
      <c r="D104" s="452"/>
      <c r="E104" s="452"/>
    </row>
    <row r="105" spans="2:5" s="129" customFormat="1" ht="12" customHeight="1">
      <c r="B105" s="452"/>
      <c r="C105" s="452"/>
      <c r="D105" s="452"/>
      <c r="E105" s="452"/>
    </row>
    <row r="106" spans="2:5" s="129" customFormat="1" ht="12" customHeight="1">
      <c r="B106" s="452"/>
      <c r="C106" s="452"/>
      <c r="D106" s="452"/>
      <c r="E106" s="452"/>
    </row>
    <row r="107" spans="2:5" s="129" customFormat="1" ht="12" customHeight="1">
      <c r="B107" s="452"/>
      <c r="C107" s="452"/>
      <c r="D107" s="452"/>
      <c r="E107" s="452"/>
    </row>
    <row r="108" spans="2:5" s="129" customFormat="1" ht="12" customHeight="1">
      <c r="B108" s="452"/>
      <c r="C108" s="452"/>
      <c r="D108" s="452"/>
      <c r="E108" s="452"/>
    </row>
    <row r="109" spans="2:5" s="129" customFormat="1" ht="12" customHeight="1">
      <c r="B109" s="452"/>
      <c r="C109" s="452"/>
      <c r="D109" s="452"/>
      <c r="E109" s="452"/>
    </row>
    <row r="110" spans="2:5" s="129" customFormat="1" ht="12" customHeight="1">
      <c r="B110" s="452"/>
      <c r="C110" s="452"/>
      <c r="D110" s="452"/>
      <c r="E110" s="452"/>
    </row>
    <row r="111" spans="2:5" s="129" customFormat="1" ht="12" customHeight="1">
      <c r="B111" s="452"/>
      <c r="C111" s="452"/>
      <c r="D111" s="452"/>
      <c r="E111" s="452"/>
    </row>
    <row r="112" spans="2:5" s="129" customFormat="1" ht="12" customHeight="1">
      <c r="B112" s="452"/>
      <c r="C112" s="452"/>
      <c r="D112" s="452"/>
      <c r="E112" s="452"/>
    </row>
    <row r="113" spans="2:5" s="129" customFormat="1" ht="12" customHeight="1">
      <c r="B113" s="452"/>
      <c r="C113" s="452"/>
      <c r="D113" s="452"/>
      <c r="E113" s="452"/>
    </row>
    <row r="114" spans="2:5" s="129" customFormat="1" ht="12" customHeight="1">
      <c r="B114" s="452"/>
      <c r="C114" s="452"/>
      <c r="D114" s="452"/>
      <c r="E114" s="452"/>
    </row>
    <row r="115" spans="2:5" s="129" customFormat="1" ht="12" customHeight="1">
      <c r="B115" s="452"/>
      <c r="C115" s="452"/>
      <c r="D115" s="452"/>
      <c r="E115" s="452"/>
    </row>
    <row r="116" spans="2:5" s="129" customFormat="1" ht="12" customHeight="1">
      <c r="B116" s="452"/>
      <c r="C116" s="452"/>
      <c r="D116" s="452"/>
      <c r="E116" s="452"/>
    </row>
    <row r="117" spans="2:5" s="129" customFormat="1" ht="12" customHeight="1">
      <c r="B117" s="452"/>
      <c r="C117" s="452"/>
      <c r="D117" s="452"/>
      <c r="E117" s="452"/>
    </row>
    <row r="118" spans="2:5" s="129" customFormat="1" ht="12" customHeight="1">
      <c r="B118" s="452"/>
      <c r="C118" s="452"/>
      <c r="D118" s="452"/>
      <c r="E118" s="452"/>
    </row>
    <row r="119" spans="2:5" s="129" customFormat="1" ht="12" customHeight="1">
      <c r="B119" s="452"/>
      <c r="C119" s="452"/>
      <c r="D119" s="452"/>
      <c r="E119" s="452"/>
    </row>
    <row r="120" spans="2:5" s="129" customFormat="1" ht="12" customHeight="1">
      <c r="B120" s="452"/>
      <c r="C120" s="452"/>
      <c r="D120" s="452"/>
      <c r="E120" s="452"/>
    </row>
    <row r="121" spans="2:5" s="129" customFormat="1" ht="12" customHeight="1">
      <c r="B121" s="452"/>
      <c r="C121" s="452"/>
      <c r="D121" s="452"/>
      <c r="E121" s="452"/>
    </row>
    <row r="122" spans="2:5" s="129" customFormat="1" ht="12" customHeight="1">
      <c r="B122" s="452"/>
      <c r="C122" s="452"/>
      <c r="D122" s="452"/>
      <c r="E122" s="452"/>
    </row>
    <row r="123" spans="2:5" s="129" customFormat="1" ht="12" customHeight="1">
      <c r="B123" s="452"/>
      <c r="C123" s="452"/>
      <c r="D123" s="452"/>
      <c r="E123" s="452"/>
    </row>
    <row r="124" spans="2:5" s="129" customFormat="1" ht="12" customHeight="1">
      <c r="B124" s="452"/>
      <c r="C124" s="452"/>
      <c r="D124" s="452"/>
      <c r="E124" s="452"/>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26" customFormat="1" ht="12" customHeight="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row>
  </sheetData>
  <sheetProtection password="F489" sheet="1" objects="1" scenarios="1" selectLockedCells="1"/>
  <mergeCells count="50">
    <mergeCell ref="A2:A5"/>
    <mergeCell ref="BN4:BO4"/>
    <mergeCell ref="BP4:BR4"/>
    <mergeCell ref="F4:M4"/>
    <mergeCell ref="BB4:BE4"/>
    <mergeCell ref="BF4:BH4"/>
    <mergeCell ref="BI4:BJ4"/>
    <mergeCell ref="BK4:BM4"/>
    <mergeCell ref="D2:M3"/>
    <mergeCell ref="N2:U3"/>
    <mergeCell ref="V2:AC3"/>
    <mergeCell ref="AD2:AH3"/>
    <mergeCell ref="AJ2:BN3"/>
    <mergeCell ref="BS4:BT4"/>
    <mergeCell ref="AF8:AO8"/>
    <mergeCell ref="AQ8:BP8"/>
    <mergeCell ref="G32:BV33"/>
    <mergeCell ref="AQ13:BP13"/>
    <mergeCell ref="BQ13:BU14"/>
    <mergeCell ref="AQ14:BP14"/>
    <mergeCell ref="AP15:BT15"/>
    <mergeCell ref="C17:BU18"/>
    <mergeCell ref="D20:BT22"/>
    <mergeCell ref="F26:BV26"/>
    <mergeCell ref="F27:BV27"/>
    <mergeCell ref="G28:BV28"/>
    <mergeCell ref="G29:BV29"/>
    <mergeCell ref="G30:BV31"/>
    <mergeCell ref="AQ11:BP12"/>
    <mergeCell ref="G34:BV36"/>
    <mergeCell ref="G37:BV37"/>
    <mergeCell ref="G38:BV41"/>
    <mergeCell ref="G42:BV43"/>
    <mergeCell ref="F46:BV47"/>
    <mergeCell ref="G51:BA53"/>
    <mergeCell ref="F55:BV56"/>
    <mergeCell ref="F59:BV60"/>
    <mergeCell ref="F63:BV64"/>
    <mergeCell ref="BO49:BQ49"/>
    <mergeCell ref="BR49:BU49"/>
    <mergeCell ref="BD50:BF52"/>
    <mergeCell ref="BG50:BI52"/>
    <mergeCell ref="BJ50:BN52"/>
    <mergeCell ref="BO50:BQ52"/>
    <mergeCell ref="BR50:BU52"/>
    <mergeCell ref="G48:BA50"/>
    <mergeCell ref="BC48:BH48"/>
    <mergeCell ref="BD49:BF49"/>
    <mergeCell ref="BG49:BI49"/>
    <mergeCell ref="BJ49:BN49"/>
  </mergeCells>
  <phoneticPr fontId="1"/>
  <conditionalFormatting sqref="AQ8:BP8">
    <cfRule type="expression" dxfId="0" priority="1">
      <formula>($AQ$8=0)</formula>
    </cfRule>
  </conditionalFormatting>
  <dataValidations count="2">
    <dataValidation type="list" allowBlank="1" showInputMessage="1" showErrorMessage="1" sqref="BG49:BI52 BO49:BQ52">
      <formula1>"■,□"</formula1>
    </dataValidation>
    <dataValidation imeMode="halfAlpha" allowBlank="1" showInputMessage="1" showErrorMessage="1" sqref="N2 V2 AD2"/>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2D719"/>
    <pageSetUpPr fitToPage="1"/>
  </sheetPr>
  <dimension ref="A1:J23"/>
  <sheetViews>
    <sheetView showGridLines="0" view="pageBreakPreview" zoomScaleNormal="100" zoomScaleSheetLayoutView="100" workbookViewId="0">
      <selection activeCell="G2" sqref="G2:J2"/>
    </sheetView>
  </sheetViews>
  <sheetFormatPr defaultColWidth="9.109375" defaultRowHeight="13.2"/>
  <cols>
    <col min="1" max="1" width="4.6640625" style="235" customWidth="1"/>
    <col min="2" max="2" width="18.77734375" style="235" customWidth="1"/>
    <col min="3" max="4" width="6" style="235" customWidth="1"/>
    <col min="5" max="5" width="9.77734375" style="235" customWidth="1"/>
    <col min="6" max="6" width="10.88671875" style="235" customWidth="1"/>
    <col min="7" max="7" width="9.88671875" style="235" customWidth="1"/>
    <col min="8" max="10" width="9.109375" style="235" customWidth="1"/>
    <col min="11" max="256" width="9.109375" style="235"/>
    <col min="257" max="257" width="4.6640625" style="235" customWidth="1"/>
    <col min="258" max="258" width="18.77734375" style="235" customWidth="1"/>
    <col min="259" max="260" width="6" style="235" customWidth="1"/>
    <col min="261" max="261" width="9.77734375" style="235" customWidth="1"/>
    <col min="262" max="262" width="10.88671875" style="235" customWidth="1"/>
    <col min="263" max="263" width="9.88671875" style="235" customWidth="1"/>
    <col min="264" max="512" width="9.109375" style="235"/>
    <col min="513" max="513" width="4.6640625" style="235" customWidth="1"/>
    <col min="514" max="514" width="18.77734375" style="235" customWidth="1"/>
    <col min="515" max="516" width="6" style="235" customWidth="1"/>
    <col min="517" max="517" width="9.77734375" style="235" customWidth="1"/>
    <col min="518" max="518" width="10.88671875" style="235" customWidth="1"/>
    <col min="519" max="519" width="9.88671875" style="235" customWidth="1"/>
    <col min="520" max="768" width="9.109375" style="235"/>
    <col min="769" max="769" width="4.6640625" style="235" customWidth="1"/>
    <col min="770" max="770" width="18.77734375" style="235" customWidth="1"/>
    <col min="771" max="772" width="6" style="235" customWidth="1"/>
    <col min="773" max="773" width="9.77734375" style="235" customWidth="1"/>
    <col min="774" max="774" width="10.88671875" style="235" customWidth="1"/>
    <col min="775" max="775" width="9.88671875" style="235" customWidth="1"/>
    <col min="776" max="1024" width="9.109375" style="235"/>
    <col min="1025" max="1025" width="4.6640625" style="235" customWidth="1"/>
    <col min="1026" max="1026" width="18.77734375" style="235" customWidth="1"/>
    <col min="1027" max="1028" width="6" style="235" customWidth="1"/>
    <col min="1029" max="1029" width="9.77734375" style="235" customWidth="1"/>
    <col min="1030" max="1030" width="10.88671875" style="235" customWidth="1"/>
    <col min="1031" max="1031" width="9.88671875" style="235" customWidth="1"/>
    <col min="1032" max="1280" width="9.109375" style="235"/>
    <col min="1281" max="1281" width="4.6640625" style="235" customWidth="1"/>
    <col min="1282" max="1282" width="18.77734375" style="235" customWidth="1"/>
    <col min="1283" max="1284" width="6" style="235" customWidth="1"/>
    <col min="1285" max="1285" width="9.77734375" style="235" customWidth="1"/>
    <col min="1286" max="1286" width="10.88671875" style="235" customWidth="1"/>
    <col min="1287" max="1287" width="9.88671875" style="235" customWidth="1"/>
    <col min="1288" max="1536" width="9.109375" style="235"/>
    <col min="1537" max="1537" width="4.6640625" style="235" customWidth="1"/>
    <col min="1538" max="1538" width="18.77734375" style="235" customWidth="1"/>
    <col min="1539" max="1540" width="6" style="235" customWidth="1"/>
    <col min="1541" max="1541" width="9.77734375" style="235" customWidth="1"/>
    <col min="1542" max="1542" width="10.88671875" style="235" customWidth="1"/>
    <col min="1543" max="1543" width="9.88671875" style="235" customWidth="1"/>
    <col min="1544" max="1792" width="9.109375" style="235"/>
    <col min="1793" max="1793" width="4.6640625" style="235" customWidth="1"/>
    <col min="1794" max="1794" width="18.77734375" style="235" customWidth="1"/>
    <col min="1795" max="1796" width="6" style="235" customWidth="1"/>
    <col min="1797" max="1797" width="9.77734375" style="235" customWidth="1"/>
    <col min="1798" max="1798" width="10.88671875" style="235" customWidth="1"/>
    <col min="1799" max="1799" width="9.88671875" style="235" customWidth="1"/>
    <col min="1800" max="2048" width="9.109375" style="235"/>
    <col min="2049" max="2049" width="4.6640625" style="235" customWidth="1"/>
    <col min="2050" max="2050" width="18.77734375" style="235" customWidth="1"/>
    <col min="2051" max="2052" width="6" style="235" customWidth="1"/>
    <col min="2053" max="2053" width="9.77734375" style="235" customWidth="1"/>
    <col min="2054" max="2054" width="10.88671875" style="235" customWidth="1"/>
    <col min="2055" max="2055" width="9.88671875" style="235" customWidth="1"/>
    <col min="2056" max="2304" width="9.109375" style="235"/>
    <col min="2305" max="2305" width="4.6640625" style="235" customWidth="1"/>
    <col min="2306" max="2306" width="18.77734375" style="235" customWidth="1"/>
    <col min="2307" max="2308" width="6" style="235" customWidth="1"/>
    <col min="2309" max="2309" width="9.77734375" style="235" customWidth="1"/>
    <col min="2310" max="2310" width="10.88671875" style="235" customWidth="1"/>
    <col min="2311" max="2311" width="9.88671875" style="235" customWidth="1"/>
    <col min="2312" max="2560" width="9.109375" style="235"/>
    <col min="2561" max="2561" width="4.6640625" style="235" customWidth="1"/>
    <col min="2562" max="2562" width="18.77734375" style="235" customWidth="1"/>
    <col min="2563" max="2564" width="6" style="235" customWidth="1"/>
    <col min="2565" max="2565" width="9.77734375" style="235" customWidth="1"/>
    <col min="2566" max="2566" width="10.88671875" style="235" customWidth="1"/>
    <col min="2567" max="2567" width="9.88671875" style="235" customWidth="1"/>
    <col min="2568" max="2816" width="9.109375" style="235"/>
    <col min="2817" max="2817" width="4.6640625" style="235" customWidth="1"/>
    <col min="2818" max="2818" width="18.77734375" style="235" customWidth="1"/>
    <col min="2819" max="2820" width="6" style="235" customWidth="1"/>
    <col min="2821" max="2821" width="9.77734375" style="235" customWidth="1"/>
    <col min="2822" max="2822" width="10.88671875" style="235" customWidth="1"/>
    <col min="2823" max="2823" width="9.88671875" style="235" customWidth="1"/>
    <col min="2824" max="3072" width="9.109375" style="235"/>
    <col min="3073" max="3073" width="4.6640625" style="235" customWidth="1"/>
    <col min="3074" max="3074" width="18.77734375" style="235" customWidth="1"/>
    <col min="3075" max="3076" width="6" style="235" customWidth="1"/>
    <col min="3077" max="3077" width="9.77734375" style="235" customWidth="1"/>
    <col min="3078" max="3078" width="10.88671875" style="235" customWidth="1"/>
    <col min="3079" max="3079" width="9.88671875" style="235" customWidth="1"/>
    <col min="3080" max="3328" width="9.109375" style="235"/>
    <col min="3329" max="3329" width="4.6640625" style="235" customWidth="1"/>
    <col min="3330" max="3330" width="18.77734375" style="235" customWidth="1"/>
    <col min="3331" max="3332" width="6" style="235" customWidth="1"/>
    <col min="3333" max="3333" width="9.77734375" style="235" customWidth="1"/>
    <col min="3334" max="3334" width="10.88671875" style="235" customWidth="1"/>
    <col min="3335" max="3335" width="9.88671875" style="235" customWidth="1"/>
    <col min="3336" max="3584" width="9.109375" style="235"/>
    <col min="3585" max="3585" width="4.6640625" style="235" customWidth="1"/>
    <col min="3586" max="3586" width="18.77734375" style="235" customWidth="1"/>
    <col min="3587" max="3588" width="6" style="235" customWidth="1"/>
    <col min="3589" max="3589" width="9.77734375" style="235" customWidth="1"/>
    <col min="3590" max="3590" width="10.88671875" style="235" customWidth="1"/>
    <col min="3591" max="3591" width="9.88671875" style="235" customWidth="1"/>
    <col min="3592" max="3840" width="9.109375" style="235"/>
    <col min="3841" max="3841" width="4.6640625" style="235" customWidth="1"/>
    <col min="3842" max="3842" width="18.77734375" style="235" customWidth="1"/>
    <col min="3843" max="3844" width="6" style="235" customWidth="1"/>
    <col min="3845" max="3845" width="9.77734375" style="235" customWidth="1"/>
    <col min="3846" max="3846" width="10.88671875" style="235" customWidth="1"/>
    <col min="3847" max="3847" width="9.88671875" style="235" customWidth="1"/>
    <col min="3848" max="4096" width="9.109375" style="235"/>
    <col min="4097" max="4097" width="4.6640625" style="235" customWidth="1"/>
    <col min="4098" max="4098" width="18.77734375" style="235" customWidth="1"/>
    <col min="4099" max="4100" width="6" style="235" customWidth="1"/>
    <col min="4101" max="4101" width="9.77734375" style="235" customWidth="1"/>
    <col min="4102" max="4102" width="10.88671875" style="235" customWidth="1"/>
    <col min="4103" max="4103" width="9.88671875" style="235" customWidth="1"/>
    <col min="4104" max="4352" width="9.109375" style="235"/>
    <col min="4353" max="4353" width="4.6640625" style="235" customWidth="1"/>
    <col min="4354" max="4354" width="18.77734375" style="235" customWidth="1"/>
    <col min="4355" max="4356" width="6" style="235" customWidth="1"/>
    <col min="4357" max="4357" width="9.77734375" style="235" customWidth="1"/>
    <col min="4358" max="4358" width="10.88671875" style="235" customWidth="1"/>
    <col min="4359" max="4359" width="9.88671875" style="235" customWidth="1"/>
    <col min="4360" max="4608" width="9.109375" style="235"/>
    <col min="4609" max="4609" width="4.6640625" style="235" customWidth="1"/>
    <col min="4610" max="4610" width="18.77734375" style="235" customWidth="1"/>
    <col min="4611" max="4612" width="6" style="235" customWidth="1"/>
    <col min="4613" max="4613" width="9.77734375" style="235" customWidth="1"/>
    <col min="4614" max="4614" width="10.88671875" style="235" customWidth="1"/>
    <col min="4615" max="4615" width="9.88671875" style="235" customWidth="1"/>
    <col min="4616" max="4864" width="9.109375" style="235"/>
    <col min="4865" max="4865" width="4.6640625" style="235" customWidth="1"/>
    <col min="4866" max="4866" width="18.77734375" style="235" customWidth="1"/>
    <col min="4867" max="4868" width="6" style="235" customWidth="1"/>
    <col min="4869" max="4869" width="9.77734375" style="235" customWidth="1"/>
    <col min="4870" max="4870" width="10.88671875" style="235" customWidth="1"/>
    <col min="4871" max="4871" width="9.88671875" style="235" customWidth="1"/>
    <col min="4872" max="5120" width="9.109375" style="235"/>
    <col min="5121" max="5121" width="4.6640625" style="235" customWidth="1"/>
    <col min="5122" max="5122" width="18.77734375" style="235" customWidth="1"/>
    <col min="5123" max="5124" width="6" style="235" customWidth="1"/>
    <col min="5125" max="5125" width="9.77734375" style="235" customWidth="1"/>
    <col min="5126" max="5126" width="10.88671875" style="235" customWidth="1"/>
    <col min="5127" max="5127" width="9.88671875" style="235" customWidth="1"/>
    <col min="5128" max="5376" width="9.109375" style="235"/>
    <col min="5377" max="5377" width="4.6640625" style="235" customWidth="1"/>
    <col min="5378" max="5378" width="18.77734375" style="235" customWidth="1"/>
    <col min="5379" max="5380" width="6" style="235" customWidth="1"/>
    <col min="5381" max="5381" width="9.77734375" style="235" customWidth="1"/>
    <col min="5382" max="5382" width="10.88671875" style="235" customWidth="1"/>
    <col min="5383" max="5383" width="9.88671875" style="235" customWidth="1"/>
    <col min="5384" max="5632" width="9.109375" style="235"/>
    <col min="5633" max="5633" width="4.6640625" style="235" customWidth="1"/>
    <col min="5634" max="5634" width="18.77734375" style="235" customWidth="1"/>
    <col min="5635" max="5636" width="6" style="235" customWidth="1"/>
    <col min="5637" max="5637" width="9.77734375" style="235" customWidth="1"/>
    <col min="5638" max="5638" width="10.88671875" style="235" customWidth="1"/>
    <col min="5639" max="5639" width="9.88671875" style="235" customWidth="1"/>
    <col min="5640" max="5888" width="9.109375" style="235"/>
    <col min="5889" max="5889" width="4.6640625" style="235" customWidth="1"/>
    <col min="5890" max="5890" width="18.77734375" style="235" customWidth="1"/>
    <col min="5891" max="5892" width="6" style="235" customWidth="1"/>
    <col min="5893" max="5893" width="9.77734375" style="235" customWidth="1"/>
    <col min="5894" max="5894" width="10.88671875" style="235" customWidth="1"/>
    <col min="5895" max="5895" width="9.88671875" style="235" customWidth="1"/>
    <col min="5896" max="6144" width="9.109375" style="235"/>
    <col min="6145" max="6145" width="4.6640625" style="235" customWidth="1"/>
    <col min="6146" max="6146" width="18.77734375" style="235" customWidth="1"/>
    <col min="6147" max="6148" width="6" style="235" customWidth="1"/>
    <col min="6149" max="6149" width="9.77734375" style="235" customWidth="1"/>
    <col min="6150" max="6150" width="10.88671875" style="235" customWidth="1"/>
    <col min="6151" max="6151" width="9.88671875" style="235" customWidth="1"/>
    <col min="6152" max="6400" width="9.109375" style="235"/>
    <col min="6401" max="6401" width="4.6640625" style="235" customWidth="1"/>
    <col min="6402" max="6402" width="18.77734375" style="235" customWidth="1"/>
    <col min="6403" max="6404" width="6" style="235" customWidth="1"/>
    <col min="6405" max="6405" width="9.77734375" style="235" customWidth="1"/>
    <col min="6406" max="6406" width="10.88671875" style="235" customWidth="1"/>
    <col min="6407" max="6407" width="9.88671875" style="235" customWidth="1"/>
    <col min="6408" max="6656" width="9.109375" style="235"/>
    <col min="6657" max="6657" width="4.6640625" style="235" customWidth="1"/>
    <col min="6658" max="6658" width="18.77734375" style="235" customWidth="1"/>
    <col min="6659" max="6660" width="6" style="235" customWidth="1"/>
    <col min="6661" max="6661" width="9.77734375" style="235" customWidth="1"/>
    <col min="6662" max="6662" width="10.88671875" style="235" customWidth="1"/>
    <col min="6663" max="6663" width="9.88671875" style="235" customWidth="1"/>
    <col min="6664" max="6912" width="9.109375" style="235"/>
    <col min="6913" max="6913" width="4.6640625" style="235" customWidth="1"/>
    <col min="6914" max="6914" width="18.77734375" style="235" customWidth="1"/>
    <col min="6915" max="6916" width="6" style="235" customWidth="1"/>
    <col min="6917" max="6917" width="9.77734375" style="235" customWidth="1"/>
    <col min="6918" max="6918" width="10.88671875" style="235" customWidth="1"/>
    <col min="6919" max="6919" width="9.88671875" style="235" customWidth="1"/>
    <col min="6920" max="7168" width="9.109375" style="235"/>
    <col min="7169" max="7169" width="4.6640625" style="235" customWidth="1"/>
    <col min="7170" max="7170" width="18.77734375" style="235" customWidth="1"/>
    <col min="7171" max="7172" width="6" style="235" customWidth="1"/>
    <col min="7173" max="7173" width="9.77734375" style="235" customWidth="1"/>
    <col min="7174" max="7174" width="10.88671875" style="235" customWidth="1"/>
    <col min="7175" max="7175" width="9.88671875" style="235" customWidth="1"/>
    <col min="7176" max="7424" width="9.109375" style="235"/>
    <col min="7425" max="7425" width="4.6640625" style="235" customWidth="1"/>
    <col min="7426" max="7426" width="18.77734375" style="235" customWidth="1"/>
    <col min="7427" max="7428" width="6" style="235" customWidth="1"/>
    <col min="7429" max="7429" width="9.77734375" style="235" customWidth="1"/>
    <col min="7430" max="7430" width="10.88671875" style="235" customWidth="1"/>
    <col min="7431" max="7431" width="9.88671875" style="235" customWidth="1"/>
    <col min="7432" max="7680" width="9.109375" style="235"/>
    <col min="7681" max="7681" width="4.6640625" style="235" customWidth="1"/>
    <col min="7682" max="7682" width="18.77734375" style="235" customWidth="1"/>
    <col min="7683" max="7684" width="6" style="235" customWidth="1"/>
    <col min="7685" max="7685" width="9.77734375" style="235" customWidth="1"/>
    <col min="7686" max="7686" width="10.88671875" style="235" customWidth="1"/>
    <col min="7687" max="7687" width="9.88671875" style="235" customWidth="1"/>
    <col min="7688" max="7936" width="9.109375" style="235"/>
    <col min="7937" max="7937" width="4.6640625" style="235" customWidth="1"/>
    <col min="7938" max="7938" width="18.77734375" style="235" customWidth="1"/>
    <col min="7939" max="7940" width="6" style="235" customWidth="1"/>
    <col min="7941" max="7941" width="9.77734375" style="235" customWidth="1"/>
    <col min="7942" max="7942" width="10.88671875" style="235" customWidth="1"/>
    <col min="7943" max="7943" width="9.88671875" style="235" customWidth="1"/>
    <col min="7944" max="8192" width="9.109375" style="235"/>
    <col min="8193" max="8193" width="4.6640625" style="235" customWidth="1"/>
    <col min="8194" max="8194" width="18.77734375" style="235" customWidth="1"/>
    <col min="8195" max="8196" width="6" style="235" customWidth="1"/>
    <col min="8197" max="8197" width="9.77734375" style="235" customWidth="1"/>
    <col min="8198" max="8198" width="10.88671875" style="235" customWidth="1"/>
    <col min="8199" max="8199" width="9.88671875" style="235" customWidth="1"/>
    <col min="8200" max="8448" width="9.109375" style="235"/>
    <col min="8449" max="8449" width="4.6640625" style="235" customWidth="1"/>
    <col min="8450" max="8450" width="18.77734375" style="235" customWidth="1"/>
    <col min="8451" max="8452" width="6" style="235" customWidth="1"/>
    <col min="8453" max="8453" width="9.77734375" style="235" customWidth="1"/>
    <col min="8454" max="8454" width="10.88671875" style="235" customWidth="1"/>
    <col min="8455" max="8455" width="9.88671875" style="235" customWidth="1"/>
    <col min="8456" max="8704" width="9.109375" style="235"/>
    <col min="8705" max="8705" width="4.6640625" style="235" customWidth="1"/>
    <col min="8706" max="8706" width="18.77734375" style="235" customWidth="1"/>
    <col min="8707" max="8708" width="6" style="235" customWidth="1"/>
    <col min="8709" max="8709" width="9.77734375" style="235" customWidth="1"/>
    <col min="8710" max="8710" width="10.88671875" style="235" customWidth="1"/>
    <col min="8711" max="8711" width="9.88671875" style="235" customWidth="1"/>
    <col min="8712" max="8960" width="9.109375" style="235"/>
    <col min="8961" max="8961" width="4.6640625" style="235" customWidth="1"/>
    <col min="8962" max="8962" width="18.77734375" style="235" customWidth="1"/>
    <col min="8963" max="8964" width="6" style="235" customWidth="1"/>
    <col min="8965" max="8965" width="9.77734375" style="235" customWidth="1"/>
    <col min="8966" max="8966" width="10.88671875" style="235" customWidth="1"/>
    <col min="8967" max="8967" width="9.88671875" style="235" customWidth="1"/>
    <col min="8968" max="9216" width="9.109375" style="235"/>
    <col min="9217" max="9217" width="4.6640625" style="235" customWidth="1"/>
    <col min="9218" max="9218" width="18.77734375" style="235" customWidth="1"/>
    <col min="9219" max="9220" width="6" style="235" customWidth="1"/>
    <col min="9221" max="9221" width="9.77734375" style="235" customWidth="1"/>
    <col min="9222" max="9222" width="10.88671875" style="235" customWidth="1"/>
    <col min="9223" max="9223" width="9.88671875" style="235" customWidth="1"/>
    <col min="9224" max="9472" width="9.109375" style="235"/>
    <col min="9473" max="9473" width="4.6640625" style="235" customWidth="1"/>
    <col min="9474" max="9474" width="18.77734375" style="235" customWidth="1"/>
    <col min="9475" max="9476" width="6" style="235" customWidth="1"/>
    <col min="9477" max="9477" width="9.77734375" style="235" customWidth="1"/>
    <col min="9478" max="9478" width="10.88671875" style="235" customWidth="1"/>
    <col min="9479" max="9479" width="9.88671875" style="235" customWidth="1"/>
    <col min="9480" max="9728" width="9.109375" style="235"/>
    <col min="9729" max="9729" width="4.6640625" style="235" customWidth="1"/>
    <col min="9730" max="9730" width="18.77734375" style="235" customWidth="1"/>
    <col min="9731" max="9732" width="6" style="235" customWidth="1"/>
    <col min="9733" max="9733" width="9.77734375" style="235" customWidth="1"/>
    <col min="9734" max="9734" width="10.88671875" style="235" customWidth="1"/>
    <col min="9735" max="9735" width="9.88671875" style="235" customWidth="1"/>
    <col min="9736" max="9984" width="9.109375" style="235"/>
    <col min="9985" max="9985" width="4.6640625" style="235" customWidth="1"/>
    <col min="9986" max="9986" width="18.77734375" style="235" customWidth="1"/>
    <col min="9987" max="9988" width="6" style="235" customWidth="1"/>
    <col min="9989" max="9989" width="9.77734375" style="235" customWidth="1"/>
    <col min="9990" max="9990" width="10.88671875" style="235" customWidth="1"/>
    <col min="9991" max="9991" width="9.88671875" style="235" customWidth="1"/>
    <col min="9992" max="10240" width="9.109375" style="235"/>
    <col min="10241" max="10241" width="4.6640625" style="235" customWidth="1"/>
    <col min="10242" max="10242" width="18.77734375" style="235" customWidth="1"/>
    <col min="10243" max="10244" width="6" style="235" customWidth="1"/>
    <col min="10245" max="10245" width="9.77734375" style="235" customWidth="1"/>
    <col min="10246" max="10246" width="10.88671875" style="235" customWidth="1"/>
    <col min="10247" max="10247" width="9.88671875" style="235" customWidth="1"/>
    <col min="10248" max="10496" width="9.109375" style="235"/>
    <col min="10497" max="10497" width="4.6640625" style="235" customWidth="1"/>
    <col min="10498" max="10498" width="18.77734375" style="235" customWidth="1"/>
    <col min="10499" max="10500" width="6" style="235" customWidth="1"/>
    <col min="10501" max="10501" width="9.77734375" style="235" customWidth="1"/>
    <col min="10502" max="10502" width="10.88671875" style="235" customWidth="1"/>
    <col min="10503" max="10503" width="9.88671875" style="235" customWidth="1"/>
    <col min="10504" max="10752" width="9.109375" style="235"/>
    <col min="10753" max="10753" width="4.6640625" style="235" customWidth="1"/>
    <col min="10754" max="10754" width="18.77734375" style="235" customWidth="1"/>
    <col min="10755" max="10756" width="6" style="235" customWidth="1"/>
    <col min="10757" max="10757" width="9.77734375" style="235" customWidth="1"/>
    <col min="10758" max="10758" width="10.88671875" style="235" customWidth="1"/>
    <col min="10759" max="10759" width="9.88671875" style="235" customWidth="1"/>
    <col min="10760" max="11008" width="9.109375" style="235"/>
    <col min="11009" max="11009" width="4.6640625" style="235" customWidth="1"/>
    <col min="11010" max="11010" width="18.77734375" style="235" customWidth="1"/>
    <col min="11011" max="11012" width="6" style="235" customWidth="1"/>
    <col min="11013" max="11013" width="9.77734375" style="235" customWidth="1"/>
    <col min="11014" max="11014" width="10.88671875" style="235" customWidth="1"/>
    <col min="11015" max="11015" width="9.88671875" style="235" customWidth="1"/>
    <col min="11016" max="11264" width="9.109375" style="235"/>
    <col min="11265" max="11265" width="4.6640625" style="235" customWidth="1"/>
    <col min="11266" max="11266" width="18.77734375" style="235" customWidth="1"/>
    <col min="11267" max="11268" width="6" style="235" customWidth="1"/>
    <col min="11269" max="11269" width="9.77734375" style="235" customWidth="1"/>
    <col min="11270" max="11270" width="10.88671875" style="235" customWidth="1"/>
    <col min="11271" max="11271" width="9.88671875" style="235" customWidth="1"/>
    <col min="11272" max="11520" width="9.109375" style="235"/>
    <col min="11521" max="11521" width="4.6640625" style="235" customWidth="1"/>
    <col min="11522" max="11522" width="18.77734375" style="235" customWidth="1"/>
    <col min="11523" max="11524" width="6" style="235" customWidth="1"/>
    <col min="11525" max="11525" width="9.77734375" style="235" customWidth="1"/>
    <col min="11526" max="11526" width="10.88671875" style="235" customWidth="1"/>
    <col min="11527" max="11527" width="9.88671875" style="235" customWidth="1"/>
    <col min="11528" max="11776" width="9.109375" style="235"/>
    <col min="11777" max="11777" width="4.6640625" style="235" customWidth="1"/>
    <col min="11778" max="11778" width="18.77734375" style="235" customWidth="1"/>
    <col min="11779" max="11780" width="6" style="235" customWidth="1"/>
    <col min="11781" max="11781" width="9.77734375" style="235" customWidth="1"/>
    <col min="11782" max="11782" width="10.88671875" style="235" customWidth="1"/>
    <col min="11783" max="11783" width="9.88671875" style="235" customWidth="1"/>
    <col min="11784" max="12032" width="9.109375" style="235"/>
    <col min="12033" max="12033" width="4.6640625" style="235" customWidth="1"/>
    <col min="12034" max="12034" width="18.77734375" style="235" customWidth="1"/>
    <col min="12035" max="12036" width="6" style="235" customWidth="1"/>
    <col min="12037" max="12037" width="9.77734375" style="235" customWidth="1"/>
    <col min="12038" max="12038" width="10.88671875" style="235" customWidth="1"/>
    <col min="12039" max="12039" width="9.88671875" style="235" customWidth="1"/>
    <col min="12040" max="12288" width="9.109375" style="235"/>
    <col min="12289" max="12289" width="4.6640625" style="235" customWidth="1"/>
    <col min="12290" max="12290" width="18.77734375" style="235" customWidth="1"/>
    <col min="12291" max="12292" width="6" style="235" customWidth="1"/>
    <col min="12293" max="12293" width="9.77734375" style="235" customWidth="1"/>
    <col min="12294" max="12294" width="10.88671875" style="235" customWidth="1"/>
    <col min="12295" max="12295" width="9.88671875" style="235" customWidth="1"/>
    <col min="12296" max="12544" width="9.109375" style="235"/>
    <col min="12545" max="12545" width="4.6640625" style="235" customWidth="1"/>
    <col min="12546" max="12546" width="18.77734375" style="235" customWidth="1"/>
    <col min="12547" max="12548" width="6" style="235" customWidth="1"/>
    <col min="12549" max="12549" width="9.77734375" style="235" customWidth="1"/>
    <col min="12550" max="12550" width="10.88671875" style="235" customWidth="1"/>
    <col min="12551" max="12551" width="9.88671875" style="235" customWidth="1"/>
    <col min="12552" max="12800" width="9.109375" style="235"/>
    <col min="12801" max="12801" width="4.6640625" style="235" customWidth="1"/>
    <col min="12802" max="12802" width="18.77734375" style="235" customWidth="1"/>
    <col min="12803" max="12804" width="6" style="235" customWidth="1"/>
    <col min="12805" max="12805" width="9.77734375" style="235" customWidth="1"/>
    <col min="12806" max="12806" width="10.88671875" style="235" customWidth="1"/>
    <col min="12807" max="12807" width="9.88671875" style="235" customWidth="1"/>
    <col min="12808" max="13056" width="9.109375" style="235"/>
    <col min="13057" max="13057" width="4.6640625" style="235" customWidth="1"/>
    <col min="13058" max="13058" width="18.77734375" style="235" customWidth="1"/>
    <col min="13059" max="13060" width="6" style="235" customWidth="1"/>
    <col min="13061" max="13061" width="9.77734375" style="235" customWidth="1"/>
    <col min="13062" max="13062" width="10.88671875" style="235" customWidth="1"/>
    <col min="13063" max="13063" width="9.88671875" style="235" customWidth="1"/>
    <col min="13064" max="13312" width="9.109375" style="235"/>
    <col min="13313" max="13313" width="4.6640625" style="235" customWidth="1"/>
    <col min="13314" max="13314" width="18.77734375" style="235" customWidth="1"/>
    <col min="13315" max="13316" width="6" style="235" customWidth="1"/>
    <col min="13317" max="13317" width="9.77734375" style="235" customWidth="1"/>
    <col min="13318" max="13318" width="10.88671875" style="235" customWidth="1"/>
    <col min="13319" max="13319" width="9.88671875" style="235" customWidth="1"/>
    <col min="13320" max="13568" width="9.109375" style="235"/>
    <col min="13569" max="13569" width="4.6640625" style="235" customWidth="1"/>
    <col min="13570" max="13570" width="18.77734375" style="235" customWidth="1"/>
    <col min="13571" max="13572" width="6" style="235" customWidth="1"/>
    <col min="13573" max="13573" width="9.77734375" style="235" customWidth="1"/>
    <col min="13574" max="13574" width="10.88671875" style="235" customWidth="1"/>
    <col min="13575" max="13575" width="9.88671875" style="235" customWidth="1"/>
    <col min="13576" max="13824" width="9.109375" style="235"/>
    <col min="13825" max="13825" width="4.6640625" style="235" customWidth="1"/>
    <col min="13826" max="13826" width="18.77734375" style="235" customWidth="1"/>
    <col min="13827" max="13828" width="6" style="235" customWidth="1"/>
    <col min="13829" max="13829" width="9.77734375" style="235" customWidth="1"/>
    <col min="13830" max="13830" width="10.88671875" style="235" customWidth="1"/>
    <col min="13831" max="13831" width="9.88671875" style="235" customWidth="1"/>
    <col min="13832" max="14080" width="9.109375" style="235"/>
    <col min="14081" max="14081" width="4.6640625" style="235" customWidth="1"/>
    <col min="14082" max="14082" width="18.77734375" style="235" customWidth="1"/>
    <col min="14083" max="14084" width="6" style="235" customWidth="1"/>
    <col min="14085" max="14085" width="9.77734375" style="235" customWidth="1"/>
    <col min="14086" max="14086" width="10.88671875" style="235" customWidth="1"/>
    <col min="14087" max="14087" width="9.88671875" style="235" customWidth="1"/>
    <col min="14088" max="14336" width="9.109375" style="235"/>
    <col min="14337" max="14337" width="4.6640625" style="235" customWidth="1"/>
    <col min="14338" max="14338" width="18.77734375" style="235" customWidth="1"/>
    <col min="14339" max="14340" width="6" style="235" customWidth="1"/>
    <col min="14341" max="14341" width="9.77734375" style="235" customWidth="1"/>
    <col min="14342" max="14342" width="10.88671875" style="235" customWidth="1"/>
    <col min="14343" max="14343" width="9.88671875" style="235" customWidth="1"/>
    <col min="14344" max="14592" width="9.109375" style="235"/>
    <col min="14593" max="14593" width="4.6640625" style="235" customWidth="1"/>
    <col min="14594" max="14594" width="18.77734375" style="235" customWidth="1"/>
    <col min="14595" max="14596" width="6" style="235" customWidth="1"/>
    <col min="14597" max="14597" width="9.77734375" style="235" customWidth="1"/>
    <col min="14598" max="14598" width="10.88671875" style="235" customWidth="1"/>
    <col min="14599" max="14599" width="9.88671875" style="235" customWidth="1"/>
    <col min="14600" max="14848" width="9.109375" style="235"/>
    <col min="14849" max="14849" width="4.6640625" style="235" customWidth="1"/>
    <col min="14850" max="14850" width="18.77734375" style="235" customWidth="1"/>
    <col min="14851" max="14852" width="6" style="235" customWidth="1"/>
    <col min="14853" max="14853" width="9.77734375" style="235" customWidth="1"/>
    <col min="14854" max="14854" width="10.88671875" style="235" customWidth="1"/>
    <col min="14855" max="14855" width="9.88671875" style="235" customWidth="1"/>
    <col min="14856" max="15104" width="9.109375" style="235"/>
    <col min="15105" max="15105" width="4.6640625" style="235" customWidth="1"/>
    <col min="15106" max="15106" width="18.77734375" style="235" customWidth="1"/>
    <col min="15107" max="15108" width="6" style="235" customWidth="1"/>
    <col min="15109" max="15109" width="9.77734375" style="235" customWidth="1"/>
    <col min="15110" max="15110" width="10.88671875" style="235" customWidth="1"/>
    <col min="15111" max="15111" width="9.88671875" style="235" customWidth="1"/>
    <col min="15112" max="15360" width="9.109375" style="235"/>
    <col min="15361" max="15361" width="4.6640625" style="235" customWidth="1"/>
    <col min="15362" max="15362" width="18.77734375" style="235" customWidth="1"/>
    <col min="15363" max="15364" width="6" style="235" customWidth="1"/>
    <col min="15365" max="15365" width="9.77734375" style="235" customWidth="1"/>
    <col min="15366" max="15366" width="10.88671875" style="235" customWidth="1"/>
    <col min="15367" max="15367" width="9.88671875" style="235" customWidth="1"/>
    <col min="15368" max="15616" width="9.109375" style="235"/>
    <col min="15617" max="15617" width="4.6640625" style="235" customWidth="1"/>
    <col min="15618" max="15618" width="18.77734375" style="235" customWidth="1"/>
    <col min="15619" max="15620" width="6" style="235" customWidth="1"/>
    <col min="15621" max="15621" width="9.77734375" style="235" customWidth="1"/>
    <col min="15622" max="15622" width="10.88671875" style="235" customWidth="1"/>
    <col min="15623" max="15623" width="9.88671875" style="235" customWidth="1"/>
    <col min="15624" max="15872" width="9.109375" style="235"/>
    <col min="15873" max="15873" width="4.6640625" style="235" customWidth="1"/>
    <col min="15874" max="15874" width="18.77734375" style="235" customWidth="1"/>
    <col min="15875" max="15876" width="6" style="235" customWidth="1"/>
    <col min="15877" max="15877" width="9.77734375" style="235" customWidth="1"/>
    <col min="15878" max="15878" width="10.88671875" style="235" customWidth="1"/>
    <col min="15879" max="15879" width="9.88671875" style="235" customWidth="1"/>
    <col min="15880" max="16128" width="9.109375" style="235"/>
    <col min="16129" max="16129" width="4.6640625" style="235" customWidth="1"/>
    <col min="16130" max="16130" width="18.77734375" style="235" customWidth="1"/>
    <col min="16131" max="16132" width="6" style="235" customWidth="1"/>
    <col min="16133" max="16133" width="9.77734375" style="235" customWidth="1"/>
    <col min="16134" max="16134" width="10.88671875" style="235" customWidth="1"/>
    <col min="16135" max="16135" width="9.88671875" style="235" customWidth="1"/>
    <col min="16136" max="16384" width="9.109375" style="235"/>
  </cols>
  <sheetData>
    <row r="1" spans="1:10" ht="29.1" customHeight="1"/>
    <row r="2" spans="1:10" ht="62.25" customHeight="1">
      <c r="A2" s="912" t="str">
        <f>E12</f>
        <v>0336</v>
      </c>
      <c r="B2" s="485"/>
      <c r="C2" s="486" t="s">
        <v>440</v>
      </c>
      <c r="D2" s="487" t="s">
        <v>441</v>
      </c>
      <c r="E2" s="488" t="s">
        <v>442</v>
      </c>
      <c r="F2" s="489"/>
      <c r="G2" s="913" t="s">
        <v>443</v>
      </c>
      <c r="H2" s="914"/>
      <c r="I2" s="914"/>
      <c r="J2" s="915"/>
    </row>
    <row r="3" spans="1:10" ht="20.100000000000001" customHeight="1">
      <c r="A3" s="912"/>
      <c r="B3" s="490"/>
      <c r="C3" s="916" t="s">
        <v>444</v>
      </c>
      <c r="D3" s="916"/>
      <c r="E3" s="916"/>
      <c r="F3" s="916"/>
      <c r="G3" s="916"/>
      <c r="H3" s="916"/>
      <c r="I3" s="916"/>
      <c r="J3" s="916"/>
    </row>
    <row r="4" spans="1:10" ht="28.2" customHeight="1">
      <c r="A4" s="917" t="s">
        <v>445</v>
      </c>
      <c r="C4" s="916"/>
      <c r="D4" s="916"/>
      <c r="E4" s="916"/>
      <c r="F4" s="916"/>
      <c r="G4" s="916"/>
      <c r="H4" s="916"/>
      <c r="I4" s="916"/>
      <c r="J4" s="916"/>
    </row>
    <row r="5" spans="1:10" ht="56.1" customHeight="1">
      <c r="A5" s="917"/>
      <c r="B5" s="918" t="s">
        <v>446</v>
      </c>
      <c r="C5" s="918"/>
      <c r="D5" s="918"/>
      <c r="E5" s="918"/>
      <c r="F5" s="918"/>
      <c r="G5" s="918"/>
      <c r="H5" s="918"/>
      <c r="I5" s="918"/>
      <c r="J5" s="918"/>
    </row>
    <row r="6" spans="1:10" ht="43.95" customHeight="1">
      <c r="A6" s="917"/>
      <c r="B6" s="919" t="s">
        <v>447</v>
      </c>
      <c r="C6" s="919"/>
      <c r="D6" s="919"/>
      <c r="E6" s="919"/>
      <c r="F6" s="919"/>
      <c r="G6" s="919"/>
      <c r="H6" s="919"/>
      <c r="I6" s="919"/>
      <c r="J6" s="919"/>
    </row>
    <row r="7" spans="1:10" ht="90" customHeight="1">
      <c r="A7" s="491" t="s">
        <v>767</v>
      </c>
      <c r="B7" s="908" t="s">
        <v>768</v>
      </c>
      <c r="C7" s="908"/>
      <c r="D7" s="908"/>
      <c r="E7" s="908"/>
      <c r="F7" s="908"/>
      <c r="G7" s="908"/>
      <c r="H7" s="908"/>
      <c r="I7" s="908"/>
      <c r="J7" s="908"/>
    </row>
    <row r="8" spans="1:10" ht="18.600000000000001" customHeight="1">
      <c r="A8" s="909">
        <f>E15</f>
        <v>0</v>
      </c>
      <c r="F8" s="910"/>
      <c r="G8" s="910"/>
      <c r="H8" s="910"/>
      <c r="I8" s="910"/>
      <c r="J8" s="492"/>
    </row>
    <row r="9" spans="1:10" ht="18.600000000000001" customHeight="1">
      <c r="A9" s="909"/>
      <c r="B9" s="493"/>
      <c r="C9" s="493"/>
      <c r="D9" s="493"/>
      <c r="E9" s="493"/>
      <c r="F9" s="910"/>
      <c r="G9" s="910"/>
      <c r="H9" s="910"/>
      <c r="I9" s="910"/>
      <c r="J9" s="492"/>
    </row>
    <row r="10" spans="1:10" ht="66.75" customHeight="1">
      <c r="A10" s="909"/>
      <c r="B10" s="493"/>
      <c r="C10" s="493"/>
      <c r="D10" s="493"/>
      <c r="E10" s="493"/>
      <c r="F10" s="493"/>
      <c r="G10" s="493"/>
      <c r="H10" s="493"/>
      <c r="I10" s="493"/>
      <c r="J10" s="493"/>
    </row>
    <row r="11" spans="1:10" ht="13.5" customHeight="1">
      <c r="A11" s="909"/>
      <c r="B11" s="493"/>
      <c r="C11" s="493"/>
      <c r="D11" s="493"/>
      <c r="E11" s="493"/>
      <c r="F11" s="493"/>
      <c r="G11" s="493"/>
      <c r="H11" s="493"/>
      <c r="I11" s="493"/>
      <c r="J11" s="493"/>
    </row>
    <row r="12" spans="1:10" ht="34.200000000000003" customHeight="1">
      <c r="A12" s="909"/>
      <c r="B12" s="493"/>
      <c r="C12" s="911" t="s">
        <v>448</v>
      </c>
      <c r="D12" s="911"/>
      <c r="E12" s="897" t="str">
        <f>'様式２（ゼロ）'!CM7</f>
        <v>0336</v>
      </c>
      <c r="F12" s="897"/>
      <c r="G12" s="494"/>
      <c r="H12" s="494"/>
      <c r="I12" s="494"/>
      <c r="J12" s="494"/>
    </row>
    <row r="13" spans="1:10" ht="34.200000000000003" customHeight="1">
      <c r="A13" s="909"/>
      <c r="B13" s="493"/>
      <c r="C13" s="911" t="s">
        <v>449</v>
      </c>
      <c r="D13" s="911"/>
      <c r="E13" s="897" t="str">
        <f>'様式２（ゼロ）'!AL35</f>
        <v>一般社団法人東海木造住宅協会</v>
      </c>
      <c r="F13" s="897"/>
      <c r="G13" s="897"/>
      <c r="H13" s="897"/>
      <c r="I13" s="897"/>
      <c r="J13" s="897"/>
    </row>
    <row r="14" spans="1:10" ht="34.200000000000003" customHeight="1">
      <c r="A14" s="909"/>
      <c r="B14" s="493"/>
      <c r="C14" s="911" t="s">
        <v>450</v>
      </c>
      <c r="D14" s="911"/>
      <c r="E14" s="897" t="str">
        <f>'様式２（ゼロ）'!CM4</f>
        <v/>
      </c>
      <c r="F14" s="897"/>
      <c r="G14" s="494"/>
      <c r="H14" s="494"/>
      <c r="I14" s="494"/>
      <c r="J14" s="494"/>
    </row>
    <row r="15" spans="1:10" ht="34.200000000000003" customHeight="1">
      <c r="A15" s="909"/>
      <c r="B15" s="493"/>
      <c r="C15" s="911" t="s">
        <v>451</v>
      </c>
      <c r="D15" s="911"/>
      <c r="E15" s="896">
        <f>'様式２（ゼロ）'!Q39</f>
        <v>0</v>
      </c>
      <c r="F15" s="897"/>
      <c r="G15" s="897"/>
      <c r="H15" s="897"/>
      <c r="I15" s="897"/>
      <c r="J15" s="897"/>
    </row>
    <row r="16" spans="1:10" ht="49.2" customHeight="1">
      <c r="A16" s="898">
        <f>E16</f>
        <v>0</v>
      </c>
      <c r="B16" s="495"/>
      <c r="C16" s="900" t="s">
        <v>452</v>
      </c>
      <c r="D16" s="900"/>
      <c r="E16" s="901">
        <f>'様式２（ゼロ）'!AF56</f>
        <v>0</v>
      </c>
      <c r="F16" s="902"/>
      <c r="G16" s="902"/>
      <c r="H16" s="902"/>
      <c r="I16" s="902"/>
      <c r="J16" s="902"/>
    </row>
    <row r="17" spans="1:10" ht="49.2" customHeight="1">
      <c r="A17" s="899"/>
      <c r="B17" s="495"/>
      <c r="C17" s="900"/>
      <c r="D17" s="900"/>
      <c r="E17" s="496"/>
      <c r="F17" s="497"/>
      <c r="G17" s="903"/>
      <c r="H17" s="903"/>
      <c r="I17" s="903"/>
      <c r="J17" s="903"/>
    </row>
    <row r="18" spans="1:10" ht="49.2" customHeight="1">
      <c r="A18" s="899"/>
      <c r="B18" s="498"/>
      <c r="C18" s="904"/>
      <c r="D18" s="904"/>
      <c r="E18" s="499"/>
      <c r="F18" s="905" t="s">
        <v>453</v>
      </c>
      <c r="G18" s="905"/>
      <c r="H18" s="905" t="s">
        <v>453</v>
      </c>
      <c r="I18" s="905"/>
      <c r="J18" s="905"/>
    </row>
    <row r="19" spans="1:10" ht="15" customHeight="1">
      <c r="A19" s="899"/>
      <c r="B19" s="498"/>
      <c r="C19" s="500"/>
      <c r="D19" s="500"/>
      <c r="E19" s="501"/>
      <c r="F19" s="501"/>
      <c r="G19" s="501"/>
      <c r="H19" s="501"/>
      <c r="I19" s="501"/>
      <c r="J19" s="498"/>
    </row>
    <row r="20" spans="1:10" ht="15" customHeight="1">
      <c r="A20" s="899"/>
      <c r="B20" s="498"/>
      <c r="C20" s="498"/>
      <c r="D20" s="498"/>
      <c r="E20" s="502"/>
      <c r="F20" s="502"/>
      <c r="G20" s="502"/>
      <c r="H20" s="502"/>
      <c r="I20" s="502"/>
      <c r="J20" s="498"/>
    </row>
    <row r="21" spans="1:10" ht="39.75" customHeight="1">
      <c r="A21" s="899"/>
      <c r="B21" s="498"/>
      <c r="C21" s="498"/>
      <c r="D21" s="498"/>
      <c r="E21" s="907" t="str">
        <f>IF('様式２（ゼロ）'!D61="■","改修","")</f>
        <v/>
      </c>
      <c r="F21" s="907"/>
      <c r="G21" s="906" t="str">
        <f>IF('様式２（ゼロ）'!D65="■","売買","")</f>
        <v/>
      </c>
      <c r="H21" s="906"/>
      <c r="I21" s="895" t="str">
        <f>IF('様式４-２（ゼロ）１０分の１'!R16="■",IF('様式４-２（ゼロ）１０分の１'!Q80="","","三世代"),IF('様式４（ゼロ）掛かり増し'!Q89="","","三世代"))</f>
        <v/>
      </c>
      <c r="J21" s="895"/>
    </row>
    <row r="22" spans="1:10">
      <c r="A22" s="503"/>
      <c r="B22" s="498"/>
      <c r="C22" s="498"/>
      <c r="D22" s="498"/>
      <c r="E22" s="498"/>
      <c r="F22" s="498"/>
      <c r="G22" s="498"/>
      <c r="H22" s="498"/>
      <c r="I22" s="498"/>
      <c r="J22" s="498"/>
    </row>
    <row r="23" spans="1:10">
      <c r="A23" s="503"/>
      <c r="B23" s="498"/>
      <c r="C23" s="498"/>
      <c r="D23" s="498"/>
      <c r="E23" s="498"/>
      <c r="F23" s="498"/>
      <c r="G23" s="498"/>
      <c r="H23" s="498"/>
      <c r="I23" s="498"/>
      <c r="J23" s="498"/>
    </row>
  </sheetData>
  <sheetProtection password="F489" sheet="1" selectLockedCells="1" selectUnlockedCells="1"/>
  <mergeCells count="28">
    <mergeCell ref="A2:A3"/>
    <mergeCell ref="G2:J2"/>
    <mergeCell ref="C3:J4"/>
    <mergeCell ref="A4:A6"/>
    <mergeCell ref="B5:J5"/>
    <mergeCell ref="B6:J6"/>
    <mergeCell ref="B7:J7"/>
    <mergeCell ref="A8:A15"/>
    <mergeCell ref="F8:I9"/>
    <mergeCell ref="C12:D12"/>
    <mergeCell ref="E12:F12"/>
    <mergeCell ref="C13:D13"/>
    <mergeCell ref="E13:J13"/>
    <mergeCell ref="C14:D14"/>
    <mergeCell ref="E14:F14"/>
    <mergeCell ref="C15:D15"/>
    <mergeCell ref="I21:J21"/>
    <mergeCell ref="E15:J15"/>
    <mergeCell ref="A16:A21"/>
    <mergeCell ref="C16:D16"/>
    <mergeCell ref="E16:J16"/>
    <mergeCell ref="C17:D17"/>
    <mergeCell ref="G17:J17"/>
    <mergeCell ref="C18:D18"/>
    <mergeCell ref="F18:G18"/>
    <mergeCell ref="H18:J18"/>
    <mergeCell ref="G21:H21"/>
    <mergeCell ref="E21:F21"/>
  </mergeCells>
  <phoneticPr fontId="1"/>
  <pageMargins left="0" right="0" top="0.74803149606299213"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S1118"/>
  <sheetViews>
    <sheetView showGridLines="0" view="pageBreakPreview" topLeftCell="A288" zoomScaleNormal="100" zoomScaleSheetLayoutView="100" workbookViewId="0">
      <selection activeCell="K33" sqref="K33:L33"/>
    </sheetView>
  </sheetViews>
  <sheetFormatPr defaultRowHeight="13.2"/>
  <cols>
    <col min="1" max="1" width="5.6640625" style="235" customWidth="1"/>
    <col min="2" max="18" width="3.77734375" style="235" customWidth="1"/>
    <col min="19" max="25" width="3.109375" style="235" customWidth="1"/>
    <col min="26" max="26" width="3.77734375" style="235" customWidth="1"/>
    <col min="27" max="71" width="3.77734375" style="235" hidden="1" customWidth="1"/>
    <col min="72" max="256" width="9" style="235"/>
    <col min="257" max="257" width="5.6640625" style="235" customWidth="1"/>
    <col min="258" max="274" width="3.77734375" style="235" customWidth="1"/>
    <col min="275" max="281" width="3.109375" style="235" customWidth="1"/>
    <col min="282" max="282" width="3.77734375" style="235" customWidth="1"/>
    <col min="283" max="297" width="0" style="235" hidden="1" customWidth="1"/>
    <col min="298" max="327" width="3.77734375" style="235" customWidth="1"/>
    <col min="328" max="512" width="9" style="235"/>
    <col min="513" max="513" width="5.6640625" style="235" customWidth="1"/>
    <col min="514" max="530" width="3.77734375" style="235" customWidth="1"/>
    <col min="531" max="537" width="3.109375" style="235" customWidth="1"/>
    <col min="538" max="538" width="3.77734375" style="235" customWidth="1"/>
    <col min="539" max="553" width="0" style="235" hidden="1" customWidth="1"/>
    <col min="554" max="583" width="3.77734375" style="235" customWidth="1"/>
    <col min="584" max="768" width="9" style="235"/>
    <col min="769" max="769" width="5.6640625" style="235" customWidth="1"/>
    <col min="770" max="786" width="3.77734375" style="235" customWidth="1"/>
    <col min="787" max="793" width="3.109375" style="235" customWidth="1"/>
    <col min="794" max="794" width="3.77734375" style="235" customWidth="1"/>
    <col min="795" max="809" width="0" style="235" hidden="1" customWidth="1"/>
    <col min="810" max="839" width="3.77734375" style="235" customWidth="1"/>
    <col min="840" max="1024" width="9" style="235"/>
    <col min="1025" max="1025" width="5.6640625" style="235" customWidth="1"/>
    <col min="1026" max="1042" width="3.77734375" style="235" customWidth="1"/>
    <col min="1043" max="1049" width="3.109375" style="235" customWidth="1"/>
    <col min="1050" max="1050" width="3.77734375" style="235" customWidth="1"/>
    <col min="1051" max="1065" width="0" style="235" hidden="1" customWidth="1"/>
    <col min="1066" max="1095" width="3.77734375" style="235" customWidth="1"/>
    <col min="1096" max="1280" width="9" style="235"/>
    <col min="1281" max="1281" width="5.6640625" style="235" customWidth="1"/>
    <col min="1282" max="1298" width="3.77734375" style="235" customWidth="1"/>
    <col min="1299" max="1305" width="3.109375" style="235" customWidth="1"/>
    <col min="1306" max="1306" width="3.77734375" style="235" customWidth="1"/>
    <col min="1307" max="1321" width="0" style="235" hidden="1" customWidth="1"/>
    <col min="1322" max="1351" width="3.77734375" style="235" customWidth="1"/>
    <col min="1352" max="1536" width="9" style="235"/>
    <col min="1537" max="1537" width="5.6640625" style="235" customWidth="1"/>
    <col min="1538" max="1554" width="3.77734375" style="235" customWidth="1"/>
    <col min="1555" max="1561" width="3.109375" style="235" customWidth="1"/>
    <col min="1562" max="1562" width="3.77734375" style="235" customWidth="1"/>
    <col min="1563" max="1577" width="0" style="235" hidden="1" customWidth="1"/>
    <col min="1578" max="1607" width="3.77734375" style="235" customWidth="1"/>
    <col min="1608" max="1792" width="9" style="235"/>
    <col min="1793" max="1793" width="5.6640625" style="235" customWidth="1"/>
    <col min="1794" max="1810" width="3.77734375" style="235" customWidth="1"/>
    <col min="1811" max="1817" width="3.109375" style="235" customWidth="1"/>
    <col min="1818" max="1818" width="3.77734375" style="235" customWidth="1"/>
    <col min="1819" max="1833" width="0" style="235" hidden="1" customWidth="1"/>
    <col min="1834" max="1863" width="3.77734375" style="235" customWidth="1"/>
    <col min="1864" max="2048" width="9" style="235"/>
    <col min="2049" max="2049" width="5.6640625" style="235" customWidth="1"/>
    <col min="2050" max="2066" width="3.77734375" style="235" customWidth="1"/>
    <col min="2067" max="2073" width="3.109375" style="235" customWidth="1"/>
    <col min="2074" max="2074" width="3.77734375" style="235" customWidth="1"/>
    <col min="2075" max="2089" width="0" style="235" hidden="1" customWidth="1"/>
    <col min="2090" max="2119" width="3.77734375" style="235" customWidth="1"/>
    <col min="2120" max="2304" width="9" style="235"/>
    <col min="2305" max="2305" width="5.6640625" style="235" customWidth="1"/>
    <col min="2306" max="2322" width="3.77734375" style="235" customWidth="1"/>
    <col min="2323" max="2329" width="3.109375" style="235" customWidth="1"/>
    <col min="2330" max="2330" width="3.77734375" style="235" customWidth="1"/>
    <col min="2331" max="2345" width="0" style="235" hidden="1" customWidth="1"/>
    <col min="2346" max="2375" width="3.77734375" style="235" customWidth="1"/>
    <col min="2376" max="2560" width="9" style="235"/>
    <col min="2561" max="2561" width="5.6640625" style="235" customWidth="1"/>
    <col min="2562" max="2578" width="3.77734375" style="235" customWidth="1"/>
    <col min="2579" max="2585" width="3.109375" style="235" customWidth="1"/>
    <col min="2586" max="2586" width="3.77734375" style="235" customWidth="1"/>
    <col min="2587" max="2601" width="0" style="235" hidden="1" customWidth="1"/>
    <col min="2602" max="2631" width="3.77734375" style="235" customWidth="1"/>
    <col min="2632" max="2816" width="9" style="235"/>
    <col min="2817" max="2817" width="5.6640625" style="235" customWidth="1"/>
    <col min="2818" max="2834" width="3.77734375" style="235" customWidth="1"/>
    <col min="2835" max="2841" width="3.109375" style="235" customWidth="1"/>
    <col min="2842" max="2842" width="3.77734375" style="235" customWidth="1"/>
    <col min="2843" max="2857" width="0" style="235" hidden="1" customWidth="1"/>
    <col min="2858" max="2887" width="3.77734375" style="235" customWidth="1"/>
    <col min="2888" max="3072" width="9" style="235"/>
    <col min="3073" max="3073" width="5.6640625" style="235" customWidth="1"/>
    <col min="3074" max="3090" width="3.77734375" style="235" customWidth="1"/>
    <col min="3091" max="3097" width="3.109375" style="235" customWidth="1"/>
    <col min="3098" max="3098" width="3.77734375" style="235" customWidth="1"/>
    <col min="3099" max="3113" width="0" style="235" hidden="1" customWidth="1"/>
    <col min="3114" max="3143" width="3.77734375" style="235" customWidth="1"/>
    <col min="3144" max="3328" width="9" style="235"/>
    <col min="3329" max="3329" width="5.6640625" style="235" customWidth="1"/>
    <col min="3330" max="3346" width="3.77734375" style="235" customWidth="1"/>
    <col min="3347" max="3353" width="3.109375" style="235" customWidth="1"/>
    <col min="3354" max="3354" width="3.77734375" style="235" customWidth="1"/>
    <col min="3355" max="3369" width="0" style="235" hidden="1" customWidth="1"/>
    <col min="3370" max="3399" width="3.77734375" style="235" customWidth="1"/>
    <col min="3400" max="3584" width="9" style="235"/>
    <col min="3585" max="3585" width="5.6640625" style="235" customWidth="1"/>
    <col min="3586" max="3602" width="3.77734375" style="235" customWidth="1"/>
    <col min="3603" max="3609" width="3.109375" style="235" customWidth="1"/>
    <col min="3610" max="3610" width="3.77734375" style="235" customWidth="1"/>
    <col min="3611" max="3625" width="0" style="235" hidden="1" customWidth="1"/>
    <col min="3626" max="3655" width="3.77734375" style="235" customWidth="1"/>
    <col min="3656" max="3840" width="9" style="235"/>
    <col min="3841" max="3841" width="5.6640625" style="235" customWidth="1"/>
    <col min="3842" max="3858" width="3.77734375" style="235" customWidth="1"/>
    <col min="3859" max="3865" width="3.109375" style="235" customWidth="1"/>
    <col min="3866" max="3866" width="3.77734375" style="235" customWidth="1"/>
    <col min="3867" max="3881" width="0" style="235" hidden="1" customWidth="1"/>
    <col min="3882" max="3911" width="3.77734375" style="235" customWidth="1"/>
    <col min="3912" max="4096" width="9" style="235"/>
    <col min="4097" max="4097" width="5.6640625" style="235" customWidth="1"/>
    <col min="4098" max="4114" width="3.77734375" style="235" customWidth="1"/>
    <col min="4115" max="4121" width="3.109375" style="235" customWidth="1"/>
    <col min="4122" max="4122" width="3.77734375" style="235" customWidth="1"/>
    <col min="4123" max="4137" width="0" style="235" hidden="1" customWidth="1"/>
    <col min="4138" max="4167" width="3.77734375" style="235" customWidth="1"/>
    <col min="4168" max="4352" width="9" style="235"/>
    <col min="4353" max="4353" width="5.6640625" style="235" customWidth="1"/>
    <col min="4354" max="4370" width="3.77734375" style="235" customWidth="1"/>
    <col min="4371" max="4377" width="3.109375" style="235" customWidth="1"/>
    <col min="4378" max="4378" width="3.77734375" style="235" customWidth="1"/>
    <col min="4379" max="4393" width="0" style="235" hidden="1" customWidth="1"/>
    <col min="4394" max="4423" width="3.77734375" style="235" customWidth="1"/>
    <col min="4424" max="4608" width="9" style="235"/>
    <col min="4609" max="4609" width="5.6640625" style="235" customWidth="1"/>
    <col min="4610" max="4626" width="3.77734375" style="235" customWidth="1"/>
    <col min="4627" max="4633" width="3.109375" style="235" customWidth="1"/>
    <col min="4634" max="4634" width="3.77734375" style="235" customWidth="1"/>
    <col min="4635" max="4649" width="0" style="235" hidden="1" customWidth="1"/>
    <col min="4650" max="4679" width="3.77734375" style="235" customWidth="1"/>
    <col min="4680" max="4864" width="9" style="235"/>
    <col min="4865" max="4865" width="5.6640625" style="235" customWidth="1"/>
    <col min="4866" max="4882" width="3.77734375" style="235" customWidth="1"/>
    <col min="4883" max="4889" width="3.109375" style="235" customWidth="1"/>
    <col min="4890" max="4890" width="3.77734375" style="235" customWidth="1"/>
    <col min="4891" max="4905" width="0" style="235" hidden="1" customWidth="1"/>
    <col min="4906" max="4935" width="3.77734375" style="235" customWidth="1"/>
    <col min="4936" max="5120" width="9" style="235"/>
    <col min="5121" max="5121" width="5.6640625" style="235" customWidth="1"/>
    <col min="5122" max="5138" width="3.77734375" style="235" customWidth="1"/>
    <col min="5139" max="5145" width="3.109375" style="235" customWidth="1"/>
    <col min="5146" max="5146" width="3.77734375" style="235" customWidth="1"/>
    <col min="5147" max="5161" width="0" style="235" hidden="1" customWidth="1"/>
    <col min="5162" max="5191" width="3.77734375" style="235" customWidth="1"/>
    <col min="5192" max="5376" width="9" style="235"/>
    <col min="5377" max="5377" width="5.6640625" style="235" customWidth="1"/>
    <col min="5378" max="5394" width="3.77734375" style="235" customWidth="1"/>
    <col min="5395" max="5401" width="3.109375" style="235" customWidth="1"/>
    <col min="5402" max="5402" width="3.77734375" style="235" customWidth="1"/>
    <col min="5403" max="5417" width="0" style="235" hidden="1" customWidth="1"/>
    <col min="5418" max="5447" width="3.77734375" style="235" customWidth="1"/>
    <col min="5448" max="5632" width="9" style="235"/>
    <col min="5633" max="5633" width="5.6640625" style="235" customWidth="1"/>
    <col min="5634" max="5650" width="3.77734375" style="235" customWidth="1"/>
    <col min="5651" max="5657" width="3.109375" style="235" customWidth="1"/>
    <col min="5658" max="5658" width="3.77734375" style="235" customWidth="1"/>
    <col min="5659" max="5673" width="0" style="235" hidden="1" customWidth="1"/>
    <col min="5674" max="5703" width="3.77734375" style="235" customWidth="1"/>
    <col min="5704" max="5888" width="9" style="235"/>
    <col min="5889" max="5889" width="5.6640625" style="235" customWidth="1"/>
    <col min="5890" max="5906" width="3.77734375" style="235" customWidth="1"/>
    <col min="5907" max="5913" width="3.109375" style="235" customWidth="1"/>
    <col min="5914" max="5914" width="3.77734375" style="235" customWidth="1"/>
    <col min="5915" max="5929" width="0" style="235" hidden="1" customWidth="1"/>
    <col min="5930" max="5959" width="3.77734375" style="235" customWidth="1"/>
    <col min="5960" max="6144" width="9" style="235"/>
    <col min="6145" max="6145" width="5.6640625" style="235" customWidth="1"/>
    <col min="6146" max="6162" width="3.77734375" style="235" customWidth="1"/>
    <col min="6163" max="6169" width="3.109375" style="235" customWidth="1"/>
    <col min="6170" max="6170" width="3.77734375" style="235" customWidth="1"/>
    <col min="6171" max="6185" width="0" style="235" hidden="1" customWidth="1"/>
    <col min="6186" max="6215" width="3.77734375" style="235" customWidth="1"/>
    <col min="6216" max="6400" width="9" style="235"/>
    <col min="6401" max="6401" width="5.6640625" style="235" customWidth="1"/>
    <col min="6402" max="6418" width="3.77734375" style="235" customWidth="1"/>
    <col min="6419" max="6425" width="3.109375" style="235" customWidth="1"/>
    <col min="6426" max="6426" width="3.77734375" style="235" customWidth="1"/>
    <col min="6427" max="6441" width="0" style="235" hidden="1" customWidth="1"/>
    <col min="6442" max="6471" width="3.77734375" style="235" customWidth="1"/>
    <col min="6472" max="6656" width="9" style="235"/>
    <col min="6657" max="6657" width="5.6640625" style="235" customWidth="1"/>
    <col min="6658" max="6674" width="3.77734375" style="235" customWidth="1"/>
    <col min="6675" max="6681" width="3.109375" style="235" customWidth="1"/>
    <col min="6682" max="6682" width="3.77734375" style="235" customWidth="1"/>
    <col min="6683" max="6697" width="0" style="235" hidden="1" customWidth="1"/>
    <col min="6698" max="6727" width="3.77734375" style="235" customWidth="1"/>
    <col min="6728" max="6912" width="9" style="235"/>
    <col min="6913" max="6913" width="5.6640625" style="235" customWidth="1"/>
    <col min="6914" max="6930" width="3.77734375" style="235" customWidth="1"/>
    <col min="6931" max="6937" width="3.109375" style="235" customWidth="1"/>
    <col min="6938" max="6938" width="3.77734375" style="235" customWidth="1"/>
    <col min="6939" max="6953" width="0" style="235" hidden="1" customWidth="1"/>
    <col min="6954" max="6983" width="3.77734375" style="235" customWidth="1"/>
    <col min="6984" max="7168" width="9" style="235"/>
    <col min="7169" max="7169" width="5.6640625" style="235" customWidth="1"/>
    <col min="7170" max="7186" width="3.77734375" style="235" customWidth="1"/>
    <col min="7187" max="7193" width="3.109375" style="235" customWidth="1"/>
    <col min="7194" max="7194" width="3.77734375" style="235" customWidth="1"/>
    <col min="7195" max="7209" width="0" style="235" hidden="1" customWidth="1"/>
    <col min="7210" max="7239" width="3.77734375" style="235" customWidth="1"/>
    <col min="7240" max="7424" width="9" style="235"/>
    <col min="7425" max="7425" width="5.6640625" style="235" customWidth="1"/>
    <col min="7426" max="7442" width="3.77734375" style="235" customWidth="1"/>
    <col min="7443" max="7449" width="3.109375" style="235" customWidth="1"/>
    <col min="7450" max="7450" width="3.77734375" style="235" customWidth="1"/>
    <col min="7451" max="7465" width="0" style="235" hidden="1" customWidth="1"/>
    <col min="7466" max="7495" width="3.77734375" style="235" customWidth="1"/>
    <col min="7496" max="7680" width="9" style="235"/>
    <col min="7681" max="7681" width="5.6640625" style="235" customWidth="1"/>
    <col min="7682" max="7698" width="3.77734375" style="235" customWidth="1"/>
    <col min="7699" max="7705" width="3.109375" style="235" customWidth="1"/>
    <col min="7706" max="7706" width="3.77734375" style="235" customWidth="1"/>
    <col min="7707" max="7721" width="0" style="235" hidden="1" customWidth="1"/>
    <col min="7722" max="7751" width="3.77734375" style="235" customWidth="1"/>
    <col min="7752" max="7936" width="9" style="235"/>
    <col min="7937" max="7937" width="5.6640625" style="235" customWidth="1"/>
    <col min="7938" max="7954" width="3.77734375" style="235" customWidth="1"/>
    <col min="7955" max="7961" width="3.109375" style="235" customWidth="1"/>
    <col min="7962" max="7962" width="3.77734375" style="235" customWidth="1"/>
    <col min="7963" max="7977" width="0" style="235" hidden="1" customWidth="1"/>
    <col min="7978" max="8007" width="3.77734375" style="235" customWidth="1"/>
    <col min="8008" max="8192" width="9" style="235"/>
    <col min="8193" max="8193" width="5.6640625" style="235" customWidth="1"/>
    <col min="8194" max="8210" width="3.77734375" style="235" customWidth="1"/>
    <col min="8211" max="8217" width="3.109375" style="235" customWidth="1"/>
    <col min="8218" max="8218" width="3.77734375" style="235" customWidth="1"/>
    <col min="8219" max="8233" width="0" style="235" hidden="1" customWidth="1"/>
    <col min="8234" max="8263" width="3.77734375" style="235" customWidth="1"/>
    <col min="8264" max="8448" width="9" style="235"/>
    <col min="8449" max="8449" width="5.6640625" style="235" customWidth="1"/>
    <col min="8450" max="8466" width="3.77734375" style="235" customWidth="1"/>
    <col min="8467" max="8473" width="3.109375" style="235" customWidth="1"/>
    <col min="8474" max="8474" width="3.77734375" style="235" customWidth="1"/>
    <col min="8475" max="8489" width="0" style="235" hidden="1" customWidth="1"/>
    <col min="8490" max="8519" width="3.77734375" style="235" customWidth="1"/>
    <col min="8520" max="8704" width="9" style="235"/>
    <col min="8705" max="8705" width="5.6640625" style="235" customWidth="1"/>
    <col min="8706" max="8722" width="3.77734375" style="235" customWidth="1"/>
    <col min="8723" max="8729" width="3.109375" style="235" customWidth="1"/>
    <col min="8730" max="8730" width="3.77734375" style="235" customWidth="1"/>
    <col min="8731" max="8745" width="0" style="235" hidden="1" customWidth="1"/>
    <col min="8746" max="8775" width="3.77734375" style="235" customWidth="1"/>
    <col min="8776" max="8960" width="9" style="235"/>
    <col min="8961" max="8961" width="5.6640625" style="235" customWidth="1"/>
    <col min="8962" max="8978" width="3.77734375" style="235" customWidth="1"/>
    <col min="8979" max="8985" width="3.109375" style="235" customWidth="1"/>
    <col min="8986" max="8986" width="3.77734375" style="235" customWidth="1"/>
    <col min="8987" max="9001" width="0" style="235" hidden="1" customWidth="1"/>
    <col min="9002" max="9031" width="3.77734375" style="235" customWidth="1"/>
    <col min="9032" max="9216" width="9" style="235"/>
    <col min="9217" max="9217" width="5.6640625" style="235" customWidth="1"/>
    <col min="9218" max="9234" width="3.77734375" style="235" customWidth="1"/>
    <col min="9235" max="9241" width="3.109375" style="235" customWidth="1"/>
    <col min="9242" max="9242" width="3.77734375" style="235" customWidth="1"/>
    <col min="9243" max="9257" width="0" style="235" hidden="1" customWidth="1"/>
    <col min="9258" max="9287" width="3.77734375" style="235" customWidth="1"/>
    <col min="9288" max="9472" width="9" style="235"/>
    <col min="9473" max="9473" width="5.6640625" style="235" customWidth="1"/>
    <col min="9474" max="9490" width="3.77734375" style="235" customWidth="1"/>
    <col min="9491" max="9497" width="3.109375" style="235" customWidth="1"/>
    <col min="9498" max="9498" width="3.77734375" style="235" customWidth="1"/>
    <col min="9499" max="9513" width="0" style="235" hidden="1" customWidth="1"/>
    <col min="9514" max="9543" width="3.77734375" style="235" customWidth="1"/>
    <col min="9544" max="9728" width="9" style="235"/>
    <col min="9729" max="9729" width="5.6640625" style="235" customWidth="1"/>
    <col min="9730" max="9746" width="3.77734375" style="235" customWidth="1"/>
    <col min="9747" max="9753" width="3.109375" style="235" customWidth="1"/>
    <col min="9754" max="9754" width="3.77734375" style="235" customWidth="1"/>
    <col min="9755" max="9769" width="0" style="235" hidden="1" customWidth="1"/>
    <col min="9770" max="9799" width="3.77734375" style="235" customWidth="1"/>
    <col min="9800" max="9984" width="9" style="235"/>
    <col min="9985" max="9985" width="5.6640625" style="235" customWidth="1"/>
    <col min="9986" max="10002" width="3.77734375" style="235" customWidth="1"/>
    <col min="10003" max="10009" width="3.109375" style="235" customWidth="1"/>
    <col min="10010" max="10010" width="3.77734375" style="235" customWidth="1"/>
    <col min="10011" max="10025" width="0" style="235" hidden="1" customWidth="1"/>
    <col min="10026" max="10055" width="3.77734375" style="235" customWidth="1"/>
    <col min="10056" max="10240" width="9" style="235"/>
    <col min="10241" max="10241" width="5.6640625" style="235" customWidth="1"/>
    <col min="10242" max="10258" width="3.77734375" style="235" customWidth="1"/>
    <col min="10259" max="10265" width="3.109375" style="235" customWidth="1"/>
    <col min="10266" max="10266" width="3.77734375" style="235" customWidth="1"/>
    <col min="10267" max="10281" width="0" style="235" hidden="1" customWidth="1"/>
    <col min="10282" max="10311" width="3.77734375" style="235" customWidth="1"/>
    <col min="10312" max="10496" width="9" style="235"/>
    <col min="10497" max="10497" width="5.6640625" style="235" customWidth="1"/>
    <col min="10498" max="10514" width="3.77734375" style="235" customWidth="1"/>
    <col min="10515" max="10521" width="3.109375" style="235" customWidth="1"/>
    <col min="10522" max="10522" width="3.77734375" style="235" customWidth="1"/>
    <col min="10523" max="10537" width="0" style="235" hidden="1" customWidth="1"/>
    <col min="10538" max="10567" width="3.77734375" style="235" customWidth="1"/>
    <col min="10568" max="10752" width="9" style="235"/>
    <col min="10753" max="10753" width="5.6640625" style="235" customWidth="1"/>
    <col min="10754" max="10770" width="3.77734375" style="235" customWidth="1"/>
    <col min="10771" max="10777" width="3.109375" style="235" customWidth="1"/>
    <col min="10778" max="10778" width="3.77734375" style="235" customWidth="1"/>
    <col min="10779" max="10793" width="0" style="235" hidden="1" customWidth="1"/>
    <col min="10794" max="10823" width="3.77734375" style="235" customWidth="1"/>
    <col min="10824" max="11008" width="9" style="235"/>
    <col min="11009" max="11009" width="5.6640625" style="235" customWidth="1"/>
    <col min="11010" max="11026" width="3.77734375" style="235" customWidth="1"/>
    <col min="11027" max="11033" width="3.109375" style="235" customWidth="1"/>
    <col min="11034" max="11034" width="3.77734375" style="235" customWidth="1"/>
    <col min="11035" max="11049" width="0" style="235" hidden="1" customWidth="1"/>
    <col min="11050" max="11079" width="3.77734375" style="235" customWidth="1"/>
    <col min="11080" max="11264" width="9" style="235"/>
    <col min="11265" max="11265" width="5.6640625" style="235" customWidth="1"/>
    <col min="11266" max="11282" width="3.77734375" style="235" customWidth="1"/>
    <col min="11283" max="11289" width="3.109375" style="235" customWidth="1"/>
    <col min="11290" max="11290" width="3.77734375" style="235" customWidth="1"/>
    <col min="11291" max="11305" width="0" style="235" hidden="1" customWidth="1"/>
    <col min="11306" max="11335" width="3.77734375" style="235" customWidth="1"/>
    <col min="11336" max="11520" width="9" style="235"/>
    <col min="11521" max="11521" width="5.6640625" style="235" customWidth="1"/>
    <col min="11522" max="11538" width="3.77734375" style="235" customWidth="1"/>
    <col min="11539" max="11545" width="3.109375" style="235" customWidth="1"/>
    <col min="11546" max="11546" width="3.77734375" style="235" customWidth="1"/>
    <col min="11547" max="11561" width="0" style="235" hidden="1" customWidth="1"/>
    <col min="11562" max="11591" width="3.77734375" style="235" customWidth="1"/>
    <col min="11592" max="11776" width="9" style="235"/>
    <col min="11777" max="11777" width="5.6640625" style="235" customWidth="1"/>
    <col min="11778" max="11794" width="3.77734375" style="235" customWidth="1"/>
    <col min="11795" max="11801" width="3.109375" style="235" customWidth="1"/>
    <col min="11802" max="11802" width="3.77734375" style="235" customWidth="1"/>
    <col min="11803" max="11817" width="0" style="235" hidden="1" customWidth="1"/>
    <col min="11818" max="11847" width="3.77734375" style="235" customWidth="1"/>
    <col min="11848" max="12032" width="9" style="235"/>
    <col min="12033" max="12033" width="5.6640625" style="235" customWidth="1"/>
    <col min="12034" max="12050" width="3.77734375" style="235" customWidth="1"/>
    <col min="12051" max="12057" width="3.109375" style="235" customWidth="1"/>
    <col min="12058" max="12058" width="3.77734375" style="235" customWidth="1"/>
    <col min="12059" max="12073" width="0" style="235" hidden="1" customWidth="1"/>
    <col min="12074" max="12103" width="3.77734375" style="235" customWidth="1"/>
    <col min="12104" max="12288" width="9" style="235"/>
    <col min="12289" max="12289" width="5.6640625" style="235" customWidth="1"/>
    <col min="12290" max="12306" width="3.77734375" style="235" customWidth="1"/>
    <col min="12307" max="12313" width="3.109375" style="235" customWidth="1"/>
    <col min="12314" max="12314" width="3.77734375" style="235" customWidth="1"/>
    <col min="12315" max="12329" width="0" style="235" hidden="1" customWidth="1"/>
    <col min="12330" max="12359" width="3.77734375" style="235" customWidth="1"/>
    <col min="12360" max="12544" width="9" style="235"/>
    <col min="12545" max="12545" width="5.6640625" style="235" customWidth="1"/>
    <col min="12546" max="12562" width="3.77734375" style="235" customWidth="1"/>
    <col min="12563" max="12569" width="3.109375" style="235" customWidth="1"/>
    <col min="12570" max="12570" width="3.77734375" style="235" customWidth="1"/>
    <col min="12571" max="12585" width="0" style="235" hidden="1" customWidth="1"/>
    <col min="12586" max="12615" width="3.77734375" style="235" customWidth="1"/>
    <col min="12616" max="12800" width="9" style="235"/>
    <col min="12801" max="12801" width="5.6640625" style="235" customWidth="1"/>
    <col min="12802" max="12818" width="3.77734375" style="235" customWidth="1"/>
    <col min="12819" max="12825" width="3.109375" style="235" customWidth="1"/>
    <col min="12826" max="12826" width="3.77734375" style="235" customWidth="1"/>
    <col min="12827" max="12841" width="0" style="235" hidden="1" customWidth="1"/>
    <col min="12842" max="12871" width="3.77734375" style="235" customWidth="1"/>
    <col min="12872" max="13056" width="9" style="235"/>
    <col min="13057" max="13057" width="5.6640625" style="235" customWidth="1"/>
    <col min="13058" max="13074" width="3.77734375" style="235" customWidth="1"/>
    <col min="13075" max="13081" width="3.109375" style="235" customWidth="1"/>
    <col min="13082" max="13082" width="3.77734375" style="235" customWidth="1"/>
    <col min="13083" max="13097" width="0" style="235" hidden="1" customWidth="1"/>
    <col min="13098" max="13127" width="3.77734375" style="235" customWidth="1"/>
    <col min="13128" max="13312" width="9" style="235"/>
    <col min="13313" max="13313" width="5.6640625" style="235" customWidth="1"/>
    <col min="13314" max="13330" width="3.77734375" style="235" customWidth="1"/>
    <col min="13331" max="13337" width="3.109375" style="235" customWidth="1"/>
    <col min="13338" max="13338" width="3.77734375" style="235" customWidth="1"/>
    <col min="13339" max="13353" width="0" style="235" hidden="1" customWidth="1"/>
    <col min="13354" max="13383" width="3.77734375" style="235" customWidth="1"/>
    <col min="13384" max="13568" width="9" style="235"/>
    <col min="13569" max="13569" width="5.6640625" style="235" customWidth="1"/>
    <col min="13570" max="13586" width="3.77734375" style="235" customWidth="1"/>
    <col min="13587" max="13593" width="3.109375" style="235" customWidth="1"/>
    <col min="13594" max="13594" width="3.77734375" style="235" customWidth="1"/>
    <col min="13595" max="13609" width="0" style="235" hidden="1" customWidth="1"/>
    <col min="13610" max="13639" width="3.77734375" style="235" customWidth="1"/>
    <col min="13640" max="13824" width="9" style="235"/>
    <col min="13825" max="13825" width="5.6640625" style="235" customWidth="1"/>
    <col min="13826" max="13842" width="3.77734375" style="235" customWidth="1"/>
    <col min="13843" max="13849" width="3.109375" style="235" customWidth="1"/>
    <col min="13850" max="13850" width="3.77734375" style="235" customWidth="1"/>
    <col min="13851" max="13865" width="0" style="235" hidden="1" customWidth="1"/>
    <col min="13866" max="13895" width="3.77734375" style="235" customWidth="1"/>
    <col min="13896" max="14080" width="9" style="235"/>
    <col min="14081" max="14081" width="5.6640625" style="235" customWidth="1"/>
    <col min="14082" max="14098" width="3.77734375" style="235" customWidth="1"/>
    <col min="14099" max="14105" width="3.109375" style="235" customWidth="1"/>
    <col min="14106" max="14106" width="3.77734375" style="235" customWidth="1"/>
    <col min="14107" max="14121" width="0" style="235" hidden="1" customWidth="1"/>
    <col min="14122" max="14151" width="3.77734375" style="235" customWidth="1"/>
    <col min="14152" max="14336" width="9" style="235"/>
    <col min="14337" max="14337" width="5.6640625" style="235" customWidth="1"/>
    <col min="14338" max="14354" width="3.77734375" style="235" customWidth="1"/>
    <col min="14355" max="14361" width="3.109375" style="235" customWidth="1"/>
    <col min="14362" max="14362" width="3.77734375" style="235" customWidth="1"/>
    <col min="14363" max="14377" width="0" style="235" hidden="1" customWidth="1"/>
    <col min="14378" max="14407" width="3.77734375" style="235" customWidth="1"/>
    <col min="14408" max="14592" width="9" style="235"/>
    <col min="14593" max="14593" width="5.6640625" style="235" customWidth="1"/>
    <col min="14594" max="14610" width="3.77734375" style="235" customWidth="1"/>
    <col min="14611" max="14617" width="3.109375" style="235" customWidth="1"/>
    <col min="14618" max="14618" width="3.77734375" style="235" customWidth="1"/>
    <col min="14619" max="14633" width="0" style="235" hidden="1" customWidth="1"/>
    <col min="14634" max="14663" width="3.77734375" style="235" customWidth="1"/>
    <col min="14664" max="14848" width="9" style="235"/>
    <col min="14849" max="14849" width="5.6640625" style="235" customWidth="1"/>
    <col min="14850" max="14866" width="3.77734375" style="235" customWidth="1"/>
    <col min="14867" max="14873" width="3.109375" style="235" customWidth="1"/>
    <col min="14874" max="14874" width="3.77734375" style="235" customWidth="1"/>
    <col min="14875" max="14889" width="0" style="235" hidden="1" customWidth="1"/>
    <col min="14890" max="14919" width="3.77734375" style="235" customWidth="1"/>
    <col min="14920" max="15104" width="9" style="235"/>
    <col min="15105" max="15105" width="5.6640625" style="235" customWidth="1"/>
    <col min="15106" max="15122" width="3.77734375" style="235" customWidth="1"/>
    <col min="15123" max="15129" width="3.109375" style="235" customWidth="1"/>
    <col min="15130" max="15130" width="3.77734375" style="235" customWidth="1"/>
    <col min="15131" max="15145" width="0" style="235" hidden="1" customWidth="1"/>
    <col min="15146" max="15175" width="3.77734375" style="235" customWidth="1"/>
    <col min="15176" max="15360" width="9" style="235"/>
    <col min="15361" max="15361" width="5.6640625" style="235" customWidth="1"/>
    <col min="15362" max="15378" width="3.77734375" style="235" customWidth="1"/>
    <col min="15379" max="15385" width="3.109375" style="235" customWidth="1"/>
    <col min="15386" max="15386" width="3.77734375" style="235" customWidth="1"/>
    <col min="15387" max="15401" width="0" style="235" hidden="1" customWidth="1"/>
    <col min="15402" max="15431" width="3.77734375" style="235" customWidth="1"/>
    <col min="15432" max="15616" width="9" style="235"/>
    <col min="15617" max="15617" width="5.6640625" style="235" customWidth="1"/>
    <col min="15618" max="15634" width="3.77734375" style="235" customWidth="1"/>
    <col min="15635" max="15641" width="3.109375" style="235" customWidth="1"/>
    <col min="15642" max="15642" width="3.77734375" style="235" customWidth="1"/>
    <col min="15643" max="15657" width="0" style="235" hidden="1" customWidth="1"/>
    <col min="15658" max="15687" width="3.77734375" style="235" customWidth="1"/>
    <col min="15688" max="15872" width="9" style="235"/>
    <col min="15873" max="15873" width="5.6640625" style="235" customWidth="1"/>
    <col min="15874" max="15890" width="3.77734375" style="235" customWidth="1"/>
    <col min="15891" max="15897" width="3.109375" style="235" customWidth="1"/>
    <col min="15898" max="15898" width="3.77734375" style="235" customWidth="1"/>
    <col min="15899" max="15913" width="0" style="235" hidden="1" customWidth="1"/>
    <col min="15914" max="15943" width="3.77734375" style="235" customWidth="1"/>
    <col min="15944" max="16128" width="9" style="235"/>
    <col min="16129" max="16129" width="5.6640625" style="235" customWidth="1"/>
    <col min="16130" max="16146" width="3.77734375" style="235" customWidth="1"/>
    <col min="16147" max="16153" width="3.109375" style="235" customWidth="1"/>
    <col min="16154" max="16154" width="3.77734375" style="235" customWidth="1"/>
    <col min="16155" max="16169" width="0" style="235" hidden="1" customWidth="1"/>
    <col min="16170" max="16199" width="3.77734375" style="235" customWidth="1"/>
    <col min="16200" max="16384" width="9" style="235"/>
  </cols>
  <sheetData>
    <row r="1" spans="1:25" ht="35.1" customHeight="1"/>
    <row r="2" spans="1:25" s="505" customFormat="1" ht="14.25" customHeight="1">
      <c r="A2" s="1312" t="s">
        <v>454</v>
      </c>
      <c r="B2" s="504"/>
      <c r="C2" s="504"/>
      <c r="D2" s="504"/>
      <c r="E2" s="504"/>
      <c r="F2" s="504"/>
      <c r="G2" s="504"/>
      <c r="H2" s="504"/>
      <c r="I2" s="504"/>
      <c r="J2" s="504"/>
      <c r="K2" s="504"/>
      <c r="L2" s="504"/>
      <c r="M2" s="504"/>
      <c r="N2" s="504"/>
      <c r="O2" s="504"/>
      <c r="P2" s="504"/>
      <c r="Q2" s="504"/>
      <c r="R2" s="504"/>
      <c r="S2" s="504"/>
      <c r="T2" s="504"/>
      <c r="U2" s="504"/>
      <c r="V2" s="504"/>
      <c r="W2" s="504"/>
      <c r="X2" s="504"/>
      <c r="Y2" s="504"/>
    </row>
    <row r="3" spans="1:25" s="507" customFormat="1" ht="24" customHeight="1">
      <c r="A3" s="1312"/>
      <c r="B3" s="506" t="s">
        <v>455</v>
      </c>
      <c r="C3" s="506"/>
      <c r="D3" s="506"/>
      <c r="E3" s="1313" t="s">
        <v>456</v>
      </c>
      <c r="F3" s="1313"/>
      <c r="G3" s="1313"/>
      <c r="H3" s="1313"/>
      <c r="I3" s="1313"/>
      <c r="J3" s="1313"/>
      <c r="K3" s="1313"/>
      <c r="L3" s="1313"/>
      <c r="M3" s="1313"/>
      <c r="N3" s="1313"/>
      <c r="O3" s="1313"/>
      <c r="P3" s="1313"/>
      <c r="Q3" s="1313"/>
      <c r="R3" s="1313"/>
      <c r="S3" s="1313"/>
      <c r="T3" s="1313"/>
      <c r="U3" s="1313"/>
      <c r="V3" s="1313"/>
      <c r="W3" s="1117" t="s">
        <v>457</v>
      </c>
      <c r="X3" s="1117"/>
      <c r="Y3" s="1117"/>
    </row>
    <row r="4" spans="1:25" s="507" customFormat="1" ht="24" customHeight="1">
      <c r="A4" s="508"/>
      <c r="B4" s="506"/>
      <c r="C4" s="509" t="s">
        <v>458</v>
      </c>
      <c r="D4" s="506"/>
      <c r="E4" s="510"/>
      <c r="F4" s="510"/>
      <c r="G4" s="510"/>
      <c r="H4" s="510"/>
      <c r="I4" s="510"/>
      <c r="J4" s="510"/>
      <c r="K4" s="510"/>
      <c r="L4" s="510"/>
      <c r="M4" s="510"/>
      <c r="N4" s="510"/>
      <c r="O4" s="510"/>
      <c r="P4" s="510"/>
      <c r="Q4" s="510"/>
      <c r="R4" s="510"/>
      <c r="S4" s="510"/>
      <c r="T4" s="510"/>
      <c r="U4" s="510"/>
      <c r="V4" s="510"/>
      <c r="W4" s="511"/>
      <c r="X4" s="511"/>
      <c r="Y4" s="511"/>
    </row>
    <row r="5" spans="1:25" s="505" customFormat="1" ht="25.05" customHeight="1">
      <c r="B5" s="512"/>
      <c r="C5" s="1314" t="s">
        <v>773</v>
      </c>
      <c r="D5" s="1314"/>
      <c r="E5" s="1314"/>
      <c r="F5" s="1314"/>
      <c r="G5" s="1314"/>
      <c r="H5" s="1314"/>
      <c r="I5" s="1314"/>
      <c r="J5" s="1314"/>
      <c r="K5" s="1314"/>
      <c r="L5" s="1314"/>
      <c r="M5" s="1314"/>
      <c r="N5" s="1314"/>
      <c r="O5" s="1314"/>
      <c r="P5" s="1314"/>
      <c r="Q5" s="1314"/>
      <c r="R5" s="1314"/>
      <c r="S5" s="1314"/>
      <c r="T5" s="1314"/>
      <c r="U5" s="1314"/>
      <c r="V5" s="1314"/>
      <c r="W5" s="1314"/>
      <c r="X5" s="1314"/>
      <c r="Y5" s="513"/>
    </row>
    <row r="6" spans="1:25" s="505" customFormat="1" ht="22.05" customHeight="1">
      <c r="B6" s="514"/>
      <c r="C6" s="1309" t="s">
        <v>459</v>
      </c>
      <c r="D6" s="1309"/>
      <c r="E6" s="1309"/>
      <c r="F6" s="1309"/>
      <c r="G6" s="1315" t="str">
        <f>'様式２（ゼロ）'!CM7</f>
        <v>0336</v>
      </c>
      <c r="H6" s="1315"/>
      <c r="I6" s="1315"/>
      <c r="J6" s="1315"/>
      <c r="K6" s="1309" t="s">
        <v>460</v>
      </c>
      <c r="L6" s="1309"/>
      <c r="M6" s="1309"/>
      <c r="N6" s="1309"/>
      <c r="O6" s="1315" t="str">
        <f>'様式２（ゼロ）'!CM4</f>
        <v/>
      </c>
      <c r="P6" s="1315"/>
      <c r="Q6" s="1315"/>
      <c r="R6" s="1315"/>
      <c r="S6" s="515"/>
      <c r="T6" s="515"/>
      <c r="U6" s="515"/>
      <c r="V6" s="515"/>
      <c r="W6" s="515"/>
      <c r="X6" s="515"/>
      <c r="Y6" s="504"/>
    </row>
    <row r="7" spans="1:25" s="505" customFormat="1" ht="12" customHeight="1">
      <c r="B7" s="514"/>
      <c r="C7" s="516"/>
      <c r="D7" s="516"/>
      <c r="E7" s="516"/>
      <c r="F7" s="516"/>
      <c r="G7" s="517"/>
      <c r="H7" s="517"/>
      <c r="I7" s="517"/>
      <c r="J7" s="517"/>
      <c r="K7" s="517"/>
      <c r="L7" s="517"/>
      <c r="M7" s="517"/>
      <c r="N7" s="517"/>
      <c r="O7" s="517"/>
      <c r="P7" s="517"/>
      <c r="Q7" s="517"/>
      <c r="R7" s="517"/>
      <c r="S7" s="517"/>
      <c r="T7" s="517"/>
      <c r="U7" s="517"/>
      <c r="V7" s="517"/>
      <c r="W7" s="517"/>
      <c r="X7" s="517"/>
      <c r="Y7" s="504"/>
    </row>
    <row r="8" spans="1:25" s="505" customFormat="1" ht="22.05" customHeight="1">
      <c r="B8" s="514"/>
      <c r="C8" s="1309" t="s">
        <v>461</v>
      </c>
      <c r="D8" s="1309"/>
      <c r="E8" s="1309"/>
      <c r="F8" s="1309"/>
      <c r="G8" s="1310" t="str">
        <f>'様式２（ゼロ）'!AL35</f>
        <v>一般社団法人東海木造住宅協会</v>
      </c>
      <c r="H8" s="1310"/>
      <c r="I8" s="1310"/>
      <c r="J8" s="1310"/>
      <c r="K8" s="1310"/>
      <c r="L8" s="1310"/>
      <c r="M8" s="1310"/>
      <c r="N8" s="1310"/>
      <c r="O8" s="1310"/>
      <c r="P8" s="1310"/>
      <c r="Q8" s="1310"/>
      <c r="R8" s="1310"/>
      <c r="S8" s="1310"/>
      <c r="T8" s="1310"/>
      <c r="U8" s="1310"/>
      <c r="V8" s="1310"/>
      <c r="W8" s="1310"/>
      <c r="X8" s="1310"/>
      <c r="Y8" s="504"/>
    </row>
    <row r="9" spans="1:25" s="505" customFormat="1" ht="12" customHeight="1">
      <c r="B9" s="514"/>
      <c r="C9" s="516"/>
      <c r="D9" s="516"/>
      <c r="E9" s="516"/>
      <c r="F9" s="516"/>
      <c r="G9" s="517"/>
      <c r="H9" s="517"/>
      <c r="I9" s="517"/>
      <c r="J9" s="517"/>
      <c r="K9" s="517"/>
      <c r="L9" s="517"/>
      <c r="M9" s="517"/>
      <c r="N9" s="517"/>
      <c r="O9" s="517"/>
      <c r="P9" s="517"/>
      <c r="Q9" s="517"/>
      <c r="R9" s="517"/>
      <c r="S9" s="517"/>
      <c r="T9" s="517"/>
      <c r="U9" s="517"/>
      <c r="V9" s="517"/>
      <c r="W9" s="517"/>
      <c r="X9" s="517"/>
      <c r="Y9" s="504"/>
    </row>
    <row r="10" spans="1:25" s="505" customFormat="1" ht="22.05" customHeight="1">
      <c r="B10" s="514"/>
      <c r="C10" s="1309" t="s">
        <v>462</v>
      </c>
      <c r="D10" s="1309"/>
      <c r="E10" s="1309"/>
      <c r="F10" s="1309"/>
      <c r="G10" s="1310">
        <f>'様式２（ゼロ）'!Q39</f>
        <v>0</v>
      </c>
      <c r="H10" s="1310"/>
      <c r="I10" s="1310"/>
      <c r="J10" s="1310"/>
      <c r="K10" s="1310"/>
      <c r="L10" s="1310"/>
      <c r="M10" s="1310"/>
      <c r="N10" s="1310"/>
      <c r="O10" s="1310"/>
      <c r="P10" s="1310"/>
      <c r="Q10" s="1310"/>
      <c r="R10" s="1310"/>
      <c r="S10" s="1310"/>
      <c r="T10" s="1310"/>
      <c r="U10" s="1310"/>
      <c r="V10" s="1310"/>
      <c r="W10" s="1310"/>
      <c r="X10" s="1310"/>
      <c r="Y10" s="504"/>
    </row>
    <row r="11" spans="1:25" s="505" customFormat="1" ht="12" customHeight="1">
      <c r="B11" s="514"/>
      <c r="C11" s="516"/>
      <c r="D11" s="516"/>
      <c r="E11" s="516"/>
      <c r="F11" s="516"/>
      <c r="G11" s="517"/>
      <c r="H11" s="517"/>
      <c r="I11" s="517"/>
      <c r="J11" s="517"/>
      <c r="K11" s="517"/>
      <c r="L11" s="517"/>
      <c r="M11" s="517"/>
      <c r="N11" s="517"/>
      <c r="O11" s="517"/>
      <c r="P11" s="517"/>
      <c r="Q11" s="517"/>
      <c r="R11" s="517"/>
      <c r="S11" s="517"/>
      <c r="T11" s="517"/>
      <c r="U11" s="517"/>
      <c r="V11" s="517"/>
      <c r="W11" s="517"/>
      <c r="X11" s="517"/>
      <c r="Y11" s="504"/>
    </row>
    <row r="12" spans="1:25" s="505" customFormat="1" ht="26.1" customHeight="1">
      <c r="B12" s="514"/>
      <c r="C12" s="1309" t="s">
        <v>463</v>
      </c>
      <c r="D12" s="1309"/>
      <c r="E12" s="1309"/>
      <c r="F12" s="1309"/>
      <c r="G12" s="517"/>
      <c r="H12" s="518" t="str">
        <f>'様式２（ゼロ）'!D57</f>
        <v>■</v>
      </c>
      <c r="I12" s="1300" t="s">
        <v>464</v>
      </c>
      <c r="J12" s="1300"/>
      <c r="K12" s="1300"/>
      <c r="L12" s="1300"/>
      <c r="M12" s="517"/>
      <c r="N12" s="518" t="str">
        <f>'様式２（ゼロ）'!D61</f>
        <v>□</v>
      </c>
      <c r="O12" s="1300" t="s">
        <v>465</v>
      </c>
      <c r="P12" s="1300"/>
      <c r="Q12" s="1300"/>
      <c r="R12" s="1300"/>
      <c r="S12" s="517"/>
      <c r="T12" s="518" t="str">
        <f>'様式２（ゼロ）'!D65</f>
        <v>□</v>
      </c>
      <c r="U12" s="1300" t="s">
        <v>466</v>
      </c>
      <c r="V12" s="1300"/>
      <c r="W12" s="1300"/>
      <c r="X12" s="1300"/>
      <c r="Y12" s="504"/>
    </row>
    <row r="13" spans="1:25" s="505" customFormat="1" ht="12" customHeight="1">
      <c r="B13" s="514"/>
      <c r="C13" s="516"/>
      <c r="D13" s="516"/>
      <c r="E13" s="516"/>
      <c r="F13" s="516"/>
      <c r="G13" s="517"/>
      <c r="H13" s="517"/>
      <c r="I13" s="517"/>
      <c r="J13" s="517"/>
      <c r="K13" s="517"/>
      <c r="L13" s="517"/>
      <c r="M13" s="517"/>
      <c r="N13" s="517"/>
      <c r="O13" s="517"/>
      <c r="P13" s="517"/>
      <c r="Q13" s="517"/>
      <c r="R13" s="517"/>
      <c r="S13" s="517"/>
      <c r="T13" s="517"/>
      <c r="U13" s="517"/>
      <c r="V13" s="517"/>
      <c r="W13" s="517"/>
      <c r="X13" s="517"/>
      <c r="Y13" s="504"/>
    </row>
    <row r="14" spans="1:25" s="505" customFormat="1" ht="22.05" customHeight="1">
      <c r="B14" s="514"/>
      <c r="C14" s="1309" t="s">
        <v>467</v>
      </c>
      <c r="D14" s="1309"/>
      <c r="E14" s="1309"/>
      <c r="F14" s="1309"/>
      <c r="G14" s="1316">
        <f>'様式２（ゼロ）'!AF56</f>
        <v>0</v>
      </c>
      <c r="H14" s="1310"/>
      <c r="I14" s="1310"/>
      <c r="J14" s="1310"/>
      <c r="K14" s="1310"/>
      <c r="L14" s="1310"/>
      <c r="M14" s="1310"/>
      <c r="N14" s="1310"/>
      <c r="O14" s="1310"/>
      <c r="P14" s="1310"/>
      <c r="Q14" s="1310"/>
      <c r="R14" s="1310"/>
      <c r="S14" s="1310"/>
      <c r="T14" s="1310"/>
      <c r="U14" s="1310"/>
      <c r="V14" s="1310"/>
      <c r="W14" s="1310"/>
      <c r="X14" s="1310"/>
      <c r="Y14" s="504"/>
    </row>
    <row r="15" spans="1:25" s="505" customFormat="1" ht="12" customHeight="1">
      <c r="B15" s="514"/>
      <c r="C15" s="516"/>
      <c r="D15" s="516"/>
      <c r="E15" s="516"/>
      <c r="F15" s="516"/>
      <c r="G15" s="517"/>
      <c r="H15" s="517"/>
      <c r="I15" s="517"/>
      <c r="J15" s="517"/>
      <c r="K15" s="517"/>
      <c r="L15" s="517"/>
      <c r="M15" s="517"/>
      <c r="N15" s="517"/>
      <c r="O15" s="517"/>
      <c r="P15" s="517"/>
      <c r="Q15" s="517"/>
      <c r="R15" s="517"/>
      <c r="S15" s="517"/>
      <c r="T15" s="517"/>
      <c r="U15" s="517"/>
      <c r="V15" s="517"/>
      <c r="W15" s="517"/>
      <c r="X15" s="517"/>
      <c r="Y15" s="504"/>
    </row>
    <row r="16" spans="1:25" s="505" customFormat="1" ht="22.05" customHeight="1">
      <c r="B16" s="514"/>
      <c r="C16" s="1309" t="s">
        <v>468</v>
      </c>
      <c r="D16" s="1309"/>
      <c r="E16" s="1309"/>
      <c r="F16" s="1309"/>
      <c r="G16" s="1316">
        <f>'様式２（ゼロ）'!AF63</f>
        <v>0</v>
      </c>
      <c r="H16" s="1317"/>
      <c r="I16" s="1317"/>
      <c r="J16" s="1317"/>
      <c r="K16" s="1317"/>
      <c r="L16" s="1317"/>
      <c r="M16" s="1317"/>
      <c r="N16" s="1317"/>
      <c r="O16" s="1317"/>
      <c r="P16" s="1317"/>
      <c r="Q16" s="1317"/>
      <c r="R16" s="1317"/>
      <c r="S16" s="1317"/>
      <c r="T16" s="1317"/>
      <c r="U16" s="1317"/>
      <c r="V16" s="1317"/>
      <c r="W16" s="1317"/>
      <c r="X16" s="1317"/>
      <c r="Y16" s="504"/>
    </row>
    <row r="17" spans="2:28" s="505" customFormat="1" ht="12" customHeight="1">
      <c r="B17" s="514"/>
      <c r="C17" s="516"/>
      <c r="D17" s="516"/>
      <c r="E17" s="516"/>
      <c r="F17" s="516"/>
      <c r="G17" s="517"/>
      <c r="H17" s="517"/>
      <c r="I17" s="517"/>
      <c r="J17" s="1318" t="s">
        <v>469</v>
      </c>
      <c r="K17" s="517"/>
      <c r="L17" s="517"/>
      <c r="M17" s="517"/>
      <c r="N17" s="517"/>
      <c r="O17" s="517"/>
      <c r="P17" s="517"/>
      <c r="Q17" s="517"/>
      <c r="R17" s="517"/>
      <c r="S17" s="517"/>
      <c r="T17" s="517"/>
      <c r="U17" s="517"/>
      <c r="V17" s="517"/>
      <c r="W17" s="517"/>
      <c r="X17" s="517"/>
      <c r="Y17" s="504"/>
    </row>
    <row r="18" spans="2:28" s="505" customFormat="1" ht="22.05" customHeight="1">
      <c r="B18" s="514"/>
      <c r="C18" s="1309" t="s">
        <v>470</v>
      </c>
      <c r="D18" s="1309"/>
      <c r="E18" s="1309"/>
      <c r="F18" s="1309"/>
      <c r="G18" s="1320">
        <f>'様式３（ゼロ）'!Q29</f>
        <v>0</v>
      </c>
      <c r="H18" s="1320"/>
      <c r="I18" s="1320"/>
      <c r="J18" s="1319"/>
      <c r="K18" s="1316">
        <f>'様式３（ゼロ）'!Z29</f>
        <v>0</v>
      </c>
      <c r="L18" s="1317"/>
      <c r="M18" s="1317"/>
      <c r="N18" s="1317"/>
      <c r="O18" s="1317"/>
      <c r="P18" s="1317"/>
      <c r="Q18" s="1317"/>
      <c r="R18" s="1317"/>
      <c r="S18" s="1317"/>
      <c r="T18" s="1317"/>
      <c r="U18" s="1317"/>
      <c r="V18" s="1317"/>
      <c r="W18" s="1317"/>
      <c r="X18" s="1317"/>
      <c r="Y18" s="504"/>
    </row>
    <row r="19" spans="2:28" s="505" customFormat="1" ht="12" customHeight="1">
      <c r="B19" s="514"/>
      <c r="C19" s="516"/>
      <c r="D19" s="516"/>
      <c r="E19" s="516"/>
      <c r="F19" s="516"/>
      <c r="G19" s="517"/>
      <c r="H19" s="517"/>
      <c r="I19" s="517"/>
      <c r="J19" s="517"/>
      <c r="K19" s="517"/>
      <c r="L19" s="517"/>
      <c r="M19" s="517"/>
      <c r="N19" s="517"/>
      <c r="O19" s="517"/>
      <c r="P19" s="517"/>
      <c r="Q19" s="517"/>
      <c r="R19" s="517"/>
      <c r="S19" s="517"/>
      <c r="T19" s="517"/>
      <c r="U19" s="517"/>
      <c r="V19" s="517"/>
      <c r="W19" s="517"/>
      <c r="X19" s="517"/>
      <c r="Y19" s="504"/>
    </row>
    <row r="20" spans="2:28" s="505" customFormat="1" ht="22.05" customHeight="1">
      <c r="B20" s="514"/>
      <c r="C20" s="1309" t="s">
        <v>471</v>
      </c>
      <c r="D20" s="1309"/>
      <c r="E20" s="1309"/>
      <c r="F20" s="1309"/>
      <c r="G20" s="1310" t="str">
        <f>'様式３（ゼロ）'!CA16</f>
        <v>令和元年月日</v>
      </c>
      <c r="H20" s="1310"/>
      <c r="I20" s="1310"/>
      <c r="J20" s="1310"/>
      <c r="K20" s="1310"/>
      <c r="L20" s="1310"/>
      <c r="M20" s="1310"/>
      <c r="N20" s="1310"/>
      <c r="O20" s="1310"/>
      <c r="P20" s="1310"/>
      <c r="Q20" s="1310"/>
      <c r="R20" s="1310"/>
      <c r="S20" s="1310"/>
      <c r="T20" s="1310"/>
      <c r="U20" s="1310"/>
      <c r="V20" s="1310"/>
      <c r="W20" s="1310"/>
      <c r="X20" s="1310"/>
      <c r="Y20" s="504"/>
    </row>
    <row r="21" spans="2:28" s="505" customFormat="1" ht="12" customHeight="1">
      <c r="B21" s="514"/>
      <c r="C21" s="516"/>
      <c r="D21" s="516"/>
      <c r="E21" s="516"/>
      <c r="F21" s="516"/>
      <c r="G21" s="517"/>
      <c r="H21" s="517"/>
      <c r="I21" s="517"/>
      <c r="J21" s="517"/>
      <c r="K21" s="517"/>
      <c r="L21" s="517"/>
      <c r="M21" s="517"/>
      <c r="N21" s="517"/>
      <c r="O21" s="517"/>
      <c r="P21" s="517"/>
      <c r="Q21" s="517"/>
      <c r="R21" s="517"/>
      <c r="S21" s="517"/>
      <c r="T21" s="517"/>
      <c r="U21" s="517"/>
      <c r="V21" s="517"/>
      <c r="W21" s="517"/>
      <c r="X21" s="517"/>
      <c r="Y21" s="504"/>
    </row>
    <row r="22" spans="2:28" s="505" customFormat="1" ht="22.05" customHeight="1">
      <c r="B22" s="514"/>
      <c r="C22" s="1309" t="s">
        <v>472</v>
      </c>
      <c r="D22" s="1309"/>
      <c r="E22" s="1309"/>
      <c r="F22" s="1309"/>
      <c r="G22" s="1310" t="str">
        <f>'様式３（ゼロ）'!CA21</f>
        <v>年月日</v>
      </c>
      <c r="H22" s="1310"/>
      <c r="I22" s="1310"/>
      <c r="J22" s="1310"/>
      <c r="K22" s="1310"/>
      <c r="L22" s="1310"/>
      <c r="M22" s="1310"/>
      <c r="N22" s="1310"/>
      <c r="O22" s="1310"/>
      <c r="P22" s="1310"/>
      <c r="Q22" s="1310"/>
      <c r="R22" s="1310"/>
      <c r="S22" s="1310"/>
      <c r="T22" s="1310"/>
      <c r="U22" s="1310"/>
      <c r="V22" s="1310"/>
      <c r="W22" s="1310"/>
      <c r="X22" s="1310"/>
      <c r="Y22" s="504"/>
    </row>
    <row r="23" spans="2:28" s="505" customFormat="1" ht="18" customHeight="1" thickBot="1">
      <c r="B23" s="514"/>
      <c r="C23" s="516"/>
      <c r="D23" s="516"/>
      <c r="E23" s="516"/>
      <c r="F23" s="516"/>
      <c r="G23" s="517"/>
      <c r="H23" s="517"/>
      <c r="I23" s="517"/>
      <c r="J23" s="517"/>
      <c r="K23" s="517"/>
      <c r="L23" s="517"/>
      <c r="M23" s="517"/>
      <c r="N23" s="517"/>
      <c r="O23" s="517"/>
      <c r="P23" s="517"/>
      <c r="Q23" s="517"/>
      <c r="R23" s="517"/>
      <c r="S23" s="517"/>
      <c r="T23" s="517"/>
      <c r="U23" s="517"/>
      <c r="V23" s="517"/>
      <c r="W23" s="517"/>
      <c r="X23" s="517"/>
      <c r="Y23" s="504"/>
    </row>
    <row r="24" spans="2:28" s="505" customFormat="1" ht="22.05" customHeight="1" thickBot="1">
      <c r="B24" s="514"/>
      <c r="C24" s="1309" t="s">
        <v>473</v>
      </c>
      <c r="D24" s="1309"/>
      <c r="E24" s="1309"/>
      <c r="F24" s="1309"/>
      <c r="G24" s="1311">
        <f>AA24</f>
        <v>0</v>
      </c>
      <c r="H24" s="1311"/>
      <c r="I24" s="1311"/>
      <c r="J24" s="1311"/>
      <c r="K24" s="519" t="s">
        <v>474</v>
      </c>
      <c r="L24" s="519"/>
      <c r="M24" s="1301" t="s">
        <v>475</v>
      </c>
      <c r="N24" s="1302"/>
      <c r="O24" s="1303">
        <f>AB24</f>
        <v>0</v>
      </c>
      <c r="P24" s="1303"/>
      <c r="Q24" s="1303"/>
      <c r="R24" s="520" t="s">
        <v>474</v>
      </c>
      <c r="T24" s="519"/>
      <c r="U24" s="519"/>
      <c r="V24" s="519"/>
      <c r="W24" s="519"/>
      <c r="X24" s="519"/>
      <c r="Y24" s="504"/>
      <c r="AA24" s="706">
        <f>IF('様式４-２（ゼロ）１０分の１'!R16="■",'様式４-２（ゼロ）１０分の１'!Q83,'様式４（ゼロ）掛かり増し'!Q92)</f>
        <v>0</v>
      </c>
      <c r="AB24" s="706">
        <f>IF('様式４-２（ゼロ）１０分の１'!R16="■",'様式４-２（ゼロ）１０分の１'!Q72,'様式４（ゼロ）掛かり増し'!Q81)</f>
        <v>0</v>
      </c>
    </row>
    <row r="25" spans="2:28" s="505" customFormat="1" ht="8.1" customHeight="1" thickBot="1">
      <c r="B25" s="514"/>
      <c r="C25" s="516"/>
      <c r="D25" s="516"/>
      <c r="E25" s="516"/>
      <c r="F25" s="516"/>
      <c r="G25" s="517"/>
      <c r="H25" s="517"/>
      <c r="I25" s="517"/>
      <c r="J25" s="517"/>
      <c r="K25" s="517"/>
      <c r="L25" s="517"/>
      <c r="M25" s="517"/>
      <c r="N25" s="517"/>
      <c r="O25" s="521"/>
      <c r="P25" s="521"/>
      <c r="Q25" s="521"/>
      <c r="R25" s="522"/>
      <c r="S25" s="519"/>
      <c r="T25" s="517"/>
      <c r="U25" s="517"/>
      <c r="V25" s="517"/>
      <c r="W25" s="517"/>
      <c r="X25" s="517"/>
      <c r="Y25" s="504"/>
    </row>
    <row r="26" spans="2:28" s="505" customFormat="1" ht="25.05" customHeight="1" thickBot="1">
      <c r="B26" s="514"/>
      <c r="C26" s="516"/>
      <c r="D26" s="516"/>
      <c r="E26" s="516"/>
      <c r="F26" s="516"/>
      <c r="G26" s="519"/>
      <c r="H26" s="519"/>
      <c r="I26" s="519"/>
      <c r="J26" s="519"/>
      <c r="K26" s="519"/>
      <c r="L26" s="519"/>
      <c r="M26" s="1301" t="s">
        <v>476</v>
      </c>
      <c r="N26" s="1302"/>
      <c r="O26" s="1303">
        <f>AB26</f>
        <v>0</v>
      </c>
      <c r="P26" s="1303"/>
      <c r="Q26" s="1303"/>
      <c r="R26" s="520" t="s">
        <v>474</v>
      </c>
      <c r="T26" s="519"/>
      <c r="U26" s="519"/>
      <c r="V26" s="519"/>
      <c r="W26" s="519"/>
      <c r="X26" s="519"/>
      <c r="Y26" s="504"/>
      <c r="AB26" s="706">
        <f>IF('様式４-２（ゼロ）１０分の１'!R16="■",'様式４-２（ゼロ）１０分の１'!Q77,'様式４（ゼロ）掛かり増し'!Q86)</f>
        <v>0</v>
      </c>
    </row>
    <row r="27" spans="2:28" s="505" customFormat="1" ht="8.1" customHeight="1" thickBot="1">
      <c r="B27" s="514"/>
      <c r="C27" s="516"/>
      <c r="D27" s="516"/>
      <c r="E27" s="516"/>
      <c r="F27" s="516"/>
      <c r="G27" s="517"/>
      <c r="H27" s="517"/>
      <c r="I27" s="517"/>
      <c r="J27" s="517"/>
      <c r="K27" s="517"/>
      <c r="L27" s="517"/>
      <c r="M27" s="517"/>
      <c r="N27" s="517"/>
      <c r="O27" s="521"/>
      <c r="P27" s="521"/>
      <c r="Q27" s="521"/>
      <c r="R27" s="522"/>
      <c r="S27" s="519"/>
      <c r="T27" s="517"/>
      <c r="U27" s="517"/>
      <c r="V27" s="517"/>
      <c r="W27" s="517"/>
      <c r="X27" s="517"/>
      <c r="Y27" s="504"/>
    </row>
    <row r="28" spans="2:28" s="505" customFormat="1" ht="25.05" customHeight="1" thickBot="1">
      <c r="B28" s="523"/>
      <c r="C28" s="523"/>
      <c r="D28" s="523"/>
      <c r="E28" s="524"/>
      <c r="F28" s="525"/>
      <c r="G28" s="525"/>
      <c r="H28" s="526"/>
      <c r="I28" s="526"/>
      <c r="J28" s="526"/>
      <c r="K28" s="526"/>
      <c r="L28" s="524"/>
      <c r="M28" s="1301" t="s">
        <v>477</v>
      </c>
      <c r="N28" s="1302"/>
      <c r="O28" s="1303">
        <f>AB28</f>
        <v>0</v>
      </c>
      <c r="P28" s="1303"/>
      <c r="Q28" s="1303"/>
      <c r="R28" s="520" t="s">
        <v>474</v>
      </c>
      <c r="S28" s="527"/>
      <c r="T28" s="527"/>
      <c r="U28" s="527"/>
      <c r="V28" s="527"/>
      <c r="W28" s="527"/>
      <c r="X28" s="527"/>
      <c r="Y28" s="527"/>
      <c r="Z28" s="528"/>
      <c r="AB28" s="706">
        <f>IF('様式４-２（ゼロ）１０分の１'!R16="■",'様式４-２（ゼロ）１０分の１'!Q80,'様式４（ゼロ）掛かり増し'!Q89)</f>
        <v>0</v>
      </c>
    </row>
    <row r="29" spans="2:28" s="505" customFormat="1" ht="8.1" customHeight="1">
      <c r="B29" s="514"/>
      <c r="C29" s="516"/>
      <c r="D29" s="516"/>
      <c r="E29" s="516"/>
      <c r="F29" s="516"/>
      <c r="G29" s="517"/>
      <c r="H29" s="517"/>
      <c r="I29" s="517"/>
      <c r="J29" s="517"/>
      <c r="K29" s="517"/>
      <c r="L29" s="517"/>
      <c r="M29" s="517"/>
      <c r="N29" s="517"/>
      <c r="O29" s="521"/>
      <c r="P29" s="521"/>
      <c r="Q29" s="521"/>
      <c r="R29" s="517"/>
      <c r="S29" s="519"/>
      <c r="T29" s="517"/>
      <c r="U29" s="517"/>
      <c r="V29" s="517"/>
      <c r="W29" s="517"/>
      <c r="X29" s="517"/>
      <c r="Y29" s="504"/>
    </row>
    <row r="30" spans="2:28" s="505" customFormat="1" ht="20.25" customHeight="1">
      <c r="B30" s="523"/>
      <c r="C30" s="523"/>
      <c r="D30" s="523"/>
      <c r="E30" s="524"/>
      <c r="F30" s="525"/>
      <c r="G30" s="525"/>
      <c r="H30" s="526"/>
      <c r="I30" s="526"/>
      <c r="J30" s="526"/>
      <c r="K30" s="526"/>
      <c r="L30" s="524"/>
      <c r="M30" s="529"/>
      <c r="N30" s="525"/>
      <c r="O30" s="525"/>
      <c r="P30" s="530"/>
      <c r="Q30" s="530"/>
      <c r="R30" s="530"/>
      <c r="S30" s="527"/>
      <c r="T30" s="527"/>
      <c r="U30" s="527"/>
      <c r="V30" s="527"/>
      <c r="W30" s="527"/>
      <c r="X30" s="527"/>
      <c r="Y30" s="527"/>
      <c r="Z30" s="528"/>
    </row>
    <row r="31" spans="2:28" s="505" customFormat="1" ht="18" customHeight="1">
      <c r="B31" s="504"/>
      <c r="C31" s="531" t="s">
        <v>478</v>
      </c>
      <c r="D31" s="504"/>
      <c r="E31" s="504"/>
      <c r="F31" s="504"/>
      <c r="G31" s="504"/>
      <c r="H31" s="504"/>
      <c r="I31" s="504"/>
      <c r="J31" s="504"/>
      <c r="K31" s="504"/>
      <c r="L31" s="504"/>
      <c r="M31" s="504"/>
      <c r="N31" s="504"/>
      <c r="O31" s="504"/>
      <c r="P31" s="504"/>
      <c r="Q31" s="504"/>
      <c r="R31" s="504"/>
      <c r="S31" s="504"/>
      <c r="T31" s="504"/>
      <c r="U31" s="504"/>
      <c r="V31" s="504"/>
      <c r="W31" s="504"/>
      <c r="X31" s="504"/>
      <c r="Y31" s="504"/>
    </row>
    <row r="32" spans="2:28" s="505" customFormat="1" ht="14.25" customHeight="1" thickBot="1">
      <c r="B32" s="504"/>
      <c r="C32" s="504"/>
      <c r="D32" s="504"/>
      <c r="E32" s="504"/>
      <c r="F32" s="504"/>
      <c r="G32" s="504"/>
      <c r="H32" s="504"/>
      <c r="I32" s="504"/>
      <c r="J32" s="504"/>
      <c r="K32" s="504"/>
      <c r="L32" s="504"/>
      <c r="M32" s="504"/>
      <c r="N32" s="504"/>
      <c r="O32" s="504"/>
      <c r="P32" s="504"/>
      <c r="Q32" s="504"/>
      <c r="R32" s="504"/>
      <c r="S32" s="504"/>
      <c r="T32" s="504"/>
      <c r="U32" s="504"/>
      <c r="V32" s="504"/>
      <c r="W32" s="504"/>
      <c r="X32" s="504"/>
      <c r="Y32" s="504"/>
    </row>
    <row r="33" spans="2:63" s="505" customFormat="1" ht="22.2" customHeight="1" thickBot="1">
      <c r="C33" s="1304" t="s">
        <v>479</v>
      </c>
      <c r="D33" s="1305"/>
      <c r="E33" s="1305"/>
      <c r="F33" s="1305"/>
      <c r="G33" s="1305"/>
      <c r="H33" s="1305"/>
      <c r="I33" s="1305"/>
      <c r="J33" s="1305"/>
      <c r="K33" s="1306">
        <f>'様式３（ゼロ）'!AN61</f>
        <v>0</v>
      </c>
      <c r="L33" s="1306"/>
      <c r="M33" s="1307" t="s">
        <v>480</v>
      </c>
      <c r="N33" s="1307"/>
      <c r="O33" s="1308"/>
      <c r="P33" s="504"/>
      <c r="Q33" s="504"/>
      <c r="R33" s="504"/>
      <c r="S33" s="504"/>
      <c r="T33" s="504"/>
      <c r="U33" s="504"/>
      <c r="V33" s="504"/>
      <c r="W33" s="504"/>
      <c r="X33" s="504"/>
      <c r="Y33" s="504"/>
    </row>
    <row r="34" spans="2:63" s="505" customFormat="1" ht="22.05" customHeight="1">
      <c r="C34" s="532"/>
      <c r="D34" s="533"/>
      <c r="E34" s="533"/>
      <c r="F34" s="533"/>
      <c r="G34" s="533"/>
      <c r="H34" s="533"/>
      <c r="I34" s="533"/>
      <c r="J34" s="533"/>
      <c r="K34" s="533"/>
      <c r="M34" s="532"/>
      <c r="N34" s="533"/>
      <c r="O34" s="533"/>
      <c r="P34" s="533"/>
      <c r="Q34" s="533"/>
      <c r="R34" s="533"/>
      <c r="S34" s="533"/>
      <c r="T34" s="533"/>
      <c r="U34" s="533"/>
      <c r="W34" s="504"/>
      <c r="X34" s="504"/>
      <c r="Y34" s="504"/>
    </row>
    <row r="35" spans="2:63" s="505" customFormat="1" ht="18" customHeight="1">
      <c r="B35" s="504"/>
      <c r="C35" s="531" t="s">
        <v>481</v>
      </c>
      <c r="D35" s="504"/>
      <c r="E35" s="504"/>
      <c r="F35" s="504"/>
      <c r="G35" s="504"/>
      <c r="H35" s="504"/>
      <c r="I35" s="504"/>
      <c r="J35" s="504"/>
      <c r="K35" s="504"/>
      <c r="L35" s="504"/>
      <c r="M35" s="504"/>
      <c r="N35" s="504"/>
      <c r="O35" s="504"/>
      <c r="P35" s="504"/>
      <c r="Q35" s="504"/>
      <c r="R35" s="504"/>
      <c r="S35" s="504"/>
      <c r="T35" s="504"/>
      <c r="U35" s="504"/>
      <c r="V35" s="504"/>
      <c r="W35" s="504"/>
      <c r="X35" s="504"/>
      <c r="Y35" s="504"/>
    </row>
    <row r="36" spans="2:63" s="505" customFormat="1" ht="14.25" customHeight="1" thickBot="1">
      <c r="B36" s="504"/>
      <c r="C36" s="504"/>
      <c r="D36" s="504"/>
      <c r="E36" s="504"/>
      <c r="F36" s="504"/>
      <c r="G36" s="504"/>
      <c r="H36" s="504"/>
      <c r="I36" s="504"/>
      <c r="J36" s="504"/>
      <c r="K36" s="504"/>
      <c r="L36" s="504"/>
      <c r="M36" s="504"/>
      <c r="N36" s="504"/>
      <c r="O36" s="504"/>
      <c r="P36" s="504"/>
      <c r="Q36" s="504"/>
      <c r="R36" s="504"/>
      <c r="S36" s="504"/>
      <c r="T36" s="504"/>
      <c r="U36" s="504"/>
      <c r="V36" s="504"/>
      <c r="W36" s="504"/>
      <c r="X36" s="504"/>
      <c r="Y36" s="504"/>
    </row>
    <row r="37" spans="2:63" s="505" customFormat="1" ht="22.2" customHeight="1" thickBot="1">
      <c r="C37" s="534"/>
      <c r="D37" s="535"/>
      <c r="E37" s="535"/>
      <c r="F37" s="927" t="str">
        <f>'様式３（ゼロ）'!AN58</f>
        <v>適用しない</v>
      </c>
      <c r="G37" s="927"/>
      <c r="H37" s="927"/>
      <c r="I37" s="927"/>
      <c r="J37" s="927"/>
      <c r="K37" s="927"/>
      <c r="L37" s="927"/>
      <c r="M37" s="536"/>
      <c r="N37" s="536"/>
      <c r="O37" s="537"/>
      <c r="P37" s="504"/>
      <c r="Q37" s="504"/>
      <c r="R37" s="504"/>
      <c r="S37" s="504"/>
      <c r="T37" s="504"/>
      <c r="U37" s="504"/>
      <c r="V37" s="504"/>
      <c r="W37" s="504"/>
      <c r="X37" s="504"/>
      <c r="Y37" s="504"/>
    </row>
    <row r="38" spans="2:63" ht="14.1" customHeight="1">
      <c r="B38" s="538"/>
      <c r="C38" s="538"/>
      <c r="D38" s="538"/>
      <c r="E38" s="538"/>
      <c r="F38" s="538"/>
      <c r="G38" s="538"/>
      <c r="H38" s="538"/>
      <c r="I38" s="538"/>
      <c r="J38" s="538"/>
      <c r="K38" s="538"/>
      <c r="L38" s="538"/>
      <c r="M38" s="538"/>
      <c r="N38" s="538"/>
      <c r="O38" s="538"/>
      <c r="P38" s="538"/>
      <c r="Q38" s="538"/>
      <c r="R38" s="538"/>
      <c r="S38" s="538"/>
      <c r="T38" s="538"/>
      <c r="U38" s="538"/>
      <c r="V38" s="538"/>
      <c r="W38" s="538"/>
      <c r="X38" s="538"/>
      <c r="Y38" s="538"/>
    </row>
    <row r="39" spans="2:63" s="507" customFormat="1" ht="20.25" customHeight="1">
      <c r="B39" s="1116" t="s">
        <v>482</v>
      </c>
      <c r="C39" s="1116"/>
      <c r="D39" s="1116"/>
      <c r="E39" s="1116"/>
      <c r="F39" s="1116"/>
      <c r="G39" s="1116"/>
      <c r="H39" s="1116"/>
      <c r="I39" s="1116"/>
      <c r="J39" s="1116"/>
      <c r="K39" s="1116"/>
      <c r="L39" s="1116"/>
      <c r="M39" s="1116"/>
      <c r="N39" s="1116"/>
      <c r="O39" s="1116"/>
      <c r="P39" s="1116"/>
      <c r="Q39" s="1116"/>
      <c r="R39" s="1116"/>
      <c r="S39" s="1116"/>
      <c r="T39" s="1116"/>
      <c r="U39" s="1116"/>
      <c r="V39" s="1116"/>
      <c r="W39" s="1117" t="s">
        <v>483</v>
      </c>
      <c r="X39" s="1117"/>
      <c r="Y39" s="1117"/>
    </row>
    <row r="40" spans="2:63" s="505" customFormat="1" ht="18" customHeight="1">
      <c r="B40" s="514" t="s">
        <v>484</v>
      </c>
      <c r="C40" s="504"/>
      <c r="D40" s="504"/>
      <c r="E40" s="539"/>
      <c r="F40" s="504"/>
      <c r="G40" s="504"/>
      <c r="H40" s="504"/>
      <c r="I40" s="504"/>
      <c r="J40" s="504"/>
      <c r="K40" s="504"/>
      <c r="L40" s="504"/>
      <c r="M40" s="504"/>
      <c r="N40" s="504"/>
      <c r="O40" s="504"/>
      <c r="P40" s="504"/>
      <c r="Q40" s="504"/>
      <c r="R40" s="504"/>
      <c r="S40" s="504"/>
      <c r="T40" s="504"/>
      <c r="U40" s="504"/>
      <c r="V40" s="504"/>
      <c r="W40" s="504"/>
      <c r="X40" s="504"/>
      <c r="Y40" s="504"/>
    </row>
    <row r="41" spans="2:63" s="505" customFormat="1" ht="20.25" customHeight="1">
      <c r="B41" s="1091" t="s">
        <v>124</v>
      </c>
      <c r="C41" s="1092"/>
      <c r="D41" s="1093"/>
      <c r="E41" s="1094" t="str">
        <f>G6</f>
        <v>0336</v>
      </c>
      <c r="F41" s="1095"/>
      <c r="G41" s="1096"/>
      <c r="H41" s="1097" t="s">
        <v>125</v>
      </c>
      <c r="I41" s="1098"/>
      <c r="J41" s="1098"/>
      <c r="K41" s="1099"/>
      <c r="L41" s="1094" t="str">
        <f>O6</f>
        <v/>
      </c>
      <c r="M41" s="1095"/>
      <c r="N41" s="1095"/>
      <c r="O41" s="1096"/>
      <c r="P41" s="1100" t="s">
        <v>485</v>
      </c>
      <c r="Q41" s="1101"/>
      <c r="R41" s="1102"/>
      <c r="S41" s="1103">
        <f>G14</f>
        <v>0</v>
      </c>
      <c r="T41" s="1104"/>
      <c r="U41" s="1104"/>
      <c r="V41" s="1104"/>
      <c r="W41" s="1104"/>
      <c r="X41" s="1104"/>
      <c r="Y41" s="1105"/>
      <c r="Z41" s="528"/>
    </row>
    <row r="42" spans="2:63" s="505" customFormat="1" ht="14.25" customHeight="1">
      <c r="B42" s="504"/>
      <c r="C42" s="504"/>
      <c r="D42" s="504"/>
      <c r="E42" s="504"/>
      <c r="F42" s="504"/>
      <c r="G42" s="504"/>
      <c r="H42" s="504"/>
      <c r="I42" s="504"/>
      <c r="J42" s="504"/>
      <c r="K42" s="504"/>
      <c r="L42" s="504"/>
      <c r="M42" s="540" t="s">
        <v>486</v>
      </c>
      <c r="N42" s="504"/>
      <c r="O42" s="504"/>
      <c r="P42" s="504"/>
      <c r="Q42" s="504"/>
      <c r="R42" s="504"/>
      <c r="S42" s="504"/>
      <c r="T42" s="504"/>
      <c r="W42" s="504"/>
      <c r="X42" s="504"/>
      <c r="Y42" s="504"/>
    </row>
    <row r="43" spans="2:63" ht="5.0999999999999996" customHeight="1">
      <c r="B43" s="541"/>
      <c r="C43" s="542"/>
      <c r="D43" s="542"/>
      <c r="E43" s="542"/>
      <c r="F43" s="542"/>
      <c r="G43" s="542"/>
      <c r="H43" s="542"/>
      <c r="I43" s="542"/>
      <c r="J43" s="542"/>
      <c r="K43" s="542"/>
      <c r="L43" s="542"/>
      <c r="M43" s="542"/>
      <c r="N43" s="542"/>
      <c r="O43" s="542"/>
      <c r="P43" s="542"/>
      <c r="Q43" s="542"/>
      <c r="R43" s="542"/>
      <c r="S43" s="542"/>
      <c r="T43" s="542"/>
      <c r="U43" s="542"/>
      <c r="V43" s="542"/>
      <c r="W43" s="542"/>
      <c r="X43" s="542"/>
      <c r="Y43" s="543"/>
    </row>
    <row r="44" spans="2:63" ht="14.1" customHeight="1">
      <c r="B44" s="544"/>
      <c r="C44" s="545" t="s">
        <v>487</v>
      </c>
      <c r="D44" s="546" t="s">
        <v>488</v>
      </c>
      <c r="E44" s="546"/>
      <c r="F44" s="546"/>
      <c r="G44" s="546"/>
      <c r="H44" s="546"/>
      <c r="I44" s="546"/>
      <c r="J44" s="546"/>
      <c r="K44" s="546"/>
      <c r="L44" s="546"/>
      <c r="M44" s="546"/>
      <c r="N44" s="547" t="s">
        <v>489</v>
      </c>
      <c r="O44" s="546" t="s">
        <v>490</v>
      </c>
      <c r="P44" s="546"/>
      <c r="Q44" s="546"/>
      <c r="R44" s="546"/>
      <c r="S44" s="546"/>
      <c r="T44" s="546"/>
      <c r="U44" s="546"/>
      <c r="V44" s="546"/>
      <c r="W44" s="546"/>
      <c r="X44" s="546"/>
      <c r="Y44" s="548"/>
    </row>
    <row r="45" spans="2:63" ht="14.1" customHeight="1">
      <c r="B45" s="544"/>
      <c r="C45" s="545" t="s">
        <v>491</v>
      </c>
      <c r="D45" s="1076" t="s">
        <v>492</v>
      </c>
      <c r="E45" s="1076"/>
      <c r="F45" s="1076"/>
      <c r="G45" s="1076"/>
      <c r="H45" s="1076"/>
      <c r="I45" s="1076"/>
      <c r="J45" s="1076"/>
      <c r="K45" s="1076"/>
      <c r="L45" s="1076"/>
      <c r="M45" s="1076"/>
      <c r="N45" s="547" t="s">
        <v>493</v>
      </c>
      <c r="O45" s="546" t="s">
        <v>494</v>
      </c>
      <c r="P45" s="546"/>
      <c r="Q45" s="546"/>
      <c r="R45" s="546"/>
      <c r="S45" s="546"/>
      <c r="T45" s="546"/>
      <c r="U45" s="546"/>
      <c r="V45" s="546"/>
      <c r="W45" s="546"/>
      <c r="X45" s="546"/>
      <c r="Y45" s="548"/>
    </row>
    <row r="46" spans="2:63" ht="14.1" customHeight="1">
      <c r="B46" s="544"/>
      <c r="C46" s="545" t="s">
        <v>495</v>
      </c>
      <c r="D46" s="546" t="s">
        <v>496</v>
      </c>
      <c r="E46" s="546"/>
      <c r="F46" s="546"/>
      <c r="G46" s="546"/>
      <c r="H46" s="546"/>
      <c r="I46" s="546"/>
      <c r="J46" s="546"/>
      <c r="K46" s="546"/>
      <c r="L46" s="546"/>
      <c r="M46" s="546"/>
      <c r="N46" s="547"/>
      <c r="O46" s="546"/>
      <c r="P46" s="546"/>
      <c r="Q46" s="546"/>
      <c r="R46" s="546"/>
      <c r="S46" s="546"/>
      <c r="T46" s="546"/>
      <c r="U46" s="546"/>
      <c r="V46" s="546"/>
      <c r="W46" s="546"/>
      <c r="X46" s="546"/>
      <c r="Y46" s="548"/>
    </row>
    <row r="47" spans="2:63" ht="5.0999999999999996" customHeight="1" thickBot="1">
      <c r="B47" s="549"/>
      <c r="C47" s="550"/>
      <c r="D47" s="550"/>
      <c r="E47" s="550"/>
      <c r="F47" s="550"/>
      <c r="G47" s="550"/>
      <c r="H47" s="550"/>
      <c r="I47" s="550"/>
      <c r="J47" s="550"/>
      <c r="K47" s="550"/>
      <c r="L47" s="550"/>
      <c r="M47" s="551"/>
      <c r="N47" s="550"/>
      <c r="O47" s="550"/>
      <c r="P47" s="550"/>
      <c r="Q47" s="550"/>
      <c r="R47" s="550"/>
      <c r="S47" s="550"/>
      <c r="T47" s="550"/>
      <c r="U47" s="550"/>
      <c r="V47" s="550"/>
      <c r="W47" s="550"/>
      <c r="X47" s="550"/>
      <c r="Y47" s="552"/>
    </row>
    <row r="48" spans="2:63" ht="16.05" customHeight="1">
      <c r="B48" s="1285" t="s">
        <v>497</v>
      </c>
      <c r="C48" s="1286"/>
      <c r="D48" s="1286"/>
      <c r="E48" s="1286"/>
      <c r="F48" s="1286"/>
      <c r="G48" s="1286"/>
      <c r="H48" s="1286"/>
      <c r="I48" s="1286"/>
      <c r="J48" s="1286"/>
      <c r="K48" s="1286"/>
      <c r="L48" s="1286"/>
      <c r="M48" s="1286"/>
      <c r="N48" s="1286"/>
      <c r="O48" s="1286"/>
      <c r="P48" s="1286"/>
      <c r="Q48" s="1286"/>
      <c r="R48" s="1286"/>
      <c r="S48" s="1287"/>
      <c r="T48" s="1291" t="s">
        <v>498</v>
      </c>
      <c r="U48" s="1292"/>
      <c r="V48" s="1295" t="s">
        <v>499</v>
      </c>
      <c r="W48" s="1296"/>
      <c r="X48" s="1291" t="s">
        <v>500</v>
      </c>
      <c r="Y48" s="1292"/>
      <c r="AQ48" s="1299"/>
      <c r="AR48" s="1299"/>
      <c r="AS48" s="1299"/>
      <c r="AT48" s="1299"/>
      <c r="AU48" s="1299"/>
      <c r="AV48" s="1299"/>
      <c r="AW48" s="1299"/>
      <c r="AX48" s="1299"/>
      <c r="AY48" s="1299"/>
      <c r="AZ48" s="1299"/>
      <c r="BA48" s="1299"/>
      <c r="BB48" s="1299"/>
      <c r="BC48" s="1299"/>
      <c r="BD48" s="1299"/>
      <c r="BE48" s="1299"/>
      <c r="BF48" s="1299"/>
      <c r="BG48" s="1299"/>
      <c r="BH48" s="1299"/>
      <c r="BI48" s="1299"/>
      <c r="BJ48" s="1299"/>
      <c r="BK48" s="1299"/>
    </row>
    <row r="49" spans="2:65" ht="16.05" customHeight="1" thickBot="1">
      <c r="B49" s="1288"/>
      <c r="C49" s="1289"/>
      <c r="D49" s="1289"/>
      <c r="E49" s="1289"/>
      <c r="F49" s="1289"/>
      <c r="G49" s="1289"/>
      <c r="H49" s="1289"/>
      <c r="I49" s="1289"/>
      <c r="J49" s="1289"/>
      <c r="K49" s="1289"/>
      <c r="L49" s="1289"/>
      <c r="M49" s="1289"/>
      <c r="N49" s="1289"/>
      <c r="O49" s="1289"/>
      <c r="P49" s="1289"/>
      <c r="Q49" s="1289"/>
      <c r="R49" s="1289"/>
      <c r="S49" s="1290"/>
      <c r="T49" s="1293"/>
      <c r="U49" s="1294"/>
      <c r="V49" s="1297"/>
      <c r="W49" s="1298"/>
      <c r="X49" s="1293"/>
      <c r="Y49" s="1294"/>
    </row>
    <row r="50" spans="2:65" ht="12" customHeight="1">
      <c r="B50" s="1277" t="s">
        <v>501</v>
      </c>
      <c r="C50" s="1278"/>
      <c r="D50" s="1278"/>
      <c r="E50" s="1278"/>
      <c r="F50" s="1278"/>
      <c r="G50" s="1278"/>
      <c r="H50" s="1278"/>
      <c r="I50" s="1278"/>
      <c r="J50" s="1278"/>
      <c r="K50" s="1278"/>
      <c r="L50" s="1278"/>
      <c r="M50" s="1278"/>
      <c r="N50" s="1278"/>
      <c r="O50" s="1278"/>
      <c r="P50" s="1278"/>
      <c r="Q50" s="1278"/>
      <c r="R50" s="1015" t="s">
        <v>487</v>
      </c>
      <c r="S50" s="1016"/>
      <c r="T50" s="1019"/>
      <c r="U50" s="1061"/>
      <c r="V50" s="1023"/>
      <c r="W50" s="1024"/>
      <c r="X50" s="1281"/>
      <c r="Y50" s="1282"/>
      <c r="AP50" s="553"/>
      <c r="AQ50" s="554" t="s">
        <v>502</v>
      </c>
      <c r="AR50" s="554"/>
      <c r="AS50" s="554"/>
      <c r="AT50" s="554"/>
      <c r="AU50" s="554"/>
      <c r="AV50" s="554"/>
      <c r="AW50" s="554"/>
      <c r="AX50" s="554"/>
      <c r="AY50" s="554"/>
      <c r="AZ50" s="554"/>
      <c r="BA50" s="555"/>
      <c r="BB50" s="555"/>
      <c r="BC50" s="555"/>
      <c r="BD50" s="555"/>
      <c r="BE50" s="555"/>
      <c r="BF50" s="555"/>
      <c r="BG50" s="555"/>
      <c r="BH50" s="555"/>
      <c r="BI50" s="555"/>
      <c r="BJ50" s="555"/>
      <c r="BK50" s="555"/>
      <c r="BL50" s="555"/>
      <c r="BM50" s="553"/>
    </row>
    <row r="51" spans="2:65" ht="12" customHeight="1" thickBot="1">
      <c r="B51" s="1279"/>
      <c r="C51" s="1280"/>
      <c r="D51" s="1280"/>
      <c r="E51" s="1280"/>
      <c r="F51" s="1280"/>
      <c r="G51" s="1280"/>
      <c r="H51" s="1280"/>
      <c r="I51" s="1280"/>
      <c r="J51" s="1280"/>
      <c r="K51" s="1280"/>
      <c r="L51" s="1280"/>
      <c r="M51" s="1280"/>
      <c r="N51" s="1280"/>
      <c r="O51" s="1280"/>
      <c r="P51" s="1280"/>
      <c r="Q51" s="1280"/>
      <c r="R51" s="1017"/>
      <c r="S51" s="1018"/>
      <c r="T51" s="1035"/>
      <c r="U51" s="1062"/>
      <c r="V51" s="1037"/>
      <c r="W51" s="1038"/>
      <c r="X51" s="1283"/>
      <c r="Y51" s="1284"/>
      <c r="AP51" s="553"/>
      <c r="AQ51" s="554" t="s">
        <v>503</v>
      </c>
      <c r="AR51" s="554"/>
      <c r="AS51" s="554"/>
      <c r="AT51" s="554"/>
      <c r="AU51" s="554"/>
      <c r="AV51" s="554"/>
      <c r="AW51" s="554"/>
      <c r="AX51" s="554"/>
      <c r="AY51" s="554"/>
      <c r="AZ51" s="554"/>
      <c r="BA51" s="555"/>
      <c r="BB51" s="555"/>
      <c r="BC51" s="555"/>
      <c r="BD51" s="555"/>
      <c r="BE51" s="555"/>
      <c r="BF51" s="555"/>
      <c r="BG51" s="555"/>
      <c r="BH51" s="555"/>
      <c r="BI51" s="555"/>
      <c r="BJ51" s="555"/>
      <c r="BK51" s="555"/>
      <c r="BL51" s="555"/>
      <c r="BM51" s="553"/>
    </row>
    <row r="52" spans="2:65" ht="8.1" customHeight="1" thickBot="1">
      <c r="B52" s="556"/>
      <c r="C52" s="538"/>
      <c r="D52" s="538"/>
      <c r="E52" s="538"/>
      <c r="F52" s="538"/>
      <c r="G52" s="538"/>
      <c r="H52" s="538"/>
      <c r="I52" s="538"/>
      <c r="J52" s="538"/>
      <c r="K52" s="538"/>
      <c r="L52" s="538"/>
      <c r="M52" s="538"/>
      <c r="N52" s="538"/>
      <c r="O52" s="538"/>
      <c r="P52" s="538"/>
      <c r="Q52" s="538"/>
      <c r="R52" s="557"/>
      <c r="S52" s="557"/>
      <c r="T52" s="557"/>
      <c r="U52" s="557"/>
      <c r="V52" s="558"/>
      <c r="W52" s="558"/>
      <c r="X52" s="557"/>
      <c r="Y52" s="557"/>
      <c r="AP52" s="553"/>
      <c r="AQ52" s="554"/>
      <c r="AR52" s="505"/>
      <c r="AS52" s="505"/>
      <c r="AT52" s="505"/>
      <c r="AU52" s="505"/>
      <c r="AV52" s="505"/>
      <c r="AW52" s="505"/>
      <c r="AX52" s="505"/>
      <c r="AY52" s="505"/>
      <c r="AZ52" s="505"/>
      <c r="BA52" s="555"/>
      <c r="BB52" s="555"/>
      <c r="BC52" s="555"/>
      <c r="BD52" s="555"/>
      <c r="BE52" s="555"/>
      <c r="BF52" s="555"/>
      <c r="BG52" s="555"/>
      <c r="BH52" s="555"/>
      <c r="BI52" s="555"/>
      <c r="BJ52" s="555"/>
      <c r="BK52" s="555"/>
      <c r="BL52" s="555"/>
      <c r="BM52" s="553"/>
    </row>
    <row r="53" spans="2:65" s="505" customFormat="1" ht="12" customHeight="1">
      <c r="B53" s="965" t="s">
        <v>504</v>
      </c>
      <c r="C53" s="966"/>
      <c r="D53" s="966"/>
      <c r="E53" s="966"/>
      <c r="F53" s="966"/>
      <c r="G53" s="966"/>
      <c r="H53" s="966"/>
      <c r="I53" s="966"/>
      <c r="J53" s="966"/>
      <c r="K53" s="966"/>
      <c r="L53" s="966"/>
      <c r="M53" s="966"/>
      <c r="N53" s="966"/>
      <c r="O53" s="966"/>
      <c r="P53" s="966"/>
      <c r="Q53" s="979"/>
      <c r="R53" s="981" t="s">
        <v>487</v>
      </c>
      <c r="S53" s="982"/>
      <c r="T53" s="971"/>
      <c r="U53" s="972"/>
      <c r="V53" s="975"/>
      <c r="W53" s="976"/>
      <c r="X53" s="1174"/>
      <c r="Y53" s="1175"/>
      <c r="AB53" s="559"/>
      <c r="AC53" s="554" t="s">
        <v>502</v>
      </c>
      <c r="AD53" s="554"/>
      <c r="AE53" s="554"/>
      <c r="AF53" s="554"/>
      <c r="AG53" s="554"/>
      <c r="AH53" s="554"/>
      <c r="AI53" s="554"/>
      <c r="AJ53" s="554"/>
      <c r="AK53" s="554"/>
      <c r="AL53" s="554"/>
      <c r="AM53" s="554"/>
      <c r="AN53" s="554"/>
      <c r="AO53" s="554"/>
      <c r="AP53" s="554"/>
      <c r="AQ53" s="554" t="s">
        <v>505</v>
      </c>
    </row>
    <row r="54" spans="2:65" s="505" customFormat="1" ht="12" customHeight="1" thickBot="1">
      <c r="B54" s="967"/>
      <c r="C54" s="968"/>
      <c r="D54" s="968"/>
      <c r="E54" s="968"/>
      <c r="F54" s="968"/>
      <c r="G54" s="968"/>
      <c r="H54" s="968"/>
      <c r="I54" s="968"/>
      <c r="J54" s="968"/>
      <c r="K54" s="968"/>
      <c r="L54" s="968"/>
      <c r="M54" s="968"/>
      <c r="N54" s="968"/>
      <c r="O54" s="968"/>
      <c r="P54" s="968"/>
      <c r="Q54" s="980"/>
      <c r="R54" s="985"/>
      <c r="S54" s="986"/>
      <c r="T54" s="973"/>
      <c r="U54" s="974"/>
      <c r="V54" s="977"/>
      <c r="W54" s="978"/>
      <c r="X54" s="1235"/>
      <c r="Y54" s="1236"/>
      <c r="AB54" s="559"/>
      <c r="AC54" s="554" t="s">
        <v>503</v>
      </c>
      <c r="AD54" s="554"/>
      <c r="AE54" s="554"/>
      <c r="AF54" s="554"/>
      <c r="AG54" s="554"/>
      <c r="AH54" s="554"/>
      <c r="AI54" s="554"/>
      <c r="AJ54" s="554"/>
      <c r="AK54" s="554"/>
      <c r="AL54" s="554"/>
      <c r="AM54" s="554"/>
      <c r="AN54" s="554"/>
      <c r="AO54" s="554"/>
      <c r="AP54" s="554"/>
      <c r="AQ54" s="554" t="s">
        <v>506</v>
      </c>
    </row>
    <row r="55" spans="2:65" s="505" customFormat="1" ht="16.2" customHeight="1">
      <c r="B55" s="560"/>
      <c r="C55" s="561" t="s">
        <v>507</v>
      </c>
      <c r="D55" s="562"/>
      <c r="E55" s="562"/>
      <c r="F55" s="1274" t="s">
        <v>508</v>
      </c>
      <c r="G55" s="1274"/>
      <c r="H55" s="1274"/>
      <c r="I55" s="1274"/>
      <c r="J55" s="1274"/>
      <c r="K55" s="1274"/>
      <c r="L55" s="1274"/>
      <c r="M55" s="1274"/>
      <c r="N55" s="1274"/>
      <c r="O55" s="1274"/>
      <c r="P55" s="1274"/>
      <c r="Q55" s="1274"/>
      <c r="R55" s="1275"/>
      <c r="S55" s="1276"/>
      <c r="T55" s="1237"/>
      <c r="U55" s="1238"/>
      <c r="V55" s="1224"/>
      <c r="W55" s="1225"/>
      <c r="X55" s="563"/>
      <c r="Y55" s="564"/>
      <c r="AC55" s="554"/>
      <c r="AQ55" s="554" t="s">
        <v>509</v>
      </c>
      <c r="AR55" s="554"/>
      <c r="AS55" s="554"/>
      <c r="AT55" s="554"/>
      <c r="AU55" s="554"/>
      <c r="AV55" s="554"/>
      <c r="AW55" s="554"/>
      <c r="AX55" s="554"/>
      <c r="AY55" s="554"/>
      <c r="AZ55" s="554"/>
    </row>
    <row r="56" spans="2:65" s="505" customFormat="1" ht="16.2" customHeight="1">
      <c r="B56" s="563"/>
      <c r="C56" s="565" t="s">
        <v>510</v>
      </c>
      <c r="D56" s="566"/>
      <c r="E56" s="566"/>
      <c r="F56" s="1226" t="s">
        <v>511</v>
      </c>
      <c r="G56" s="1226"/>
      <c r="H56" s="1226"/>
      <c r="I56" s="1226"/>
      <c r="J56" s="1226"/>
      <c r="K56" s="1226"/>
      <c r="L56" s="1226"/>
      <c r="M56" s="1226"/>
      <c r="N56" s="1226"/>
      <c r="O56" s="1226"/>
      <c r="P56" s="1226"/>
      <c r="Q56" s="1226"/>
      <c r="R56" s="1226"/>
      <c r="S56" s="1227"/>
      <c r="T56" s="1233"/>
      <c r="U56" s="1234"/>
      <c r="V56" s="1241"/>
      <c r="W56" s="1242"/>
      <c r="X56" s="563"/>
      <c r="Y56" s="564"/>
      <c r="AC56" s="554" t="s">
        <v>505</v>
      </c>
      <c r="AQ56" s="554"/>
      <c r="AR56" s="554"/>
      <c r="AS56" s="554"/>
      <c r="AT56" s="554"/>
      <c r="AU56" s="554"/>
      <c r="AV56" s="554"/>
      <c r="AW56" s="554"/>
      <c r="AX56" s="554"/>
      <c r="AY56" s="554"/>
      <c r="AZ56" s="554"/>
    </row>
    <row r="57" spans="2:65" s="505" customFormat="1" ht="16.2" customHeight="1">
      <c r="B57" s="563"/>
      <c r="C57" s="567"/>
      <c r="D57" s="568"/>
      <c r="E57" s="568"/>
      <c r="F57" s="568" t="s">
        <v>512</v>
      </c>
      <c r="G57" s="568"/>
      <c r="H57" s="568"/>
      <c r="I57" s="568"/>
      <c r="J57" s="568"/>
      <c r="K57" s="568"/>
      <c r="L57" s="568"/>
      <c r="M57" s="568"/>
      <c r="N57" s="568"/>
      <c r="O57" s="568"/>
      <c r="P57" s="568"/>
      <c r="Q57" s="568"/>
      <c r="R57" s="568"/>
      <c r="S57" s="569"/>
      <c r="T57" s="1239"/>
      <c r="U57" s="1240"/>
      <c r="V57" s="1243"/>
      <c r="W57" s="1244"/>
      <c r="X57" s="563"/>
      <c r="Y57" s="564"/>
      <c r="AC57" s="554" t="s">
        <v>506</v>
      </c>
    </row>
    <row r="58" spans="2:65" s="505" customFormat="1" ht="16.2" customHeight="1">
      <c r="B58" s="563"/>
      <c r="C58" s="1232" t="s">
        <v>513</v>
      </c>
      <c r="D58" s="1122"/>
      <c r="E58" s="1122"/>
      <c r="F58" s="566" t="s">
        <v>514</v>
      </c>
      <c r="G58" s="566"/>
      <c r="H58" s="566"/>
      <c r="I58" s="566"/>
      <c r="J58" s="566"/>
      <c r="K58" s="566"/>
      <c r="L58" s="566"/>
      <c r="M58" s="566"/>
      <c r="N58" s="566"/>
      <c r="O58" s="566"/>
      <c r="P58" s="566"/>
      <c r="Q58" s="566"/>
      <c r="R58" s="566"/>
      <c r="S58" s="570"/>
      <c r="T58" s="1233"/>
      <c r="U58" s="1234"/>
      <c r="V58" s="1241"/>
      <c r="W58" s="1242"/>
      <c r="X58" s="563"/>
      <c r="Y58" s="564"/>
      <c r="AB58" s="559"/>
      <c r="AC58" s="554" t="s">
        <v>509</v>
      </c>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9"/>
    </row>
    <row r="59" spans="2:65" s="505" customFormat="1" ht="16.2" customHeight="1">
      <c r="B59" s="563"/>
      <c r="C59" s="571"/>
      <c r="D59" s="572"/>
      <c r="E59" s="572"/>
      <c r="F59" s="1162" t="s">
        <v>515</v>
      </c>
      <c r="G59" s="1162"/>
      <c r="H59" s="1162"/>
      <c r="I59" s="1162"/>
      <c r="J59" s="1162"/>
      <c r="K59" s="1162"/>
      <c r="L59" s="1162"/>
      <c r="M59" s="1162"/>
      <c r="N59" s="1162"/>
      <c r="O59" s="1162"/>
      <c r="P59" s="1162"/>
      <c r="Q59" s="1162"/>
      <c r="R59" s="1162"/>
      <c r="S59" s="1163"/>
      <c r="T59" s="1239"/>
      <c r="U59" s="1240"/>
      <c r="V59" s="1243"/>
      <c r="W59" s="1244"/>
      <c r="X59" s="563"/>
      <c r="Y59" s="564"/>
      <c r="AB59" s="559"/>
      <c r="AC59" s="554"/>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9"/>
    </row>
    <row r="60" spans="2:65" s="505" customFormat="1" ht="16.2" customHeight="1">
      <c r="B60" s="563"/>
      <c r="C60" s="1232" t="s">
        <v>516</v>
      </c>
      <c r="D60" s="1122"/>
      <c r="E60" s="1122"/>
      <c r="F60" s="1158" t="s">
        <v>517</v>
      </c>
      <c r="G60" s="1158"/>
      <c r="H60" s="1158"/>
      <c r="I60" s="1158"/>
      <c r="J60" s="1158"/>
      <c r="K60" s="1158"/>
      <c r="L60" s="1158"/>
      <c r="M60" s="1158"/>
      <c r="N60" s="1158"/>
      <c r="O60" s="1158"/>
      <c r="P60" s="1158"/>
      <c r="Q60" s="1158"/>
      <c r="R60" s="1158"/>
      <c r="S60" s="1159"/>
      <c r="T60" s="1237"/>
      <c r="U60" s="1238"/>
      <c r="V60" s="1224"/>
      <c r="W60" s="1225"/>
      <c r="X60" s="563"/>
      <c r="Y60" s="564"/>
      <c r="AB60" s="559"/>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9"/>
    </row>
    <row r="61" spans="2:65" s="505" customFormat="1" ht="16.2" customHeight="1">
      <c r="B61" s="563"/>
      <c r="C61" s="565" t="s">
        <v>518</v>
      </c>
      <c r="D61" s="566"/>
      <c r="E61" s="566"/>
      <c r="F61" s="1122" t="s">
        <v>519</v>
      </c>
      <c r="G61" s="1122"/>
      <c r="H61" s="1122"/>
      <c r="I61" s="1122"/>
      <c r="J61" s="1122"/>
      <c r="K61" s="1122"/>
      <c r="L61" s="1122"/>
      <c r="M61" s="1122"/>
      <c r="N61" s="1122"/>
      <c r="O61" s="1122"/>
      <c r="P61" s="1122"/>
      <c r="Q61" s="1122"/>
      <c r="R61" s="1122"/>
      <c r="S61" s="1123"/>
      <c r="T61" s="1233"/>
      <c r="U61" s="1234"/>
      <c r="V61" s="1241"/>
      <c r="W61" s="1242"/>
      <c r="X61" s="563"/>
      <c r="Y61" s="564"/>
    </row>
    <row r="62" spans="2:65" s="505" customFormat="1" ht="16.2" customHeight="1">
      <c r="B62" s="563"/>
      <c r="C62" s="571"/>
      <c r="D62" s="572"/>
      <c r="E62" s="572"/>
      <c r="F62" s="1162" t="s">
        <v>520</v>
      </c>
      <c r="G62" s="1162"/>
      <c r="H62" s="1162"/>
      <c r="I62" s="1162"/>
      <c r="J62" s="1162"/>
      <c r="K62" s="1162"/>
      <c r="L62" s="1162"/>
      <c r="M62" s="1162"/>
      <c r="N62" s="1162"/>
      <c r="O62" s="1162"/>
      <c r="P62" s="1162"/>
      <c r="Q62" s="1162"/>
      <c r="R62" s="1162"/>
      <c r="S62" s="1163"/>
      <c r="T62" s="1239"/>
      <c r="U62" s="1240"/>
      <c r="V62" s="1243"/>
      <c r="W62" s="1244"/>
      <c r="X62" s="563"/>
      <c r="Y62" s="564"/>
    </row>
    <row r="63" spans="2:65" s="505" customFormat="1" ht="16.2" customHeight="1">
      <c r="B63" s="563"/>
      <c r="C63" s="565" t="s">
        <v>521</v>
      </c>
      <c r="D63" s="566"/>
      <c r="E63" s="566"/>
      <c r="F63" s="566" t="s">
        <v>522</v>
      </c>
      <c r="G63" s="566"/>
      <c r="H63" s="566"/>
      <c r="I63" s="566"/>
      <c r="J63" s="566"/>
      <c r="K63" s="566"/>
      <c r="L63" s="566"/>
      <c r="M63" s="566"/>
      <c r="N63" s="566"/>
      <c r="O63" s="566"/>
      <c r="P63" s="566"/>
      <c r="Q63" s="566"/>
      <c r="R63" s="566"/>
      <c r="S63" s="570"/>
      <c r="T63" s="1233"/>
      <c r="U63" s="1234"/>
      <c r="V63" s="1224"/>
      <c r="W63" s="1225"/>
      <c r="X63" s="563"/>
      <c r="Y63" s="564"/>
    </row>
    <row r="64" spans="2:65" s="505" customFormat="1" ht="16.2" customHeight="1">
      <c r="B64" s="563"/>
      <c r="C64" s="567"/>
      <c r="D64" s="568"/>
      <c r="E64" s="568"/>
      <c r="F64" s="573" t="s">
        <v>523</v>
      </c>
      <c r="G64" s="573"/>
      <c r="H64" s="573"/>
      <c r="I64" s="573"/>
      <c r="J64" s="573"/>
      <c r="K64" s="573"/>
      <c r="L64" s="573"/>
      <c r="M64" s="573"/>
      <c r="N64" s="573"/>
      <c r="O64" s="573"/>
      <c r="P64" s="573"/>
      <c r="Q64" s="573"/>
      <c r="R64" s="573"/>
      <c r="S64" s="574"/>
      <c r="T64" s="1237"/>
      <c r="U64" s="1238"/>
      <c r="V64" s="1224"/>
      <c r="W64" s="1225"/>
      <c r="X64" s="563"/>
      <c r="Y64" s="564"/>
    </row>
    <row r="65" spans="2:25" s="505" customFormat="1" ht="16.2" customHeight="1">
      <c r="B65" s="563"/>
      <c r="C65" s="944" t="s">
        <v>524</v>
      </c>
      <c r="D65" s="945"/>
      <c r="E65" s="945"/>
      <c r="F65" s="572" t="s">
        <v>525</v>
      </c>
      <c r="G65" s="572"/>
      <c r="H65" s="572"/>
      <c r="I65" s="572"/>
      <c r="J65" s="572"/>
      <c r="K65" s="572"/>
      <c r="L65" s="572"/>
      <c r="M65" s="572"/>
      <c r="N65" s="572"/>
      <c r="O65" s="572"/>
      <c r="P65" s="572"/>
      <c r="Q65" s="572"/>
      <c r="R65" s="572"/>
      <c r="S65" s="575"/>
      <c r="T65" s="1233"/>
      <c r="U65" s="1234"/>
      <c r="V65" s="1241"/>
      <c r="W65" s="1242"/>
      <c r="X65" s="563"/>
      <c r="Y65" s="564"/>
    </row>
    <row r="66" spans="2:25" s="505" customFormat="1" ht="16.2" customHeight="1">
      <c r="B66" s="563"/>
      <c r="C66" s="947"/>
      <c r="D66" s="948"/>
      <c r="E66" s="948"/>
      <c r="F66" s="572"/>
      <c r="G66" s="572"/>
      <c r="H66" s="576" t="s">
        <v>526</v>
      </c>
      <c r="I66" s="572"/>
      <c r="J66" s="572"/>
      <c r="K66" s="572"/>
      <c r="L66" s="572"/>
      <c r="M66" s="572"/>
      <c r="N66" s="572"/>
      <c r="O66" s="572"/>
      <c r="P66" s="572"/>
      <c r="Q66" s="572"/>
      <c r="R66" s="572"/>
      <c r="S66" s="575"/>
      <c r="T66" s="1239"/>
      <c r="U66" s="1240"/>
      <c r="V66" s="1243"/>
      <c r="W66" s="1244"/>
      <c r="X66" s="563"/>
      <c r="Y66" s="564"/>
    </row>
    <row r="67" spans="2:25" s="505" customFormat="1" ht="16.2" customHeight="1">
      <c r="B67" s="563"/>
      <c r="C67" s="950"/>
      <c r="D67" s="951"/>
      <c r="E67" s="951"/>
      <c r="F67" s="573" t="s">
        <v>527</v>
      </c>
      <c r="G67" s="573"/>
      <c r="H67" s="573"/>
      <c r="I67" s="573"/>
      <c r="J67" s="573"/>
      <c r="K67" s="573"/>
      <c r="L67" s="573"/>
      <c r="M67" s="573"/>
      <c r="N67" s="573"/>
      <c r="O67" s="573"/>
      <c r="P67" s="573"/>
      <c r="Q67" s="573"/>
      <c r="R67" s="573"/>
      <c r="S67" s="574"/>
      <c r="T67" s="1237"/>
      <c r="U67" s="1238"/>
      <c r="V67" s="1224"/>
      <c r="W67" s="1225"/>
      <c r="X67" s="563"/>
      <c r="Y67" s="564"/>
    </row>
    <row r="68" spans="2:25" s="505" customFormat="1" ht="16.2" customHeight="1">
      <c r="B68" s="563"/>
      <c r="C68" s="1232" t="s">
        <v>528</v>
      </c>
      <c r="D68" s="1122"/>
      <c r="E68" s="1122"/>
      <c r="F68" s="1158" t="s">
        <v>529</v>
      </c>
      <c r="G68" s="1158"/>
      <c r="H68" s="1158"/>
      <c r="I68" s="1158"/>
      <c r="J68" s="1158"/>
      <c r="K68" s="1158"/>
      <c r="L68" s="1158"/>
      <c r="M68" s="1158"/>
      <c r="N68" s="1158"/>
      <c r="O68" s="1158"/>
      <c r="P68" s="1158"/>
      <c r="Q68" s="1158"/>
      <c r="R68" s="1158"/>
      <c r="S68" s="1159"/>
      <c r="T68" s="692"/>
      <c r="U68" s="693"/>
      <c r="V68" s="577"/>
      <c r="W68" s="578"/>
      <c r="X68" s="563"/>
      <c r="Y68" s="564"/>
    </row>
    <row r="69" spans="2:25" s="505" customFormat="1" ht="16.2" customHeight="1">
      <c r="B69" s="563"/>
      <c r="C69" s="1232" t="s">
        <v>530</v>
      </c>
      <c r="D69" s="1122"/>
      <c r="E69" s="1122"/>
      <c r="F69" s="566" t="s">
        <v>531</v>
      </c>
      <c r="G69" s="566"/>
      <c r="H69" s="566"/>
      <c r="I69" s="566"/>
      <c r="J69" s="566"/>
      <c r="K69" s="566"/>
      <c r="L69" s="566"/>
      <c r="M69" s="566"/>
      <c r="N69" s="566"/>
      <c r="O69" s="566"/>
      <c r="P69" s="566"/>
      <c r="Q69" s="566"/>
      <c r="R69" s="566"/>
      <c r="S69" s="570"/>
      <c r="T69" s="1233"/>
      <c r="U69" s="1234"/>
      <c r="V69" s="1241"/>
      <c r="W69" s="1242"/>
      <c r="X69" s="563"/>
      <c r="Y69" s="564"/>
    </row>
    <row r="70" spans="2:25" s="505" customFormat="1" ht="16.2" customHeight="1">
      <c r="B70" s="563"/>
      <c r="C70" s="571"/>
      <c r="D70" s="572"/>
      <c r="E70" s="572"/>
      <c r="F70" s="572" t="s">
        <v>532</v>
      </c>
      <c r="G70" s="572"/>
      <c r="H70" s="572"/>
      <c r="I70" s="572"/>
      <c r="J70" s="572"/>
      <c r="K70" s="572"/>
      <c r="L70" s="572"/>
      <c r="M70" s="572"/>
      <c r="N70" s="572"/>
      <c r="O70" s="572"/>
      <c r="P70" s="572"/>
      <c r="Q70" s="572"/>
      <c r="R70" s="572"/>
      <c r="S70" s="575"/>
      <c r="T70" s="1239"/>
      <c r="U70" s="1240"/>
      <c r="V70" s="1243"/>
      <c r="W70" s="1244"/>
      <c r="X70" s="563"/>
      <c r="Y70" s="564"/>
    </row>
    <row r="71" spans="2:25" s="505" customFormat="1" ht="16.2" customHeight="1" thickBot="1">
      <c r="B71" s="563"/>
      <c r="C71" s="579" t="s">
        <v>533</v>
      </c>
      <c r="D71" s="580"/>
      <c r="E71" s="580"/>
      <c r="F71" s="580"/>
      <c r="G71" s="580"/>
      <c r="H71" s="580"/>
      <c r="I71" s="580"/>
      <c r="J71" s="580"/>
      <c r="K71" s="580"/>
      <c r="L71" s="580"/>
      <c r="M71" s="580"/>
      <c r="N71" s="580"/>
      <c r="O71" s="580"/>
      <c r="P71" s="580"/>
      <c r="Q71" s="580"/>
      <c r="R71" s="580"/>
      <c r="S71" s="581"/>
      <c r="T71" s="1270"/>
      <c r="U71" s="1271"/>
      <c r="V71" s="1272"/>
      <c r="W71" s="1273"/>
      <c r="X71" s="582"/>
      <c r="Y71" s="583"/>
    </row>
    <row r="72" spans="2:25" s="505" customFormat="1" ht="14.25" customHeight="1">
      <c r="B72" s="584"/>
      <c r="C72" s="585"/>
      <c r="D72" s="585"/>
      <c r="E72" s="585"/>
      <c r="F72" s="585"/>
      <c r="G72" s="585" t="s">
        <v>534</v>
      </c>
      <c r="H72" s="585"/>
      <c r="I72" s="585"/>
      <c r="J72" s="585"/>
      <c r="K72" s="585"/>
      <c r="L72" s="585"/>
      <c r="M72" s="585"/>
      <c r="N72" s="585"/>
      <c r="O72" s="585"/>
      <c r="P72" s="585"/>
      <c r="Q72" s="586"/>
      <c r="R72" s="981" t="s">
        <v>535</v>
      </c>
      <c r="S72" s="1261"/>
      <c r="T72" s="971"/>
      <c r="U72" s="972"/>
      <c r="V72" s="975"/>
      <c r="W72" s="976"/>
      <c r="X72" s="1264"/>
      <c r="Y72" s="1175"/>
    </row>
    <row r="73" spans="2:25" s="505" customFormat="1" ht="14.25" customHeight="1">
      <c r="B73" s="1267" t="s">
        <v>536</v>
      </c>
      <c r="C73" s="1268"/>
      <c r="D73" s="1268"/>
      <c r="E73" s="1268"/>
      <c r="F73" s="1268"/>
      <c r="G73" s="1268"/>
      <c r="H73" s="1268"/>
      <c r="I73" s="1268"/>
      <c r="J73" s="1268"/>
      <c r="K73" s="1268"/>
      <c r="L73" s="1268"/>
      <c r="M73" s="1268"/>
      <c r="N73" s="1268"/>
      <c r="O73" s="1268"/>
      <c r="P73" s="1268"/>
      <c r="Q73" s="1269"/>
      <c r="R73" s="983"/>
      <c r="S73" s="1262"/>
      <c r="T73" s="973"/>
      <c r="U73" s="974"/>
      <c r="V73" s="977"/>
      <c r="W73" s="978"/>
      <c r="X73" s="1265"/>
      <c r="Y73" s="1236"/>
    </row>
    <row r="74" spans="2:25" s="505" customFormat="1" ht="14.25" customHeight="1" thickBot="1">
      <c r="B74" s="967" t="s">
        <v>537</v>
      </c>
      <c r="C74" s="968"/>
      <c r="D74" s="968"/>
      <c r="E74" s="968"/>
      <c r="F74" s="968"/>
      <c r="G74" s="968"/>
      <c r="H74" s="968"/>
      <c r="I74" s="968"/>
      <c r="J74" s="968"/>
      <c r="K74" s="968"/>
      <c r="L74" s="968"/>
      <c r="M74" s="968"/>
      <c r="N74" s="968"/>
      <c r="O74" s="968"/>
      <c r="P74" s="968"/>
      <c r="Q74" s="980"/>
      <c r="R74" s="985"/>
      <c r="S74" s="1263"/>
      <c r="T74" s="989"/>
      <c r="U74" s="1136"/>
      <c r="V74" s="991"/>
      <c r="W74" s="992"/>
      <c r="X74" s="1266"/>
      <c r="Y74" s="1177"/>
    </row>
    <row r="75" spans="2:25" s="505" customFormat="1" ht="16.2" customHeight="1">
      <c r="B75" s="563"/>
      <c r="C75" s="587" t="s">
        <v>538</v>
      </c>
      <c r="D75" s="588"/>
      <c r="E75" s="588"/>
      <c r="F75" s="588"/>
      <c r="G75" s="588"/>
      <c r="H75" s="588"/>
      <c r="I75" s="588"/>
      <c r="J75" s="588"/>
      <c r="K75" s="588"/>
      <c r="L75" s="588"/>
      <c r="M75" s="588"/>
      <c r="N75" s="588"/>
      <c r="O75" s="588"/>
      <c r="P75" s="588"/>
      <c r="Q75" s="588"/>
      <c r="R75" s="572"/>
      <c r="S75" s="572"/>
      <c r="T75" s="1253"/>
      <c r="U75" s="1254"/>
      <c r="V75" s="1251"/>
      <c r="W75" s="1252"/>
      <c r="X75" s="504"/>
      <c r="Y75" s="564"/>
    </row>
    <row r="76" spans="2:25" s="505" customFormat="1" ht="16.2" customHeight="1">
      <c r="B76" s="563"/>
      <c r="C76" s="565" t="s">
        <v>539</v>
      </c>
      <c r="D76" s="566"/>
      <c r="E76" s="566"/>
      <c r="F76" s="566"/>
      <c r="G76" s="566"/>
      <c r="H76" s="566"/>
      <c r="I76" s="566"/>
      <c r="J76" s="566"/>
      <c r="K76" s="566"/>
      <c r="L76" s="566"/>
      <c r="M76" s="566"/>
      <c r="N76" s="566"/>
      <c r="O76" s="566"/>
      <c r="P76" s="566"/>
      <c r="Q76" s="566"/>
      <c r="R76" s="566"/>
      <c r="S76" s="570"/>
      <c r="T76" s="1255"/>
      <c r="U76" s="1256"/>
      <c r="V76" s="1241"/>
      <c r="W76" s="1242"/>
      <c r="X76" s="504"/>
      <c r="Y76" s="564"/>
    </row>
    <row r="77" spans="2:25" s="505" customFormat="1" ht="16.2" customHeight="1">
      <c r="B77" s="563"/>
      <c r="C77" s="571"/>
      <c r="D77" s="572"/>
      <c r="E77" s="572"/>
      <c r="F77" s="1122" t="s">
        <v>540</v>
      </c>
      <c r="G77" s="1122"/>
      <c r="H77" s="1122"/>
      <c r="I77" s="1122"/>
      <c r="J77" s="1122"/>
      <c r="K77" s="1122"/>
      <c r="L77" s="1122"/>
      <c r="M77" s="1122"/>
      <c r="N77" s="1122"/>
      <c r="O77" s="1122"/>
      <c r="P77" s="1122"/>
      <c r="Q77" s="1122"/>
      <c r="R77" s="1122"/>
      <c r="S77" s="1123"/>
      <c r="T77" s="1257"/>
      <c r="U77" s="1258"/>
      <c r="V77" s="977"/>
      <c r="W77" s="978"/>
      <c r="X77" s="504"/>
      <c r="Y77" s="564"/>
    </row>
    <row r="78" spans="2:25" s="505" customFormat="1" ht="16.2" customHeight="1" thickBot="1">
      <c r="B78" s="563"/>
      <c r="C78" s="589" t="s">
        <v>541</v>
      </c>
      <c r="D78" s="590"/>
      <c r="E78" s="590"/>
      <c r="F78" s="590"/>
      <c r="G78" s="590"/>
      <c r="H78" s="590"/>
      <c r="I78" s="590"/>
      <c r="J78" s="590"/>
      <c r="K78" s="590"/>
      <c r="L78" s="590"/>
      <c r="M78" s="590"/>
      <c r="N78" s="590"/>
      <c r="O78" s="590"/>
      <c r="P78" s="590"/>
      <c r="Q78" s="590"/>
      <c r="R78" s="590"/>
      <c r="S78" s="591"/>
      <c r="T78" s="1259"/>
      <c r="U78" s="1260"/>
      <c r="V78" s="991"/>
      <c r="W78" s="992"/>
      <c r="X78" s="504"/>
      <c r="Y78" s="564"/>
    </row>
    <row r="79" spans="2:25" s="505" customFormat="1" ht="12" customHeight="1">
      <c r="B79" s="965" t="s">
        <v>542</v>
      </c>
      <c r="C79" s="966"/>
      <c r="D79" s="966"/>
      <c r="E79" s="966"/>
      <c r="F79" s="966"/>
      <c r="G79" s="966"/>
      <c r="H79" s="966"/>
      <c r="I79" s="966"/>
      <c r="J79" s="966"/>
      <c r="K79" s="966"/>
      <c r="L79" s="966"/>
      <c r="M79" s="966"/>
      <c r="N79" s="966"/>
      <c r="O79" s="966"/>
      <c r="P79" s="966"/>
      <c r="Q79" s="979"/>
      <c r="R79" s="981" t="s">
        <v>535</v>
      </c>
      <c r="S79" s="982"/>
      <c r="T79" s="971"/>
      <c r="U79" s="972"/>
      <c r="V79" s="975"/>
      <c r="W79" s="976"/>
      <c r="X79" s="1174"/>
      <c r="Y79" s="1175"/>
    </row>
    <row r="80" spans="2:25" s="505" customFormat="1" ht="12" customHeight="1" thickBot="1">
      <c r="B80" s="967"/>
      <c r="C80" s="968"/>
      <c r="D80" s="968"/>
      <c r="E80" s="968"/>
      <c r="F80" s="968"/>
      <c r="G80" s="968"/>
      <c r="H80" s="968"/>
      <c r="I80" s="968"/>
      <c r="J80" s="968"/>
      <c r="K80" s="968"/>
      <c r="L80" s="968"/>
      <c r="M80" s="968"/>
      <c r="N80" s="968"/>
      <c r="O80" s="968"/>
      <c r="P80" s="968"/>
      <c r="Q80" s="980"/>
      <c r="R80" s="985"/>
      <c r="S80" s="986"/>
      <c r="T80" s="989"/>
      <c r="U80" s="1136"/>
      <c r="V80" s="991"/>
      <c r="W80" s="992"/>
      <c r="X80" s="1176"/>
      <c r="Y80" s="1177"/>
    </row>
    <row r="81" spans="2:26" s="505" customFormat="1" ht="16.2" customHeight="1">
      <c r="B81" s="563"/>
      <c r="C81" s="587" t="s">
        <v>543</v>
      </c>
      <c r="D81" s="588"/>
      <c r="E81" s="588"/>
      <c r="F81" s="588"/>
      <c r="G81" s="588"/>
      <c r="H81" s="588"/>
      <c r="I81" s="588"/>
      <c r="J81" s="588"/>
      <c r="K81" s="588"/>
      <c r="L81" s="588"/>
      <c r="M81" s="588"/>
      <c r="N81" s="588"/>
      <c r="O81" s="588"/>
      <c r="P81" s="588"/>
      <c r="Q81" s="588"/>
      <c r="R81" s="572"/>
      <c r="S81" s="572"/>
      <c r="T81" s="971"/>
      <c r="U81" s="972"/>
      <c r="V81" s="975"/>
      <c r="W81" s="976"/>
      <c r="X81" s="504"/>
      <c r="Y81" s="564"/>
    </row>
    <row r="82" spans="2:26" s="505" customFormat="1" ht="16.2" customHeight="1">
      <c r="B82" s="563"/>
      <c r="C82" s="571" t="s">
        <v>544</v>
      </c>
      <c r="D82" s="572"/>
      <c r="E82" s="572"/>
      <c r="F82" s="572"/>
      <c r="G82" s="572"/>
      <c r="H82" s="572"/>
      <c r="I82" s="572"/>
      <c r="J82" s="572"/>
      <c r="K82" s="572"/>
      <c r="L82" s="572"/>
      <c r="M82" s="572"/>
      <c r="N82" s="572"/>
      <c r="O82" s="572"/>
      <c r="P82" s="572"/>
      <c r="Q82" s="572"/>
      <c r="R82" s="572"/>
      <c r="S82" s="572"/>
      <c r="T82" s="1239"/>
      <c r="U82" s="1240"/>
      <c r="V82" s="1243"/>
      <c r="W82" s="1244"/>
      <c r="X82" s="504"/>
      <c r="Y82" s="564"/>
    </row>
    <row r="83" spans="2:26" s="505" customFormat="1" ht="16.2" customHeight="1">
      <c r="B83" s="563"/>
      <c r="C83" s="592" t="s">
        <v>538</v>
      </c>
      <c r="D83" s="573"/>
      <c r="E83" s="573"/>
      <c r="F83" s="573"/>
      <c r="G83" s="573"/>
      <c r="H83" s="573"/>
      <c r="I83" s="573"/>
      <c r="J83" s="573"/>
      <c r="K83" s="573"/>
      <c r="L83" s="573"/>
      <c r="M83" s="573"/>
      <c r="N83" s="573"/>
      <c r="O83" s="573"/>
      <c r="P83" s="573"/>
      <c r="Q83" s="573"/>
      <c r="R83" s="573"/>
      <c r="S83" s="573"/>
      <c r="T83" s="1237"/>
      <c r="U83" s="1238"/>
      <c r="V83" s="1224"/>
      <c r="W83" s="1225"/>
      <c r="X83" s="504"/>
      <c r="Y83" s="564"/>
    </row>
    <row r="84" spans="2:26" s="505" customFormat="1" ht="16.2" customHeight="1" thickBot="1">
      <c r="B84" s="563"/>
      <c r="C84" s="593" t="s">
        <v>545</v>
      </c>
      <c r="D84" s="590"/>
      <c r="E84" s="590"/>
      <c r="F84" s="590"/>
      <c r="G84" s="590"/>
      <c r="H84" s="590"/>
      <c r="I84" s="590"/>
      <c r="J84" s="590"/>
      <c r="K84" s="590"/>
      <c r="L84" s="590"/>
      <c r="M84" s="590"/>
      <c r="N84" s="590"/>
      <c r="O84" s="590"/>
      <c r="P84" s="590"/>
      <c r="Q84" s="590"/>
      <c r="R84" s="572"/>
      <c r="S84" s="572"/>
      <c r="T84" s="1245"/>
      <c r="U84" s="1246"/>
      <c r="V84" s="1247"/>
      <c r="W84" s="1248"/>
      <c r="X84" s="504"/>
      <c r="Y84" s="564"/>
    </row>
    <row r="85" spans="2:26" s="505" customFormat="1" ht="12" customHeight="1">
      <c r="B85" s="965" t="s">
        <v>546</v>
      </c>
      <c r="C85" s="966"/>
      <c r="D85" s="966"/>
      <c r="E85" s="966"/>
      <c r="F85" s="966"/>
      <c r="G85" s="966"/>
      <c r="H85" s="966"/>
      <c r="I85" s="966"/>
      <c r="J85" s="966"/>
      <c r="K85" s="966"/>
      <c r="L85" s="966"/>
      <c r="M85" s="966"/>
      <c r="N85" s="966"/>
      <c r="O85" s="966"/>
      <c r="P85" s="966"/>
      <c r="Q85" s="979"/>
      <c r="R85" s="981" t="s">
        <v>489</v>
      </c>
      <c r="S85" s="982"/>
      <c r="T85" s="971"/>
      <c r="U85" s="972"/>
      <c r="V85" s="975"/>
      <c r="W85" s="976"/>
      <c r="X85" s="1174"/>
      <c r="Y85" s="1175"/>
    </row>
    <row r="86" spans="2:26" s="505" customFormat="1" ht="12" customHeight="1" thickBot="1">
      <c r="B86" s="967"/>
      <c r="C86" s="968"/>
      <c r="D86" s="968"/>
      <c r="E86" s="968"/>
      <c r="F86" s="968"/>
      <c r="G86" s="968"/>
      <c r="H86" s="968"/>
      <c r="I86" s="968"/>
      <c r="J86" s="968"/>
      <c r="K86" s="968"/>
      <c r="L86" s="968"/>
      <c r="M86" s="968"/>
      <c r="N86" s="968"/>
      <c r="O86" s="968"/>
      <c r="P86" s="968"/>
      <c r="Q86" s="980"/>
      <c r="R86" s="985"/>
      <c r="S86" s="986"/>
      <c r="T86" s="989"/>
      <c r="U86" s="1136"/>
      <c r="V86" s="991"/>
      <c r="W86" s="992"/>
      <c r="X86" s="1176"/>
      <c r="Y86" s="1177"/>
    </row>
    <row r="87" spans="2:26" s="505" customFormat="1" ht="16.2" customHeight="1">
      <c r="B87" s="563"/>
      <c r="C87" s="594" t="s">
        <v>547</v>
      </c>
      <c r="D87" s="595"/>
      <c r="E87" s="595"/>
      <c r="F87" s="595"/>
      <c r="G87" s="595"/>
      <c r="H87" s="595"/>
      <c r="I87" s="595"/>
      <c r="J87" s="595"/>
      <c r="K87" s="595"/>
      <c r="L87" s="595"/>
      <c r="M87" s="595"/>
      <c r="N87" s="595"/>
      <c r="O87" s="595"/>
      <c r="P87" s="595"/>
      <c r="Q87" s="595"/>
      <c r="R87" s="572"/>
      <c r="S87" s="575"/>
      <c r="T87" s="1249"/>
      <c r="U87" s="1250"/>
      <c r="V87" s="1251"/>
      <c r="W87" s="1252"/>
      <c r="X87" s="596"/>
      <c r="Y87" s="597"/>
    </row>
    <row r="88" spans="2:26" s="505" customFormat="1" ht="16.2" customHeight="1">
      <c r="B88" s="563"/>
      <c r="C88" s="565" t="s">
        <v>548</v>
      </c>
      <c r="D88" s="566"/>
      <c r="E88" s="566"/>
      <c r="F88" s="566"/>
      <c r="G88" s="566"/>
      <c r="H88" s="566"/>
      <c r="I88" s="566"/>
      <c r="J88" s="566"/>
      <c r="K88" s="566"/>
      <c r="L88" s="566"/>
      <c r="M88" s="566"/>
      <c r="N88" s="566"/>
      <c r="O88" s="566"/>
      <c r="P88" s="566"/>
      <c r="Q88" s="566"/>
      <c r="R88" s="566"/>
      <c r="S88" s="570"/>
      <c r="T88" s="1233"/>
      <c r="U88" s="1234"/>
      <c r="V88" s="1241"/>
      <c r="W88" s="1242"/>
      <c r="X88" s="563"/>
      <c r="Y88" s="564"/>
    </row>
    <row r="89" spans="2:26" s="505" customFormat="1" ht="16.2" customHeight="1">
      <c r="B89" s="563"/>
      <c r="C89" s="1190" t="s">
        <v>549</v>
      </c>
      <c r="D89" s="1162"/>
      <c r="E89" s="1162"/>
      <c r="F89" s="1162"/>
      <c r="G89" s="1162"/>
      <c r="H89" s="1162"/>
      <c r="I89" s="1162"/>
      <c r="J89" s="1162"/>
      <c r="K89" s="1162"/>
      <c r="L89" s="1162"/>
      <c r="M89" s="1162"/>
      <c r="N89" s="1162"/>
      <c r="O89" s="1162"/>
      <c r="P89" s="1162"/>
      <c r="Q89" s="1162"/>
      <c r="R89" s="1162"/>
      <c r="S89" s="1163"/>
      <c r="T89" s="1239"/>
      <c r="U89" s="1240"/>
      <c r="V89" s="1243"/>
      <c r="W89" s="1244"/>
      <c r="X89" s="504"/>
      <c r="Y89" s="564"/>
    </row>
    <row r="90" spans="2:26" s="505" customFormat="1" ht="16.2" customHeight="1" thickBot="1">
      <c r="B90" s="582"/>
      <c r="C90" s="593" t="s">
        <v>550</v>
      </c>
      <c r="D90" s="590"/>
      <c r="E90" s="590"/>
      <c r="F90" s="590"/>
      <c r="G90" s="590"/>
      <c r="H90" s="590"/>
      <c r="I90" s="590"/>
      <c r="J90" s="590"/>
      <c r="K90" s="590"/>
      <c r="L90" s="590"/>
      <c r="M90" s="590"/>
      <c r="N90" s="590"/>
      <c r="O90" s="590"/>
      <c r="P90" s="590"/>
      <c r="Q90" s="590"/>
      <c r="R90" s="590"/>
      <c r="S90" s="591"/>
      <c r="T90" s="1245"/>
      <c r="U90" s="1246"/>
      <c r="V90" s="1247"/>
      <c r="W90" s="1248"/>
      <c r="X90" s="598"/>
      <c r="Y90" s="583"/>
    </row>
    <row r="91" spans="2:26">
      <c r="S91" s="599" t="s">
        <v>551</v>
      </c>
    </row>
    <row r="92" spans="2:26" s="507" customFormat="1" ht="20.25" customHeight="1">
      <c r="B92" s="1116" t="s">
        <v>482</v>
      </c>
      <c r="C92" s="1116"/>
      <c r="D92" s="1116"/>
      <c r="E92" s="1116"/>
      <c r="F92" s="1116"/>
      <c r="G92" s="1116"/>
      <c r="H92" s="1116"/>
      <c r="I92" s="1116"/>
      <c r="J92" s="1116"/>
      <c r="K92" s="1116"/>
      <c r="L92" s="1116"/>
      <c r="M92" s="1116"/>
      <c r="N92" s="1116"/>
      <c r="O92" s="1116"/>
      <c r="P92" s="1116"/>
      <c r="Q92" s="1116"/>
      <c r="R92" s="1116"/>
      <c r="S92" s="1116"/>
      <c r="T92" s="1116"/>
      <c r="U92" s="1116"/>
      <c r="V92" s="1116"/>
      <c r="W92" s="1117" t="s">
        <v>552</v>
      </c>
      <c r="X92" s="1117"/>
      <c r="Y92" s="1117"/>
    </row>
    <row r="93" spans="2:26" s="505" customFormat="1" ht="18" customHeight="1">
      <c r="B93" s="514" t="s">
        <v>484</v>
      </c>
      <c r="C93" s="504"/>
      <c r="D93" s="504"/>
      <c r="E93" s="539"/>
      <c r="F93" s="504"/>
      <c r="G93" s="504"/>
      <c r="H93" s="504"/>
      <c r="I93" s="504"/>
      <c r="J93" s="504"/>
      <c r="K93" s="504"/>
      <c r="L93" s="504"/>
      <c r="M93" s="504"/>
      <c r="N93" s="504"/>
      <c r="O93" s="504"/>
      <c r="P93" s="504"/>
      <c r="Q93" s="504"/>
      <c r="R93" s="504"/>
      <c r="S93" s="504"/>
      <c r="T93" s="504"/>
      <c r="U93" s="504"/>
      <c r="V93" s="504"/>
      <c r="W93" s="504"/>
      <c r="X93" s="504"/>
      <c r="Y93" s="504"/>
    </row>
    <row r="94" spans="2:26" s="505" customFormat="1" ht="20.25" customHeight="1">
      <c r="B94" s="1091" t="s">
        <v>124</v>
      </c>
      <c r="C94" s="1092"/>
      <c r="D94" s="1093"/>
      <c r="E94" s="1094" t="str">
        <f>G6</f>
        <v>0336</v>
      </c>
      <c r="F94" s="1095"/>
      <c r="G94" s="1096"/>
      <c r="H94" s="1097" t="s">
        <v>125</v>
      </c>
      <c r="I94" s="1098"/>
      <c r="J94" s="1098"/>
      <c r="K94" s="1099"/>
      <c r="L94" s="1094" t="str">
        <f>O6</f>
        <v/>
      </c>
      <c r="M94" s="1095"/>
      <c r="N94" s="1095"/>
      <c r="O94" s="1096"/>
      <c r="P94" s="1100" t="s">
        <v>485</v>
      </c>
      <c r="Q94" s="1101"/>
      <c r="R94" s="1102"/>
      <c r="S94" s="1103">
        <f>G14</f>
        <v>0</v>
      </c>
      <c r="T94" s="1104"/>
      <c r="U94" s="1104"/>
      <c r="V94" s="1104"/>
      <c r="W94" s="1104"/>
      <c r="X94" s="1104"/>
      <c r="Y94" s="1105"/>
      <c r="Z94" s="528"/>
    </row>
    <row r="95" spans="2:26" s="505" customFormat="1" ht="14.25" customHeight="1">
      <c r="B95" s="504"/>
      <c r="C95" s="504"/>
      <c r="D95" s="504"/>
      <c r="E95" s="504"/>
      <c r="F95" s="504"/>
      <c r="G95" s="504"/>
      <c r="H95" s="504"/>
      <c r="I95" s="504"/>
      <c r="J95" s="504"/>
      <c r="K95" s="504"/>
      <c r="L95" s="504"/>
      <c r="M95" s="540" t="s">
        <v>486</v>
      </c>
      <c r="N95" s="504"/>
      <c r="O95" s="504"/>
      <c r="P95" s="504"/>
      <c r="Q95" s="504"/>
      <c r="R95" s="504"/>
      <c r="S95" s="504"/>
      <c r="T95" s="504"/>
      <c r="V95" s="504"/>
      <c r="W95" s="504"/>
      <c r="X95" s="504"/>
      <c r="Y95" s="504"/>
    </row>
    <row r="96" spans="2:26" s="505" customFormat="1" ht="5.25" customHeight="1">
      <c r="B96" s="541"/>
      <c r="C96" s="542"/>
      <c r="D96" s="542"/>
      <c r="E96" s="542"/>
      <c r="F96" s="542"/>
      <c r="G96" s="542"/>
      <c r="H96" s="542"/>
      <c r="I96" s="542"/>
      <c r="J96" s="542"/>
      <c r="K96" s="542"/>
      <c r="L96" s="542"/>
      <c r="M96" s="542"/>
      <c r="N96" s="542"/>
      <c r="O96" s="542"/>
      <c r="P96" s="542"/>
      <c r="Q96" s="542"/>
      <c r="R96" s="542"/>
      <c r="S96" s="542"/>
      <c r="T96" s="542"/>
      <c r="U96" s="542"/>
      <c r="V96" s="542"/>
      <c r="W96" s="542"/>
      <c r="X96" s="542"/>
      <c r="Y96" s="543"/>
    </row>
    <row r="97" spans="2:51" s="505" customFormat="1" ht="14.25" customHeight="1">
      <c r="B97" s="544"/>
      <c r="C97" s="545" t="s">
        <v>487</v>
      </c>
      <c r="D97" s="546" t="s">
        <v>488</v>
      </c>
      <c r="E97" s="546"/>
      <c r="F97" s="546"/>
      <c r="G97" s="546"/>
      <c r="H97" s="546"/>
      <c r="I97" s="546"/>
      <c r="J97" s="546"/>
      <c r="K97" s="546"/>
      <c r="L97" s="546"/>
      <c r="M97" s="546"/>
      <c r="N97" s="547" t="s">
        <v>489</v>
      </c>
      <c r="O97" s="546" t="s">
        <v>490</v>
      </c>
      <c r="P97" s="546"/>
      <c r="Q97" s="546"/>
      <c r="R97" s="546"/>
      <c r="S97" s="546"/>
      <c r="T97" s="546"/>
      <c r="U97" s="546"/>
      <c r="V97" s="546"/>
      <c r="W97" s="546"/>
      <c r="X97" s="546"/>
      <c r="Y97" s="548"/>
    </row>
    <row r="98" spans="2:51" s="505" customFormat="1" ht="14.25" customHeight="1">
      <c r="B98" s="544"/>
      <c r="C98" s="545" t="s">
        <v>491</v>
      </c>
      <c r="D98" s="1076" t="s">
        <v>492</v>
      </c>
      <c r="E98" s="1076"/>
      <c r="F98" s="1076"/>
      <c r="G98" s="1076"/>
      <c r="H98" s="1076"/>
      <c r="I98" s="1076"/>
      <c r="J98" s="1076"/>
      <c r="K98" s="1076"/>
      <c r="L98" s="1076"/>
      <c r="M98" s="1076"/>
      <c r="N98" s="547" t="s">
        <v>493</v>
      </c>
      <c r="O98" s="546" t="s">
        <v>494</v>
      </c>
      <c r="P98" s="546"/>
      <c r="Q98" s="546"/>
      <c r="R98" s="546"/>
      <c r="S98" s="546"/>
      <c r="T98" s="546"/>
      <c r="U98" s="546"/>
      <c r="V98" s="546"/>
      <c r="W98" s="546"/>
      <c r="X98" s="546"/>
      <c r="Y98" s="548"/>
    </row>
    <row r="99" spans="2:51" s="505" customFormat="1" ht="14.25" customHeight="1">
      <c r="B99" s="544"/>
      <c r="C99" s="545" t="s">
        <v>495</v>
      </c>
      <c r="D99" s="546" t="s">
        <v>496</v>
      </c>
      <c r="E99" s="546"/>
      <c r="F99" s="546"/>
      <c r="G99" s="546"/>
      <c r="H99" s="546"/>
      <c r="I99" s="546"/>
      <c r="J99" s="546"/>
      <c r="K99" s="546"/>
      <c r="L99" s="546"/>
      <c r="M99" s="546"/>
      <c r="N99" s="547"/>
      <c r="O99" s="546"/>
      <c r="P99" s="546"/>
      <c r="Q99" s="546"/>
      <c r="R99" s="546"/>
      <c r="S99" s="546"/>
      <c r="T99" s="546"/>
      <c r="U99" s="546"/>
      <c r="V99" s="546"/>
      <c r="W99" s="546"/>
      <c r="X99" s="546"/>
      <c r="Y99" s="548"/>
    </row>
    <row r="100" spans="2:51" s="505" customFormat="1" ht="5.25" customHeight="1">
      <c r="B100" s="549"/>
      <c r="C100" s="550"/>
      <c r="D100" s="550"/>
      <c r="E100" s="550"/>
      <c r="F100" s="550"/>
      <c r="G100" s="550"/>
      <c r="H100" s="550"/>
      <c r="I100" s="550"/>
      <c r="J100" s="550"/>
      <c r="K100" s="550"/>
      <c r="L100" s="550"/>
      <c r="M100" s="551"/>
      <c r="N100" s="550"/>
      <c r="O100" s="550"/>
      <c r="P100" s="550"/>
      <c r="Q100" s="550"/>
      <c r="R100" s="550"/>
      <c r="S100" s="550"/>
      <c r="T100" s="550"/>
      <c r="U100" s="550"/>
      <c r="V100" s="550"/>
      <c r="W100" s="550"/>
      <c r="X100" s="550"/>
      <c r="Y100" s="552"/>
    </row>
    <row r="101" spans="2:51" s="505" customFormat="1" ht="8.25" customHeight="1" thickBot="1">
      <c r="B101" s="504"/>
      <c r="C101" s="572"/>
      <c r="D101" s="572"/>
      <c r="E101" s="572"/>
      <c r="F101" s="572"/>
      <c r="G101" s="572"/>
      <c r="H101" s="572"/>
      <c r="I101" s="572"/>
      <c r="J101" s="572"/>
      <c r="K101" s="572"/>
      <c r="L101" s="572"/>
      <c r="M101" s="572"/>
      <c r="N101" s="572"/>
      <c r="O101" s="572"/>
      <c r="P101" s="572"/>
      <c r="Q101" s="572"/>
      <c r="R101" s="572"/>
      <c r="S101" s="572"/>
      <c r="T101" s="572"/>
      <c r="U101" s="572"/>
      <c r="V101" s="572"/>
      <c r="W101" s="572"/>
      <c r="X101" s="572"/>
      <c r="Y101" s="572"/>
    </row>
    <row r="102" spans="2:51" s="505" customFormat="1" ht="16.2" customHeight="1">
      <c r="B102" s="1077" t="s">
        <v>497</v>
      </c>
      <c r="C102" s="1078"/>
      <c r="D102" s="1078"/>
      <c r="E102" s="1078"/>
      <c r="F102" s="1078"/>
      <c r="G102" s="1078"/>
      <c r="H102" s="1078"/>
      <c r="I102" s="1078"/>
      <c r="J102" s="1078"/>
      <c r="K102" s="1078"/>
      <c r="L102" s="1078"/>
      <c r="M102" s="1078"/>
      <c r="N102" s="1078"/>
      <c r="O102" s="1078"/>
      <c r="P102" s="1078"/>
      <c r="Q102" s="1078"/>
      <c r="R102" s="1078"/>
      <c r="S102" s="1079"/>
      <c r="T102" s="1083" t="s">
        <v>498</v>
      </c>
      <c r="U102" s="1084"/>
      <c r="V102" s="1087" t="s">
        <v>499</v>
      </c>
      <c r="W102" s="1088"/>
      <c r="X102" s="1083" t="s">
        <v>500</v>
      </c>
      <c r="Y102" s="1084"/>
    </row>
    <row r="103" spans="2:51" s="505" customFormat="1" ht="16.2" customHeight="1" thickBot="1">
      <c r="B103" s="1080"/>
      <c r="C103" s="1081"/>
      <c r="D103" s="1081"/>
      <c r="E103" s="1081"/>
      <c r="F103" s="1081"/>
      <c r="G103" s="1081"/>
      <c r="H103" s="1081"/>
      <c r="I103" s="1081"/>
      <c r="J103" s="1081"/>
      <c r="K103" s="1081"/>
      <c r="L103" s="1081"/>
      <c r="M103" s="1081"/>
      <c r="N103" s="1081"/>
      <c r="O103" s="1081"/>
      <c r="P103" s="1081"/>
      <c r="Q103" s="1081"/>
      <c r="R103" s="1081"/>
      <c r="S103" s="1082"/>
      <c r="T103" s="1085"/>
      <c r="U103" s="1086"/>
      <c r="V103" s="1089"/>
      <c r="W103" s="1090"/>
      <c r="X103" s="1085"/>
      <c r="Y103" s="1086"/>
    </row>
    <row r="104" spans="2:51" s="505" customFormat="1" ht="12" customHeight="1">
      <c r="B104" s="965" t="s">
        <v>553</v>
      </c>
      <c r="C104" s="966"/>
      <c r="D104" s="966"/>
      <c r="E104" s="966"/>
      <c r="F104" s="966"/>
      <c r="G104" s="966"/>
      <c r="H104" s="966"/>
      <c r="I104" s="966"/>
      <c r="J104" s="966"/>
      <c r="K104" s="966"/>
      <c r="L104" s="966"/>
      <c r="M104" s="966"/>
      <c r="N104" s="966"/>
      <c r="O104" s="966"/>
      <c r="P104" s="966"/>
      <c r="Q104" s="979"/>
      <c r="R104" s="981" t="s">
        <v>487</v>
      </c>
      <c r="S104" s="982"/>
      <c r="T104" s="971"/>
      <c r="U104" s="972"/>
      <c r="V104" s="975"/>
      <c r="W104" s="976"/>
      <c r="X104" s="1174"/>
      <c r="Y104" s="1175"/>
      <c r="AB104" s="559"/>
      <c r="AC104" s="554"/>
      <c r="AD104" s="554"/>
      <c r="AE104" s="554"/>
      <c r="AF104" s="554"/>
      <c r="AG104" s="554"/>
      <c r="AH104" s="554"/>
      <c r="AI104" s="554"/>
      <c r="AJ104" s="554"/>
      <c r="AK104" s="554"/>
      <c r="AL104" s="554"/>
      <c r="AM104" s="554"/>
      <c r="AN104" s="554"/>
      <c r="AO104" s="554"/>
      <c r="AP104" s="554"/>
      <c r="AQ104" s="554"/>
      <c r="AR104" s="554"/>
      <c r="AS104" s="554"/>
      <c r="AT104" s="554"/>
      <c r="AU104" s="554"/>
      <c r="AV104" s="554"/>
      <c r="AW104" s="554"/>
      <c r="AX104" s="554"/>
      <c r="AY104" s="559"/>
    </row>
    <row r="105" spans="2:51" s="505" customFormat="1" ht="12" customHeight="1" thickBot="1">
      <c r="B105" s="967"/>
      <c r="C105" s="968"/>
      <c r="D105" s="968"/>
      <c r="E105" s="968"/>
      <c r="F105" s="968"/>
      <c r="G105" s="968"/>
      <c r="H105" s="968"/>
      <c r="I105" s="968"/>
      <c r="J105" s="968"/>
      <c r="K105" s="968"/>
      <c r="L105" s="968"/>
      <c r="M105" s="968"/>
      <c r="N105" s="968"/>
      <c r="O105" s="968"/>
      <c r="P105" s="968"/>
      <c r="Q105" s="980"/>
      <c r="R105" s="985"/>
      <c r="S105" s="986"/>
      <c r="T105" s="973"/>
      <c r="U105" s="974"/>
      <c r="V105" s="977"/>
      <c r="W105" s="978"/>
      <c r="X105" s="1235"/>
      <c r="Y105" s="1236"/>
      <c r="AB105" s="559"/>
      <c r="AC105" s="554"/>
      <c r="AD105" s="554"/>
      <c r="AE105" s="554"/>
      <c r="AF105" s="554"/>
      <c r="AG105" s="554"/>
      <c r="AH105" s="554"/>
      <c r="AI105" s="554"/>
      <c r="AJ105" s="554"/>
      <c r="AK105" s="554"/>
      <c r="AL105" s="554"/>
      <c r="AM105" s="554"/>
      <c r="AN105" s="554"/>
      <c r="AO105" s="554"/>
      <c r="AP105" s="554"/>
      <c r="AQ105" s="554"/>
      <c r="AR105" s="554"/>
      <c r="AS105" s="554"/>
      <c r="AT105" s="554"/>
      <c r="AU105" s="554"/>
      <c r="AV105" s="554"/>
      <c r="AW105" s="554"/>
      <c r="AX105" s="554"/>
      <c r="AY105" s="559"/>
    </row>
    <row r="106" spans="2:51" s="505" customFormat="1" ht="16.2" customHeight="1">
      <c r="B106" s="563"/>
      <c r="C106" s="1160" t="s">
        <v>554</v>
      </c>
      <c r="D106" s="1161"/>
      <c r="E106" s="1161"/>
      <c r="F106" s="595" t="s">
        <v>555</v>
      </c>
      <c r="G106" s="595"/>
      <c r="H106" s="595"/>
      <c r="I106" s="595"/>
      <c r="J106" s="595"/>
      <c r="K106" s="595"/>
      <c r="L106" s="595"/>
      <c r="M106" s="595"/>
      <c r="N106" s="595"/>
      <c r="O106" s="595"/>
      <c r="P106" s="595"/>
      <c r="Q106" s="595"/>
      <c r="R106" s="573"/>
      <c r="S106" s="574"/>
      <c r="T106" s="1237"/>
      <c r="U106" s="1238"/>
      <c r="V106" s="1224"/>
      <c r="W106" s="1225"/>
      <c r="X106" s="563"/>
      <c r="Y106" s="564"/>
    </row>
    <row r="107" spans="2:51" s="505" customFormat="1" ht="16.2" customHeight="1">
      <c r="B107" s="563"/>
      <c r="C107" s="1232" t="s">
        <v>556</v>
      </c>
      <c r="D107" s="1122"/>
      <c r="E107" s="1122"/>
      <c r="F107" s="1226" t="s">
        <v>557</v>
      </c>
      <c r="G107" s="1226"/>
      <c r="H107" s="1226"/>
      <c r="I107" s="1226"/>
      <c r="J107" s="1226"/>
      <c r="K107" s="1226"/>
      <c r="L107" s="1226"/>
      <c r="M107" s="1226"/>
      <c r="N107" s="1226"/>
      <c r="O107" s="1226"/>
      <c r="P107" s="1226"/>
      <c r="Q107" s="1226"/>
      <c r="R107" s="1226"/>
      <c r="S107" s="1227"/>
      <c r="T107" s="1233"/>
      <c r="U107" s="1234"/>
      <c r="V107" s="601"/>
      <c r="W107" s="602"/>
      <c r="X107" s="563"/>
      <c r="Y107" s="564"/>
    </row>
    <row r="108" spans="2:51" s="505" customFormat="1" ht="16.2" customHeight="1">
      <c r="B108" s="563"/>
      <c r="C108" s="571"/>
      <c r="D108" s="572"/>
      <c r="E108" s="572"/>
      <c r="F108" s="1191" t="s">
        <v>558</v>
      </c>
      <c r="G108" s="1191"/>
      <c r="H108" s="1191"/>
      <c r="I108" s="1191"/>
      <c r="J108" s="1191"/>
      <c r="K108" s="1191"/>
      <c r="L108" s="1191"/>
      <c r="M108" s="1191"/>
      <c r="N108" s="1191"/>
      <c r="O108" s="1191"/>
      <c r="P108" s="1191"/>
      <c r="Q108" s="1191"/>
      <c r="R108" s="1191"/>
      <c r="S108" s="1192"/>
      <c r="T108" s="973"/>
      <c r="U108" s="974"/>
      <c r="V108" s="603"/>
      <c r="W108" s="604"/>
      <c r="X108" s="563"/>
      <c r="Y108" s="564"/>
    </row>
    <row r="109" spans="2:51" s="507" customFormat="1" ht="16.2" customHeight="1">
      <c r="B109" s="605"/>
      <c r="C109" s="565" t="s">
        <v>559</v>
      </c>
      <c r="D109" s="566"/>
      <c r="E109" s="566"/>
      <c r="F109" s="1122" t="s">
        <v>560</v>
      </c>
      <c r="G109" s="1122"/>
      <c r="H109" s="1122"/>
      <c r="I109" s="1122"/>
      <c r="J109" s="1122"/>
      <c r="K109" s="1122"/>
      <c r="L109" s="1122"/>
      <c r="M109" s="1122"/>
      <c r="N109" s="1122"/>
      <c r="O109" s="1122"/>
      <c r="P109" s="1122"/>
      <c r="Q109" s="1122"/>
      <c r="R109" s="1122"/>
      <c r="S109" s="1123"/>
      <c r="T109" s="953"/>
      <c r="U109" s="954"/>
      <c r="V109" s="601"/>
      <c r="W109" s="602"/>
      <c r="X109" s="605"/>
      <c r="Y109" s="606"/>
    </row>
    <row r="110" spans="2:51" s="507" customFormat="1" ht="16.2" customHeight="1">
      <c r="B110" s="605"/>
      <c r="C110" s="571" t="s">
        <v>561</v>
      </c>
      <c r="D110" s="572"/>
      <c r="E110" s="572"/>
      <c r="F110" s="1162" t="s">
        <v>562</v>
      </c>
      <c r="G110" s="1162"/>
      <c r="H110" s="1162"/>
      <c r="I110" s="1162"/>
      <c r="J110" s="1162"/>
      <c r="K110" s="1162"/>
      <c r="L110" s="1162"/>
      <c r="M110" s="1162"/>
      <c r="N110" s="1162"/>
      <c r="O110" s="1162"/>
      <c r="P110" s="1162"/>
      <c r="Q110" s="1162"/>
      <c r="R110" s="1162"/>
      <c r="S110" s="1163"/>
      <c r="T110" s="934"/>
      <c r="U110" s="935"/>
      <c r="V110" s="607"/>
      <c r="W110" s="608"/>
      <c r="X110" s="605"/>
      <c r="Y110" s="606"/>
    </row>
    <row r="111" spans="2:51" s="507" customFormat="1" ht="16.2" customHeight="1">
      <c r="B111" s="605"/>
      <c r="C111" s="571"/>
      <c r="D111" s="572"/>
      <c r="E111" s="572"/>
      <c r="F111" s="1226" t="s">
        <v>563</v>
      </c>
      <c r="G111" s="1226"/>
      <c r="H111" s="1226"/>
      <c r="I111" s="1226"/>
      <c r="J111" s="1226"/>
      <c r="K111" s="1226"/>
      <c r="L111" s="1226"/>
      <c r="M111" s="1226"/>
      <c r="N111" s="1226"/>
      <c r="O111" s="1226"/>
      <c r="P111" s="1226"/>
      <c r="Q111" s="1226"/>
      <c r="R111" s="1226"/>
      <c r="S111" s="1227"/>
      <c r="T111" s="953"/>
      <c r="U111" s="954"/>
      <c r="V111" s="942"/>
      <c r="W111" s="943"/>
      <c r="X111" s="605"/>
      <c r="Y111" s="606"/>
    </row>
    <row r="112" spans="2:51" s="507" customFormat="1" ht="16.2" customHeight="1">
      <c r="B112" s="605"/>
      <c r="C112" s="1232" t="s">
        <v>564</v>
      </c>
      <c r="D112" s="1122"/>
      <c r="E112" s="1122"/>
      <c r="F112" s="566" t="s">
        <v>565</v>
      </c>
      <c r="G112" s="566"/>
      <c r="H112" s="566"/>
      <c r="I112" s="566"/>
      <c r="J112" s="566"/>
      <c r="K112" s="566"/>
      <c r="L112" s="566"/>
      <c r="M112" s="566"/>
      <c r="N112" s="566"/>
      <c r="O112" s="566"/>
      <c r="P112" s="566"/>
      <c r="Q112" s="566"/>
      <c r="R112" s="566"/>
      <c r="S112" s="566"/>
      <c r="T112" s="953"/>
      <c r="U112" s="954"/>
      <c r="V112" s="942"/>
      <c r="W112" s="943"/>
      <c r="X112" s="605"/>
      <c r="Y112" s="606"/>
    </row>
    <row r="113" spans="2:26" s="507" customFormat="1" ht="16.2" customHeight="1">
      <c r="B113" s="605"/>
      <c r="C113" s="565" t="s">
        <v>566</v>
      </c>
      <c r="D113" s="566"/>
      <c r="E113" s="566"/>
      <c r="F113" s="1122" t="s">
        <v>567</v>
      </c>
      <c r="G113" s="1122"/>
      <c r="H113" s="1122"/>
      <c r="I113" s="1122"/>
      <c r="J113" s="1122"/>
      <c r="K113" s="1122"/>
      <c r="L113" s="1122"/>
      <c r="M113" s="1122"/>
      <c r="N113" s="1122"/>
      <c r="O113" s="1122"/>
      <c r="P113" s="1122"/>
      <c r="Q113" s="1122"/>
      <c r="R113" s="1122"/>
      <c r="S113" s="1123"/>
      <c r="T113" s="940"/>
      <c r="U113" s="941"/>
      <c r="V113" s="609"/>
      <c r="W113" s="610"/>
      <c r="X113" s="611"/>
      <c r="Y113" s="606"/>
    </row>
    <row r="114" spans="2:26" s="507" customFormat="1" ht="16.2" customHeight="1">
      <c r="B114" s="605"/>
      <c r="C114" s="571" t="s">
        <v>568</v>
      </c>
      <c r="D114" s="572"/>
      <c r="E114" s="572"/>
      <c r="F114" s="1162"/>
      <c r="G114" s="1162"/>
      <c r="H114" s="1162"/>
      <c r="I114" s="1162"/>
      <c r="J114" s="1162"/>
      <c r="K114" s="1162"/>
      <c r="L114" s="1162"/>
      <c r="M114" s="1162"/>
      <c r="N114" s="1162"/>
      <c r="O114" s="1162"/>
      <c r="P114" s="1162"/>
      <c r="Q114" s="1162"/>
      <c r="R114" s="1162"/>
      <c r="S114" s="1163"/>
      <c r="T114" s="940"/>
      <c r="U114" s="941"/>
      <c r="V114" s="612"/>
      <c r="W114" s="613"/>
      <c r="X114" s="611"/>
      <c r="Y114" s="606"/>
    </row>
    <row r="115" spans="2:26" s="507" customFormat="1" ht="16.2" customHeight="1">
      <c r="B115" s="605"/>
      <c r="C115" s="859" t="s">
        <v>569</v>
      </c>
      <c r="D115" s="566"/>
      <c r="E115" s="566"/>
      <c r="F115" s="1122" t="s">
        <v>570</v>
      </c>
      <c r="G115" s="1122"/>
      <c r="H115" s="1122"/>
      <c r="I115" s="1122"/>
      <c r="J115" s="1122"/>
      <c r="K115" s="1122"/>
      <c r="L115" s="1122"/>
      <c r="M115" s="1122"/>
      <c r="N115" s="1122"/>
      <c r="O115" s="1122"/>
      <c r="P115" s="1122"/>
      <c r="Q115" s="1122"/>
      <c r="R115" s="1122"/>
      <c r="S115" s="1123"/>
      <c r="T115" s="694"/>
      <c r="U115" s="695"/>
      <c r="V115" s="1224"/>
      <c r="W115" s="1225"/>
      <c r="X115" s="605"/>
      <c r="Y115" s="606"/>
    </row>
    <row r="116" spans="2:26" s="507" customFormat="1" ht="16.2" customHeight="1">
      <c r="B116" s="605"/>
      <c r="C116" s="656" t="s">
        <v>571</v>
      </c>
      <c r="D116" s="572"/>
      <c r="E116" s="572"/>
      <c r="F116" s="1122" t="s">
        <v>572</v>
      </c>
      <c r="G116" s="1122"/>
      <c r="H116" s="1122"/>
      <c r="I116" s="1122"/>
      <c r="J116" s="1122"/>
      <c r="K116" s="1122"/>
      <c r="L116" s="1122"/>
      <c r="M116" s="1122"/>
      <c r="N116" s="1122"/>
      <c r="O116" s="1122"/>
      <c r="P116" s="1122"/>
      <c r="Q116" s="1122"/>
      <c r="R116" s="1122"/>
      <c r="S116" s="1123"/>
      <c r="T116" s="694"/>
      <c r="U116" s="695"/>
      <c r="V116" s="1224"/>
      <c r="W116" s="1225"/>
      <c r="X116" s="605"/>
      <c r="Y116" s="606"/>
    </row>
    <row r="117" spans="2:26" s="507" customFormat="1" ht="16.2" customHeight="1">
      <c r="B117" s="605"/>
      <c r="C117" s="571"/>
      <c r="D117" s="572"/>
      <c r="E117" s="572"/>
      <c r="F117" s="1226" t="s">
        <v>573</v>
      </c>
      <c r="G117" s="1226"/>
      <c r="H117" s="1226"/>
      <c r="I117" s="1226"/>
      <c r="J117" s="1226"/>
      <c r="K117" s="1226"/>
      <c r="L117" s="1226"/>
      <c r="M117" s="1226"/>
      <c r="N117" s="1226"/>
      <c r="O117" s="1226"/>
      <c r="P117" s="1226"/>
      <c r="Q117" s="1226"/>
      <c r="R117" s="1226"/>
      <c r="S117" s="1227"/>
      <c r="T117" s="953"/>
      <c r="U117" s="954"/>
      <c r="V117" s="614"/>
      <c r="W117" s="615"/>
      <c r="X117" s="605"/>
      <c r="Y117" s="606"/>
    </row>
    <row r="118" spans="2:26" s="507" customFormat="1" ht="16.2" customHeight="1">
      <c r="B118" s="605"/>
      <c r="C118" s="571"/>
      <c r="D118" s="572"/>
      <c r="E118" s="572"/>
      <c r="F118" s="1228" t="s">
        <v>574</v>
      </c>
      <c r="G118" s="1228"/>
      <c r="H118" s="1228"/>
      <c r="I118" s="1228"/>
      <c r="J118" s="1228"/>
      <c r="K118" s="1228"/>
      <c r="L118" s="1228"/>
      <c r="M118" s="1228"/>
      <c r="N118" s="1228"/>
      <c r="O118" s="1228"/>
      <c r="P118" s="1228"/>
      <c r="Q118" s="1228"/>
      <c r="R118" s="1228"/>
      <c r="S118" s="1229"/>
      <c r="T118" s="934"/>
      <c r="U118" s="935"/>
      <c r="V118" s="612"/>
      <c r="W118" s="613"/>
      <c r="X118" s="605"/>
      <c r="Y118" s="606"/>
    </row>
    <row r="119" spans="2:26" s="507" customFormat="1" ht="16.2" customHeight="1" thickBot="1">
      <c r="B119" s="605"/>
      <c r="C119" s="567"/>
      <c r="D119" s="568"/>
      <c r="E119" s="568"/>
      <c r="F119" s="1230" t="s">
        <v>575</v>
      </c>
      <c r="G119" s="1230"/>
      <c r="H119" s="1230"/>
      <c r="I119" s="1230"/>
      <c r="J119" s="1230"/>
      <c r="K119" s="1230"/>
      <c r="L119" s="1230"/>
      <c r="M119" s="1230"/>
      <c r="N119" s="1230"/>
      <c r="O119" s="1230"/>
      <c r="P119" s="1230"/>
      <c r="Q119" s="1230"/>
      <c r="R119" s="1230"/>
      <c r="S119" s="1231"/>
      <c r="T119" s="696"/>
      <c r="U119" s="696"/>
      <c r="V119" s="612"/>
      <c r="W119" s="613"/>
      <c r="X119" s="605"/>
      <c r="Y119" s="606"/>
    </row>
    <row r="120" spans="2:26" s="505" customFormat="1" ht="16.2" customHeight="1">
      <c r="B120" s="616"/>
      <c r="C120" s="617"/>
      <c r="D120" s="617"/>
      <c r="E120" s="617"/>
      <c r="F120" s="617"/>
      <c r="G120" s="617"/>
      <c r="H120" s="617"/>
      <c r="I120" s="617"/>
      <c r="J120" s="617"/>
      <c r="K120" s="617"/>
      <c r="L120" s="617"/>
      <c r="M120" s="617"/>
      <c r="N120" s="617"/>
      <c r="O120" s="617"/>
      <c r="P120" s="617"/>
      <c r="Q120" s="617"/>
      <c r="R120" s="617"/>
      <c r="S120" s="599" t="s">
        <v>551</v>
      </c>
      <c r="T120" s="618"/>
      <c r="U120" s="618"/>
      <c r="V120" s="617"/>
      <c r="W120" s="617"/>
      <c r="X120" s="616"/>
      <c r="Y120" s="616"/>
    </row>
    <row r="121" spans="2:26" s="505" customFormat="1" ht="16.2" customHeight="1">
      <c r="C121" s="619"/>
      <c r="D121" s="619"/>
      <c r="E121" s="619"/>
      <c r="F121" s="619"/>
      <c r="G121" s="619"/>
      <c r="H121" s="619"/>
      <c r="I121" s="619"/>
      <c r="J121" s="619"/>
      <c r="K121" s="619"/>
      <c r="L121" s="619"/>
      <c r="M121" s="619"/>
      <c r="N121" s="619"/>
      <c r="O121" s="619"/>
      <c r="P121" s="619"/>
      <c r="Q121" s="619"/>
      <c r="R121" s="619"/>
      <c r="S121" s="620"/>
      <c r="T121" s="621"/>
      <c r="U121" s="621"/>
      <c r="V121" s="619"/>
      <c r="W121" s="619"/>
    </row>
    <row r="122" spans="2:26" s="505" customFormat="1" ht="16.2" customHeight="1">
      <c r="C122" s="619"/>
      <c r="D122" s="619"/>
      <c r="E122" s="619"/>
      <c r="F122" s="619"/>
      <c r="G122" s="619"/>
      <c r="H122" s="619"/>
      <c r="I122" s="619"/>
      <c r="J122" s="619"/>
      <c r="K122" s="619"/>
      <c r="L122" s="619"/>
      <c r="M122" s="619"/>
      <c r="N122" s="619"/>
      <c r="O122" s="619"/>
      <c r="P122" s="619"/>
      <c r="Q122" s="619"/>
      <c r="R122" s="619"/>
      <c r="S122" s="620"/>
      <c r="T122" s="621"/>
      <c r="U122" s="621"/>
      <c r="V122" s="619"/>
      <c r="W122" s="619"/>
    </row>
    <row r="123" spans="2:26" s="505" customFormat="1" ht="16.2" customHeight="1">
      <c r="C123" s="619"/>
      <c r="D123" s="619"/>
      <c r="E123" s="619"/>
      <c r="F123" s="619"/>
      <c r="G123" s="619"/>
      <c r="H123" s="619"/>
      <c r="I123" s="619"/>
      <c r="J123" s="619"/>
      <c r="K123" s="619"/>
      <c r="L123" s="619"/>
      <c r="M123" s="619"/>
      <c r="N123" s="619"/>
      <c r="O123" s="619"/>
      <c r="P123" s="619"/>
      <c r="Q123" s="619"/>
      <c r="R123" s="619"/>
      <c r="S123" s="620"/>
      <c r="T123" s="621"/>
      <c r="U123" s="621"/>
      <c r="V123" s="619"/>
      <c r="W123" s="619"/>
    </row>
    <row r="124" spans="2:26" s="505" customFormat="1" ht="16.2" customHeight="1">
      <c r="C124" s="619"/>
      <c r="D124" s="619"/>
      <c r="E124" s="619"/>
      <c r="F124" s="619"/>
      <c r="G124" s="619"/>
      <c r="H124" s="619"/>
      <c r="I124" s="619"/>
      <c r="J124" s="619"/>
      <c r="K124" s="619"/>
      <c r="L124" s="619"/>
      <c r="M124" s="619"/>
      <c r="N124" s="619"/>
      <c r="O124" s="619"/>
      <c r="P124" s="619"/>
      <c r="Q124" s="619"/>
      <c r="R124" s="619"/>
      <c r="S124" s="620"/>
      <c r="T124" s="621"/>
      <c r="U124" s="621"/>
      <c r="V124" s="619"/>
      <c r="W124" s="619"/>
    </row>
    <row r="125" spans="2:26" s="507" customFormat="1" ht="20.25" customHeight="1">
      <c r="B125" s="1116" t="s">
        <v>576</v>
      </c>
      <c r="C125" s="1116"/>
      <c r="D125" s="1116"/>
      <c r="E125" s="1116"/>
      <c r="F125" s="1116"/>
      <c r="G125" s="1116"/>
      <c r="H125" s="1116"/>
      <c r="I125" s="1116"/>
      <c r="J125" s="1116"/>
      <c r="K125" s="1116"/>
      <c r="L125" s="1116"/>
      <c r="M125" s="1116"/>
      <c r="N125" s="1116"/>
      <c r="O125" s="1116"/>
      <c r="P125" s="1116"/>
      <c r="Q125" s="1116"/>
      <c r="R125" s="1116"/>
      <c r="S125" s="1116"/>
      <c r="T125" s="1116"/>
      <c r="U125" s="1116"/>
      <c r="V125" s="1116"/>
      <c r="W125" s="1117" t="s">
        <v>774</v>
      </c>
      <c r="X125" s="1117"/>
      <c r="Y125" s="1117"/>
    </row>
    <row r="126" spans="2:26" s="505" customFormat="1" ht="18" customHeight="1">
      <c r="B126" s="514" t="s">
        <v>484</v>
      </c>
      <c r="C126" s="504"/>
      <c r="D126" s="504"/>
      <c r="E126" s="539"/>
      <c r="F126" s="504"/>
      <c r="G126" s="504"/>
      <c r="H126" s="504"/>
      <c r="I126" s="504"/>
      <c r="J126" s="504"/>
      <c r="K126" s="504"/>
      <c r="L126" s="504"/>
      <c r="M126" s="504"/>
      <c r="N126" s="504"/>
      <c r="O126" s="504"/>
      <c r="P126" s="504"/>
      <c r="Q126" s="504"/>
      <c r="R126" s="504"/>
      <c r="S126" s="504"/>
      <c r="T126" s="504"/>
      <c r="U126" s="504"/>
      <c r="V126" s="504"/>
      <c r="W126" s="504"/>
      <c r="X126" s="504"/>
      <c r="Y126" s="504"/>
    </row>
    <row r="127" spans="2:26" s="505" customFormat="1" ht="20.25" customHeight="1">
      <c r="B127" s="1091" t="s">
        <v>124</v>
      </c>
      <c r="C127" s="1092"/>
      <c r="D127" s="1093"/>
      <c r="E127" s="1094" t="str">
        <f>G6</f>
        <v>0336</v>
      </c>
      <c r="F127" s="1095"/>
      <c r="G127" s="1096"/>
      <c r="H127" s="1097" t="s">
        <v>125</v>
      </c>
      <c r="I127" s="1098"/>
      <c r="J127" s="1098"/>
      <c r="K127" s="1099"/>
      <c r="L127" s="1094" t="str">
        <f>O6</f>
        <v/>
      </c>
      <c r="M127" s="1095"/>
      <c r="N127" s="1095"/>
      <c r="O127" s="1096"/>
      <c r="P127" s="1100" t="s">
        <v>485</v>
      </c>
      <c r="Q127" s="1101"/>
      <c r="R127" s="1102"/>
      <c r="S127" s="1103">
        <f>G14</f>
        <v>0</v>
      </c>
      <c r="T127" s="1104"/>
      <c r="U127" s="1104"/>
      <c r="V127" s="1104"/>
      <c r="W127" s="1104"/>
      <c r="X127" s="1104"/>
      <c r="Y127" s="1105"/>
      <c r="Z127" s="528"/>
    </row>
    <row r="128" spans="2:26" s="505" customFormat="1" ht="14.25" customHeight="1">
      <c r="B128" s="504"/>
      <c r="C128" s="504"/>
      <c r="D128" s="504"/>
      <c r="E128" s="504"/>
      <c r="F128" s="504"/>
      <c r="G128" s="504"/>
      <c r="H128" s="504"/>
      <c r="I128" s="504"/>
      <c r="J128" s="504"/>
      <c r="K128" s="504"/>
      <c r="L128" s="504"/>
      <c r="M128" s="540" t="s">
        <v>486</v>
      </c>
      <c r="N128" s="504"/>
      <c r="O128" s="504"/>
      <c r="P128" s="504"/>
      <c r="Q128" s="504"/>
      <c r="R128" s="504"/>
      <c r="S128" s="504"/>
      <c r="T128" s="504"/>
      <c r="U128" s="504"/>
      <c r="V128" s="504"/>
      <c r="W128" s="504"/>
      <c r="X128" s="504"/>
      <c r="Y128" s="504"/>
    </row>
    <row r="129" spans="2:25" s="505" customFormat="1" ht="5.25" customHeight="1">
      <c r="B129" s="541"/>
      <c r="C129" s="542"/>
      <c r="D129" s="542"/>
      <c r="E129" s="542"/>
      <c r="F129" s="542"/>
      <c r="G129" s="542"/>
      <c r="H129" s="542"/>
      <c r="I129" s="542"/>
      <c r="J129" s="542"/>
      <c r="K129" s="542"/>
      <c r="L129" s="542"/>
      <c r="M129" s="542"/>
      <c r="N129" s="542"/>
      <c r="O129" s="542"/>
      <c r="P129" s="542"/>
      <c r="Q129" s="542"/>
      <c r="R129" s="542"/>
      <c r="S129" s="542"/>
      <c r="T129" s="542"/>
      <c r="U129" s="542"/>
      <c r="V129" s="542"/>
      <c r="W129" s="542"/>
      <c r="X129" s="542"/>
      <c r="Y129" s="543"/>
    </row>
    <row r="130" spans="2:25" s="505" customFormat="1" ht="14.25" customHeight="1">
      <c r="B130" s="544"/>
      <c r="C130" s="545" t="s">
        <v>487</v>
      </c>
      <c r="D130" s="546" t="s">
        <v>488</v>
      </c>
      <c r="E130" s="546"/>
      <c r="F130" s="546"/>
      <c r="G130" s="546"/>
      <c r="H130" s="546"/>
      <c r="I130" s="546"/>
      <c r="J130" s="546"/>
      <c r="K130" s="546"/>
      <c r="L130" s="546"/>
      <c r="M130" s="546"/>
      <c r="N130" s="547" t="s">
        <v>489</v>
      </c>
      <c r="O130" s="546" t="s">
        <v>490</v>
      </c>
      <c r="P130" s="546"/>
      <c r="Q130" s="546"/>
      <c r="R130" s="546"/>
      <c r="S130" s="546"/>
      <c r="T130" s="546"/>
      <c r="U130" s="546"/>
      <c r="V130" s="546"/>
      <c r="W130" s="546"/>
      <c r="X130" s="546"/>
      <c r="Y130" s="548"/>
    </row>
    <row r="131" spans="2:25" s="505" customFormat="1" ht="14.25" customHeight="1">
      <c r="B131" s="544"/>
      <c r="C131" s="545" t="s">
        <v>491</v>
      </c>
      <c r="D131" s="1076" t="s">
        <v>492</v>
      </c>
      <c r="E131" s="1076"/>
      <c r="F131" s="1076"/>
      <c r="G131" s="1076"/>
      <c r="H131" s="1076"/>
      <c r="I131" s="1076"/>
      <c r="J131" s="1076"/>
      <c r="K131" s="1076"/>
      <c r="L131" s="1076"/>
      <c r="M131" s="1076"/>
      <c r="N131" s="547" t="s">
        <v>493</v>
      </c>
      <c r="O131" s="546" t="s">
        <v>494</v>
      </c>
      <c r="P131" s="546"/>
      <c r="Q131" s="546"/>
      <c r="R131" s="546"/>
      <c r="S131" s="546"/>
      <c r="T131" s="546"/>
      <c r="U131" s="546"/>
      <c r="V131" s="546"/>
      <c r="W131" s="546"/>
      <c r="X131" s="546"/>
      <c r="Y131" s="548"/>
    </row>
    <row r="132" spans="2:25" s="505" customFormat="1" ht="14.25" customHeight="1">
      <c r="B132" s="544"/>
      <c r="C132" s="545" t="s">
        <v>495</v>
      </c>
      <c r="D132" s="546" t="s">
        <v>496</v>
      </c>
      <c r="E132" s="546"/>
      <c r="F132" s="546"/>
      <c r="G132" s="546"/>
      <c r="H132" s="546"/>
      <c r="I132" s="546"/>
      <c r="J132" s="546"/>
      <c r="K132" s="546"/>
      <c r="L132" s="546"/>
      <c r="M132" s="546"/>
      <c r="N132" s="547"/>
      <c r="O132" s="546"/>
      <c r="P132" s="546"/>
      <c r="Q132" s="546"/>
      <c r="R132" s="546"/>
      <c r="S132" s="546"/>
      <c r="T132" s="546"/>
      <c r="U132" s="546"/>
      <c r="V132" s="546"/>
      <c r="W132" s="546"/>
      <c r="X132" s="546"/>
      <c r="Y132" s="548"/>
    </row>
    <row r="133" spans="2:25" s="505" customFormat="1" ht="5.25" customHeight="1">
      <c r="B133" s="549"/>
      <c r="C133" s="550"/>
      <c r="D133" s="550"/>
      <c r="E133" s="550"/>
      <c r="F133" s="550"/>
      <c r="G133" s="550"/>
      <c r="H133" s="550"/>
      <c r="I133" s="550"/>
      <c r="J133" s="550"/>
      <c r="K133" s="550"/>
      <c r="L133" s="550"/>
      <c r="M133" s="551"/>
      <c r="N133" s="550"/>
      <c r="O133" s="550"/>
      <c r="P133" s="550"/>
      <c r="Q133" s="550"/>
      <c r="R133" s="550"/>
      <c r="S133" s="550"/>
      <c r="T133" s="550"/>
      <c r="U133" s="550"/>
      <c r="V133" s="550"/>
      <c r="W133" s="550"/>
      <c r="X133" s="550"/>
      <c r="Y133" s="552"/>
    </row>
    <row r="134" spans="2:25" s="505" customFormat="1" ht="8.25" customHeight="1" thickBot="1">
      <c r="B134" s="504"/>
      <c r="C134" s="572"/>
      <c r="D134" s="572"/>
      <c r="E134" s="572"/>
      <c r="F134" s="572"/>
      <c r="G134" s="572"/>
      <c r="H134" s="572"/>
      <c r="I134" s="572"/>
      <c r="J134" s="572"/>
      <c r="K134" s="572"/>
      <c r="L134" s="572"/>
      <c r="M134" s="572"/>
      <c r="N134" s="572"/>
      <c r="O134" s="572"/>
      <c r="P134" s="572"/>
      <c r="Q134" s="572"/>
      <c r="R134" s="572"/>
      <c r="S134" s="572"/>
      <c r="T134" s="572"/>
      <c r="U134" s="572"/>
      <c r="V134" s="572"/>
      <c r="W134" s="572"/>
      <c r="X134" s="572"/>
      <c r="Y134" s="572"/>
    </row>
    <row r="135" spans="2:25" s="505" customFormat="1" ht="16.2" customHeight="1">
      <c r="B135" s="1077" t="s">
        <v>497</v>
      </c>
      <c r="C135" s="1078"/>
      <c r="D135" s="1078"/>
      <c r="E135" s="1078"/>
      <c r="F135" s="1078"/>
      <c r="G135" s="1078"/>
      <c r="H135" s="1078"/>
      <c r="I135" s="1078"/>
      <c r="J135" s="1078"/>
      <c r="K135" s="1078"/>
      <c r="L135" s="1078"/>
      <c r="M135" s="1078"/>
      <c r="N135" s="1078"/>
      <c r="O135" s="1078"/>
      <c r="P135" s="1078"/>
      <c r="Q135" s="1078"/>
      <c r="R135" s="1078"/>
      <c r="S135" s="1079"/>
      <c r="T135" s="1083" t="s">
        <v>498</v>
      </c>
      <c r="U135" s="1084"/>
      <c r="V135" s="1087" t="s">
        <v>499</v>
      </c>
      <c r="W135" s="1088"/>
      <c r="X135" s="1083" t="s">
        <v>500</v>
      </c>
      <c r="Y135" s="1084"/>
    </row>
    <row r="136" spans="2:25" s="505" customFormat="1" ht="16.2" customHeight="1" thickBot="1">
      <c r="B136" s="1080"/>
      <c r="C136" s="1081"/>
      <c r="D136" s="1081"/>
      <c r="E136" s="1081"/>
      <c r="F136" s="1081"/>
      <c r="G136" s="1081"/>
      <c r="H136" s="1081"/>
      <c r="I136" s="1081"/>
      <c r="J136" s="1081"/>
      <c r="K136" s="1081"/>
      <c r="L136" s="1081"/>
      <c r="M136" s="1081"/>
      <c r="N136" s="1081"/>
      <c r="O136" s="1081"/>
      <c r="P136" s="1081"/>
      <c r="Q136" s="1081"/>
      <c r="R136" s="1081"/>
      <c r="S136" s="1082"/>
      <c r="T136" s="1085"/>
      <c r="U136" s="1086"/>
      <c r="V136" s="1089"/>
      <c r="W136" s="1090"/>
      <c r="X136" s="1085"/>
      <c r="Y136" s="1086"/>
    </row>
    <row r="137" spans="2:25" s="505" customFormat="1" ht="12" customHeight="1">
      <c r="B137" s="965" t="s">
        <v>577</v>
      </c>
      <c r="C137" s="966"/>
      <c r="D137" s="966"/>
      <c r="E137" s="966"/>
      <c r="F137" s="966"/>
      <c r="G137" s="966"/>
      <c r="H137" s="966"/>
      <c r="I137" s="966"/>
      <c r="J137" s="966"/>
      <c r="K137" s="966"/>
      <c r="L137" s="966"/>
      <c r="M137" s="966"/>
      <c r="N137" s="966"/>
      <c r="O137" s="966"/>
      <c r="P137" s="966"/>
      <c r="Q137" s="979"/>
      <c r="R137" s="981" t="s">
        <v>578</v>
      </c>
      <c r="S137" s="982"/>
      <c r="T137" s="971"/>
      <c r="U137" s="972"/>
      <c r="V137" s="975"/>
      <c r="W137" s="976"/>
      <c r="X137" s="1137"/>
      <c r="Y137" s="929"/>
    </row>
    <row r="138" spans="2:25" s="505" customFormat="1" ht="12" customHeight="1" thickBot="1">
      <c r="B138" s="967"/>
      <c r="C138" s="968"/>
      <c r="D138" s="968"/>
      <c r="E138" s="968"/>
      <c r="F138" s="968"/>
      <c r="G138" s="968"/>
      <c r="H138" s="968"/>
      <c r="I138" s="968"/>
      <c r="J138" s="968"/>
      <c r="K138" s="968"/>
      <c r="L138" s="968"/>
      <c r="M138" s="968"/>
      <c r="N138" s="968"/>
      <c r="O138" s="968"/>
      <c r="P138" s="968"/>
      <c r="Q138" s="980"/>
      <c r="R138" s="985"/>
      <c r="S138" s="986"/>
      <c r="T138" s="989"/>
      <c r="U138" s="1136"/>
      <c r="V138" s="991"/>
      <c r="W138" s="992"/>
      <c r="X138" s="1138"/>
      <c r="Y138" s="1139"/>
    </row>
    <row r="139" spans="2:25" s="507" customFormat="1" ht="16.2" customHeight="1">
      <c r="B139" s="605"/>
      <c r="C139" s="587" t="s">
        <v>579</v>
      </c>
      <c r="D139" s="588"/>
      <c r="E139" s="588"/>
      <c r="F139" s="595" t="s">
        <v>580</v>
      </c>
      <c r="G139" s="588"/>
      <c r="H139" s="588"/>
      <c r="I139" s="588"/>
      <c r="J139" s="588"/>
      <c r="K139" s="588"/>
      <c r="L139" s="588"/>
      <c r="M139" s="588"/>
      <c r="N139" s="588"/>
      <c r="O139" s="588"/>
      <c r="P139" s="588"/>
      <c r="Q139" s="588"/>
      <c r="R139" s="572"/>
      <c r="S139" s="572"/>
      <c r="T139" s="993"/>
      <c r="U139" s="994"/>
      <c r="V139" s="995"/>
      <c r="W139" s="996"/>
      <c r="X139" s="622"/>
      <c r="Y139" s="623"/>
    </row>
    <row r="140" spans="2:25" s="507" customFormat="1" ht="16.2" customHeight="1">
      <c r="B140" s="605"/>
      <c r="C140" s="571" t="s">
        <v>581</v>
      </c>
      <c r="D140" s="572"/>
      <c r="E140" s="572"/>
      <c r="F140" s="1222" t="s">
        <v>582</v>
      </c>
      <c r="G140" s="1222"/>
      <c r="H140" s="1222"/>
      <c r="I140" s="1222"/>
      <c r="J140" s="1222"/>
      <c r="K140" s="1222"/>
      <c r="L140" s="1222"/>
      <c r="M140" s="1222"/>
      <c r="N140" s="1222"/>
      <c r="O140" s="1222"/>
      <c r="P140" s="1222"/>
      <c r="Q140" s="1222"/>
      <c r="R140" s="1222"/>
      <c r="S140" s="1223"/>
      <c r="T140" s="953"/>
      <c r="U140" s="954"/>
      <c r="V140" s="957"/>
      <c r="W140" s="958"/>
      <c r="X140" s="605"/>
      <c r="Y140" s="606"/>
    </row>
    <row r="141" spans="2:25" s="507" customFormat="1" ht="16.2" customHeight="1">
      <c r="B141" s="605"/>
      <c r="C141" s="571"/>
      <c r="D141" s="572"/>
      <c r="E141" s="572"/>
      <c r="F141" s="573" t="s">
        <v>583</v>
      </c>
      <c r="G141" s="573"/>
      <c r="H141" s="573"/>
      <c r="I141" s="573"/>
      <c r="J141" s="573"/>
      <c r="K141" s="573"/>
      <c r="L141" s="573"/>
      <c r="M141" s="573"/>
      <c r="N141" s="573"/>
      <c r="O141" s="573"/>
      <c r="P141" s="573"/>
      <c r="Q141" s="573"/>
      <c r="R141" s="573"/>
      <c r="S141" s="573"/>
      <c r="T141" s="953"/>
      <c r="U141" s="954"/>
      <c r="V141" s="957"/>
      <c r="W141" s="958"/>
      <c r="X141" s="605"/>
      <c r="Y141" s="606"/>
    </row>
    <row r="142" spans="2:25" s="507" customFormat="1" ht="16.2" customHeight="1">
      <c r="B142" s="605"/>
      <c r="C142" s="567"/>
      <c r="D142" s="568"/>
      <c r="E142" s="568"/>
      <c r="F142" s="1218" t="s">
        <v>584</v>
      </c>
      <c r="G142" s="1218"/>
      <c r="H142" s="1218"/>
      <c r="I142" s="1218"/>
      <c r="J142" s="1218"/>
      <c r="K142" s="1218"/>
      <c r="L142" s="1218"/>
      <c r="M142" s="1218"/>
      <c r="N142" s="1218"/>
      <c r="O142" s="1218"/>
      <c r="P142" s="1218"/>
      <c r="Q142" s="1218"/>
      <c r="R142" s="1218"/>
      <c r="S142" s="1219"/>
      <c r="T142" s="940"/>
      <c r="U142" s="941"/>
      <c r="V142" s="942"/>
      <c r="W142" s="943"/>
      <c r="X142" s="605"/>
      <c r="Y142" s="606"/>
    </row>
    <row r="143" spans="2:25" s="254" customFormat="1" ht="14.1" customHeight="1">
      <c r="B143" s="605"/>
      <c r="C143" s="624" t="s">
        <v>585</v>
      </c>
      <c r="D143" s="299"/>
      <c r="E143" s="299"/>
      <c r="F143" s="1068" t="s">
        <v>586</v>
      </c>
      <c r="G143" s="1068"/>
      <c r="H143" s="1068"/>
      <c r="I143" s="1068"/>
      <c r="J143" s="1068"/>
      <c r="K143" s="1068"/>
      <c r="L143" s="1068"/>
      <c r="M143" s="1068"/>
      <c r="N143" s="1068"/>
      <c r="O143" s="1068"/>
      <c r="P143" s="1068"/>
      <c r="Q143" s="1068"/>
      <c r="R143" s="1068"/>
      <c r="S143" s="1069"/>
      <c r="T143" s="1041"/>
      <c r="U143" s="1220"/>
      <c r="V143" s="1045"/>
      <c r="W143" s="1046"/>
      <c r="X143" s="625"/>
      <c r="Y143" s="626"/>
    </row>
    <row r="144" spans="2:25" s="254" customFormat="1" ht="14.1" customHeight="1">
      <c r="B144" s="605"/>
      <c r="C144" s="624" t="s">
        <v>587</v>
      </c>
      <c r="D144" s="299"/>
      <c r="E144" s="299"/>
      <c r="F144" s="860" t="s">
        <v>588</v>
      </c>
      <c r="G144" s="627"/>
      <c r="H144" s="627"/>
      <c r="I144" s="627"/>
      <c r="J144" s="627"/>
      <c r="K144" s="627"/>
      <c r="L144" s="627"/>
      <c r="M144" s="627"/>
      <c r="N144" s="627"/>
      <c r="O144" s="627"/>
      <c r="P144" s="627"/>
      <c r="Q144" s="627"/>
      <c r="R144" s="627"/>
      <c r="S144" s="627"/>
      <c r="T144" s="1070"/>
      <c r="U144" s="1221"/>
      <c r="V144" s="1072"/>
      <c r="W144" s="1073"/>
      <c r="X144" s="625"/>
      <c r="Y144" s="626"/>
    </row>
    <row r="145" spans="2:44" s="254" customFormat="1" ht="14.1" customHeight="1">
      <c r="B145" s="605"/>
      <c r="C145" s="624" t="s">
        <v>589</v>
      </c>
      <c r="D145" s="299"/>
      <c r="E145" s="299"/>
      <c r="F145" s="628" t="s">
        <v>590</v>
      </c>
      <c r="G145" s="628"/>
      <c r="H145" s="628"/>
      <c r="I145" s="628"/>
      <c r="J145" s="628"/>
      <c r="K145" s="628"/>
      <c r="L145" s="628"/>
      <c r="M145" s="628"/>
      <c r="N145" s="628"/>
      <c r="O145" s="628"/>
      <c r="P145" s="628"/>
      <c r="Q145" s="628"/>
      <c r="R145" s="628"/>
      <c r="S145" s="628"/>
      <c r="T145" s="1050"/>
      <c r="U145" s="1051"/>
      <c r="V145" s="1052"/>
      <c r="W145" s="1053"/>
      <c r="X145" s="625"/>
      <c r="Y145" s="626"/>
      <c r="AR145" s="627"/>
    </row>
    <row r="146" spans="2:44" s="254" customFormat="1" ht="14.1" customHeight="1">
      <c r="B146" s="605"/>
      <c r="C146" s="624" t="s">
        <v>591</v>
      </c>
      <c r="D146" s="299"/>
      <c r="E146" s="299"/>
      <c r="F146" s="627" t="s">
        <v>592</v>
      </c>
      <c r="G146" s="627"/>
      <c r="H146" s="627"/>
      <c r="I146" s="627"/>
      <c r="J146" s="627"/>
      <c r="K146" s="627"/>
      <c r="L146" s="627"/>
      <c r="M146" s="627"/>
      <c r="N146" s="627"/>
      <c r="O146" s="627"/>
      <c r="P146" s="627"/>
      <c r="Q146" s="627"/>
      <c r="R146" s="627"/>
      <c r="S146" s="627"/>
      <c r="T146" s="1041"/>
      <c r="U146" s="1042"/>
      <c r="V146" s="1045"/>
      <c r="W146" s="1046"/>
      <c r="X146" s="625"/>
      <c r="Y146" s="626"/>
      <c r="AR146" s="627"/>
    </row>
    <row r="147" spans="2:44" s="507" customFormat="1" ht="16.2" customHeight="1">
      <c r="B147" s="605"/>
      <c r="C147" s="571"/>
      <c r="D147" s="572"/>
      <c r="E147" s="572"/>
      <c r="F147" s="566" t="s">
        <v>593</v>
      </c>
      <c r="G147" s="566"/>
      <c r="H147" s="566"/>
      <c r="I147" s="566"/>
      <c r="J147" s="566"/>
      <c r="K147" s="566"/>
      <c r="L147" s="566"/>
      <c r="M147" s="566"/>
      <c r="N147" s="566"/>
      <c r="O147" s="566"/>
      <c r="P147" s="566"/>
      <c r="Q147" s="566"/>
      <c r="R147" s="566"/>
      <c r="S147" s="566"/>
      <c r="T147" s="953"/>
      <c r="U147" s="954"/>
      <c r="V147" s="957"/>
      <c r="W147" s="958"/>
      <c r="X147" s="605"/>
      <c r="Y147" s="606"/>
    </row>
    <row r="148" spans="2:44" s="507" customFormat="1" ht="16.2" customHeight="1">
      <c r="B148" s="605"/>
      <c r="C148" s="571"/>
      <c r="D148" s="572"/>
      <c r="E148" s="572"/>
      <c r="F148" s="572" t="s">
        <v>594</v>
      </c>
      <c r="G148" s="572"/>
      <c r="H148" s="572"/>
      <c r="I148" s="572"/>
      <c r="J148" s="572"/>
      <c r="K148" s="572"/>
      <c r="L148" s="572"/>
      <c r="M148" s="572"/>
      <c r="N148" s="572"/>
      <c r="O148" s="572"/>
      <c r="P148" s="572"/>
      <c r="Q148" s="572"/>
      <c r="R148" s="572"/>
      <c r="S148" s="572"/>
      <c r="T148" s="955"/>
      <c r="U148" s="956"/>
      <c r="V148" s="959"/>
      <c r="W148" s="960"/>
      <c r="X148" s="605"/>
      <c r="Y148" s="606"/>
    </row>
    <row r="149" spans="2:44" s="507" customFormat="1" ht="16.2" customHeight="1">
      <c r="B149" s="605"/>
      <c r="C149" s="571"/>
      <c r="D149" s="572"/>
      <c r="E149" s="572"/>
      <c r="F149" s="629" t="s">
        <v>595</v>
      </c>
      <c r="G149" s="572"/>
      <c r="H149" s="572"/>
      <c r="I149" s="572"/>
      <c r="J149" s="572"/>
      <c r="K149" s="572"/>
      <c r="L149" s="572"/>
      <c r="M149" s="572"/>
      <c r="N149" s="572"/>
      <c r="O149" s="572"/>
      <c r="P149" s="572"/>
      <c r="Q149" s="572"/>
      <c r="R149" s="572"/>
      <c r="S149" s="572"/>
      <c r="T149" s="955"/>
      <c r="U149" s="956"/>
      <c r="V149" s="959"/>
      <c r="W149" s="960"/>
      <c r="X149" s="605"/>
      <c r="Y149" s="606"/>
    </row>
    <row r="150" spans="2:44" s="507" customFormat="1" ht="16.2" customHeight="1">
      <c r="B150" s="605"/>
      <c r="C150" s="571"/>
      <c r="D150" s="572"/>
      <c r="E150" s="572"/>
      <c r="F150" s="572" t="s">
        <v>596</v>
      </c>
      <c r="G150" s="572"/>
      <c r="H150" s="572"/>
      <c r="I150" s="572"/>
      <c r="J150" s="572"/>
      <c r="K150" s="572"/>
      <c r="L150" s="572"/>
      <c r="M150" s="572"/>
      <c r="N150" s="572"/>
      <c r="O150" s="572"/>
      <c r="P150" s="572"/>
      <c r="Q150" s="572"/>
      <c r="R150" s="572"/>
      <c r="S150" s="572"/>
      <c r="T150" s="955"/>
      <c r="U150" s="956"/>
      <c r="V150" s="938"/>
      <c r="W150" s="939"/>
      <c r="X150" s="605"/>
      <c r="Y150" s="606"/>
    </row>
    <row r="151" spans="2:44" s="507" customFormat="1" ht="16.2" customHeight="1">
      <c r="B151" s="605"/>
      <c r="C151" s="571"/>
      <c r="D151" s="572"/>
      <c r="E151" s="572"/>
      <c r="F151" s="566" t="s">
        <v>785</v>
      </c>
      <c r="G151" s="566"/>
      <c r="H151" s="566"/>
      <c r="I151" s="566"/>
      <c r="J151" s="566"/>
      <c r="K151" s="566"/>
      <c r="L151" s="566"/>
      <c r="M151" s="566"/>
      <c r="N151" s="566"/>
      <c r="O151" s="566"/>
      <c r="P151" s="566"/>
      <c r="Q151" s="566"/>
      <c r="R151" s="566"/>
      <c r="S151" s="566"/>
      <c r="T151" s="953"/>
      <c r="U151" s="954"/>
      <c r="V151" s="957"/>
      <c r="W151" s="958"/>
      <c r="X151" s="605"/>
      <c r="Y151" s="606"/>
    </row>
    <row r="152" spans="2:44" s="507" customFormat="1" ht="16.2" customHeight="1">
      <c r="B152" s="605"/>
      <c r="C152" s="571"/>
      <c r="D152" s="572"/>
      <c r="E152" s="572"/>
      <c r="F152" s="572" t="s">
        <v>786</v>
      </c>
      <c r="G152" s="572"/>
      <c r="H152" s="572"/>
      <c r="I152" s="568"/>
      <c r="J152" s="568"/>
      <c r="K152" s="568"/>
      <c r="L152" s="568"/>
      <c r="M152" s="568"/>
      <c r="N152" s="568"/>
      <c r="O152" s="568"/>
      <c r="P152" s="568"/>
      <c r="Q152" s="568"/>
      <c r="R152" s="568"/>
      <c r="S152" s="569"/>
      <c r="T152" s="934"/>
      <c r="U152" s="935"/>
      <c r="V152" s="938"/>
      <c r="W152" s="939"/>
      <c r="X152" s="611"/>
      <c r="Y152" s="606"/>
    </row>
    <row r="153" spans="2:44" s="507" customFormat="1" ht="16.2" customHeight="1">
      <c r="B153" s="605"/>
      <c r="C153" s="565" t="s">
        <v>597</v>
      </c>
      <c r="D153" s="566"/>
      <c r="E153" s="566"/>
      <c r="F153" s="1120" t="s">
        <v>598</v>
      </c>
      <c r="G153" s="1120"/>
      <c r="H153" s="1120"/>
      <c r="I153" s="1120"/>
      <c r="J153" s="1120"/>
      <c r="K153" s="1120"/>
      <c r="L153" s="1120"/>
      <c r="M153" s="1120"/>
      <c r="N153" s="1120"/>
      <c r="O153" s="1120"/>
      <c r="P153" s="1120"/>
      <c r="Q153" s="1120"/>
      <c r="R153" s="1120"/>
      <c r="S153" s="1121"/>
      <c r="T153" s="940"/>
      <c r="U153" s="941"/>
      <c r="V153" s="942"/>
      <c r="W153" s="943"/>
      <c r="X153" s="605"/>
      <c r="Y153" s="606"/>
    </row>
    <row r="154" spans="2:44" s="507" customFormat="1" ht="16.2" customHeight="1">
      <c r="B154" s="605"/>
      <c r="C154" s="571" t="s">
        <v>599</v>
      </c>
      <c r="D154" s="572"/>
      <c r="E154" s="572"/>
      <c r="F154" s="572" t="s">
        <v>600</v>
      </c>
      <c r="G154" s="572"/>
      <c r="H154" s="572"/>
      <c r="I154" s="572"/>
      <c r="J154" s="572"/>
      <c r="K154" s="572"/>
      <c r="L154" s="572"/>
      <c r="M154" s="572"/>
      <c r="N154" s="572"/>
      <c r="O154" s="572"/>
      <c r="P154" s="572"/>
      <c r="Q154" s="572"/>
      <c r="R154" s="572"/>
      <c r="S154" s="572"/>
      <c r="T154" s="955"/>
      <c r="U154" s="1155"/>
      <c r="V154" s="959"/>
      <c r="W154" s="960"/>
      <c r="X154" s="611"/>
      <c r="Y154" s="606"/>
    </row>
    <row r="155" spans="2:44" s="507" customFormat="1" ht="16.2" customHeight="1">
      <c r="B155" s="605"/>
      <c r="C155" s="571"/>
      <c r="D155" s="572"/>
      <c r="E155" s="572"/>
      <c r="F155" s="572"/>
      <c r="G155" s="572"/>
      <c r="H155" s="572"/>
      <c r="I155" s="1203" t="s">
        <v>601</v>
      </c>
      <c r="J155" s="1203"/>
      <c r="K155" s="1203"/>
      <c r="L155" s="1203"/>
      <c r="M155" s="1203"/>
      <c r="N155" s="1203"/>
      <c r="O155" s="1203"/>
      <c r="P155" s="1203"/>
      <c r="Q155" s="1203"/>
      <c r="R155" s="1203"/>
      <c r="S155" s="1204"/>
      <c r="T155" s="955"/>
      <c r="U155" s="1155"/>
      <c r="V155" s="959"/>
      <c r="W155" s="960"/>
      <c r="X155" s="611"/>
      <c r="Y155" s="606"/>
    </row>
    <row r="156" spans="2:44" s="507" customFormat="1" ht="16.2" customHeight="1">
      <c r="B156" s="605"/>
      <c r="C156" s="571"/>
      <c r="D156" s="572"/>
      <c r="E156" s="572"/>
      <c r="F156" s="566" t="s">
        <v>602</v>
      </c>
      <c r="G156" s="566"/>
      <c r="H156" s="566"/>
      <c r="I156" s="566"/>
      <c r="J156" s="566"/>
      <c r="K156" s="566"/>
      <c r="L156" s="566"/>
      <c r="M156" s="566"/>
      <c r="N156" s="566"/>
      <c r="O156" s="566"/>
      <c r="P156" s="566"/>
      <c r="Q156" s="566"/>
      <c r="R156" s="566"/>
      <c r="S156" s="566"/>
      <c r="T156" s="953"/>
      <c r="U156" s="954"/>
      <c r="V156" s="957"/>
      <c r="W156" s="958"/>
      <c r="X156" s="611"/>
      <c r="Y156" s="606"/>
    </row>
    <row r="157" spans="2:44" s="507" customFormat="1" ht="16.2" customHeight="1">
      <c r="B157" s="605"/>
      <c r="C157" s="571"/>
      <c r="D157" s="572"/>
      <c r="E157" s="572"/>
      <c r="F157" s="572"/>
      <c r="G157" s="572"/>
      <c r="H157" s="572"/>
      <c r="I157" s="1191" t="s">
        <v>601</v>
      </c>
      <c r="J157" s="1191"/>
      <c r="K157" s="1191"/>
      <c r="L157" s="1191"/>
      <c r="M157" s="1191"/>
      <c r="N157" s="1191"/>
      <c r="O157" s="1191"/>
      <c r="P157" s="1191"/>
      <c r="Q157" s="1191"/>
      <c r="R157" s="1191"/>
      <c r="S157" s="1192"/>
      <c r="T157" s="955"/>
      <c r="U157" s="956"/>
      <c r="V157" s="959"/>
      <c r="W157" s="960"/>
      <c r="X157" s="611"/>
      <c r="Y157" s="606"/>
    </row>
    <row r="158" spans="2:44" s="507" customFormat="1" ht="16.2" customHeight="1">
      <c r="B158" s="605"/>
      <c r="C158" s="565" t="s">
        <v>603</v>
      </c>
      <c r="D158" s="566"/>
      <c r="E158" s="566"/>
      <c r="F158" s="1122" t="s">
        <v>604</v>
      </c>
      <c r="G158" s="1122"/>
      <c r="H158" s="1122"/>
      <c r="I158" s="1122"/>
      <c r="J158" s="1122"/>
      <c r="K158" s="1122"/>
      <c r="L158" s="1122"/>
      <c r="M158" s="1122"/>
      <c r="N158" s="1122"/>
      <c r="O158" s="1122"/>
      <c r="P158" s="1122"/>
      <c r="Q158" s="1122"/>
      <c r="R158" s="1122"/>
      <c r="S158" s="1123"/>
      <c r="T158" s="953"/>
      <c r="U158" s="954"/>
      <c r="V158" s="609"/>
      <c r="W158" s="610"/>
      <c r="X158" s="611"/>
      <c r="Y158" s="606"/>
    </row>
    <row r="159" spans="2:44" s="507" customFormat="1" ht="16.2" customHeight="1">
      <c r="B159" s="605"/>
      <c r="C159" s="571"/>
      <c r="D159" s="572"/>
      <c r="E159" s="572"/>
      <c r="F159" s="1193" t="s">
        <v>605</v>
      </c>
      <c r="G159" s="1193"/>
      <c r="H159" s="1193"/>
      <c r="I159" s="1193"/>
      <c r="J159" s="1193"/>
      <c r="K159" s="1193"/>
      <c r="L159" s="1193"/>
      <c r="M159" s="1193"/>
      <c r="N159" s="1193"/>
      <c r="O159" s="1193"/>
      <c r="P159" s="1193"/>
      <c r="Q159" s="1193"/>
      <c r="R159" s="1193"/>
      <c r="S159" s="1194"/>
      <c r="T159" s="955"/>
      <c r="U159" s="956"/>
      <c r="V159" s="630"/>
      <c r="W159" s="631"/>
      <c r="X159" s="611"/>
      <c r="Y159" s="606"/>
    </row>
    <row r="160" spans="2:44" s="507" customFormat="1" ht="16.2" customHeight="1">
      <c r="B160" s="605"/>
      <c r="C160" s="571"/>
      <c r="D160" s="572"/>
      <c r="E160" s="572"/>
      <c r="F160" s="1195" t="s">
        <v>606</v>
      </c>
      <c r="G160" s="1195"/>
      <c r="H160" s="1195"/>
      <c r="I160" s="1195"/>
      <c r="J160" s="1195"/>
      <c r="K160" s="1195"/>
      <c r="L160" s="1195"/>
      <c r="M160" s="1195"/>
      <c r="N160" s="1195"/>
      <c r="O160" s="1195"/>
      <c r="P160" s="1195"/>
      <c r="Q160" s="1195"/>
      <c r="R160" s="1195"/>
      <c r="S160" s="1196"/>
      <c r="T160" s="955"/>
      <c r="U160" s="956"/>
      <c r="V160" s="630"/>
      <c r="W160" s="631"/>
      <c r="X160" s="611"/>
      <c r="Y160" s="606"/>
    </row>
    <row r="161" spans="2:26" s="507" customFormat="1" ht="16.2" customHeight="1">
      <c r="B161" s="605"/>
      <c r="C161" s="571"/>
      <c r="D161" s="572"/>
      <c r="E161" s="572"/>
      <c r="F161" s="1197" t="s">
        <v>770</v>
      </c>
      <c r="G161" s="1197"/>
      <c r="H161" s="1197"/>
      <c r="I161" s="1197"/>
      <c r="J161" s="1197"/>
      <c r="K161" s="1197"/>
      <c r="L161" s="1197"/>
      <c r="M161" s="1197"/>
      <c r="N161" s="1197"/>
      <c r="O161" s="1197"/>
      <c r="P161" s="1197"/>
      <c r="Q161" s="1197"/>
      <c r="R161" s="1197"/>
      <c r="S161" s="1198"/>
      <c r="T161" s="955"/>
      <c r="U161" s="956"/>
      <c r="V161" s="630"/>
      <c r="W161" s="631"/>
      <c r="X161" s="611"/>
      <c r="Y161" s="606"/>
    </row>
    <row r="162" spans="2:26" s="507" customFormat="1" ht="16.2" customHeight="1">
      <c r="B162" s="605"/>
      <c r="C162" s="571"/>
      <c r="D162" s="572"/>
      <c r="E162" s="572"/>
      <c r="F162" s="1199" t="s">
        <v>608</v>
      </c>
      <c r="G162" s="1199"/>
      <c r="H162" s="1199"/>
      <c r="I162" s="1199"/>
      <c r="J162" s="1199"/>
      <c r="K162" s="1199"/>
      <c r="L162" s="1199"/>
      <c r="M162" s="1199"/>
      <c r="N162" s="1199"/>
      <c r="O162" s="1199"/>
      <c r="P162" s="1199"/>
      <c r="Q162" s="1199"/>
      <c r="R162" s="1199"/>
      <c r="S162" s="1200"/>
      <c r="T162" s="955"/>
      <c r="U162" s="956"/>
      <c r="V162" s="630"/>
      <c r="W162" s="631"/>
      <c r="X162" s="611"/>
      <c r="Y162" s="606"/>
    </row>
    <row r="163" spans="2:26" s="507" customFormat="1" ht="16.2" customHeight="1">
      <c r="B163" s="605"/>
      <c r="C163" s="571"/>
      <c r="D163" s="572"/>
      <c r="E163" s="572"/>
      <c r="F163" s="1199" t="s">
        <v>609</v>
      </c>
      <c r="G163" s="1199"/>
      <c r="H163" s="1199"/>
      <c r="I163" s="1199"/>
      <c r="J163" s="1199"/>
      <c r="K163" s="1199"/>
      <c r="L163" s="1199"/>
      <c r="M163" s="1199"/>
      <c r="N163" s="1199"/>
      <c r="O163" s="1199"/>
      <c r="P163" s="1199"/>
      <c r="Q163" s="1199"/>
      <c r="R163" s="1199"/>
      <c r="S163" s="1200"/>
      <c r="T163" s="955"/>
      <c r="U163" s="956"/>
      <c r="V163" s="630"/>
      <c r="W163" s="631"/>
      <c r="X163" s="611"/>
      <c r="Y163" s="606"/>
    </row>
    <row r="164" spans="2:26" s="507" customFormat="1" ht="16.2" customHeight="1">
      <c r="B164" s="605"/>
      <c r="C164" s="571"/>
      <c r="D164" s="572"/>
      <c r="E164" s="572"/>
      <c r="F164" s="1199" t="s">
        <v>610</v>
      </c>
      <c r="G164" s="1199"/>
      <c r="H164" s="1199"/>
      <c r="I164" s="1199"/>
      <c r="J164" s="1199"/>
      <c r="K164" s="1199"/>
      <c r="L164" s="1199"/>
      <c r="M164" s="1199"/>
      <c r="N164" s="1199"/>
      <c r="O164" s="1199"/>
      <c r="P164" s="1199"/>
      <c r="Q164" s="1199"/>
      <c r="R164" s="1199"/>
      <c r="S164" s="1200"/>
      <c r="T164" s="955"/>
      <c r="U164" s="956"/>
      <c r="V164" s="630"/>
      <c r="W164" s="631"/>
      <c r="X164" s="611"/>
      <c r="Y164" s="606"/>
    </row>
    <row r="165" spans="2:26" s="507" customFormat="1" ht="16.2" customHeight="1">
      <c r="B165" s="605"/>
      <c r="C165" s="571"/>
      <c r="D165" s="572"/>
      <c r="E165" s="572"/>
      <c r="F165" s="1199" t="s">
        <v>611</v>
      </c>
      <c r="G165" s="1199"/>
      <c r="H165" s="1199"/>
      <c r="I165" s="1199"/>
      <c r="J165" s="1199"/>
      <c r="K165" s="1199"/>
      <c r="L165" s="1199"/>
      <c r="M165" s="1199"/>
      <c r="N165" s="1199"/>
      <c r="O165" s="1199"/>
      <c r="P165" s="1199"/>
      <c r="Q165" s="1199"/>
      <c r="R165" s="1199"/>
      <c r="S165" s="1200"/>
      <c r="T165" s="955"/>
      <c r="U165" s="956"/>
      <c r="V165" s="630"/>
      <c r="W165" s="631"/>
      <c r="X165" s="611"/>
      <c r="Y165" s="606"/>
    </row>
    <row r="166" spans="2:26" s="507" customFormat="1" ht="16.2" customHeight="1">
      <c r="B166" s="605"/>
      <c r="C166" s="571"/>
      <c r="D166" s="572"/>
      <c r="E166" s="572"/>
      <c r="F166" s="1201" t="s">
        <v>612</v>
      </c>
      <c r="G166" s="1201"/>
      <c r="H166" s="1201"/>
      <c r="I166" s="1201"/>
      <c r="J166" s="1201"/>
      <c r="K166" s="1201"/>
      <c r="L166" s="1201"/>
      <c r="M166" s="1201"/>
      <c r="N166" s="1201"/>
      <c r="O166" s="1201"/>
      <c r="P166" s="1201"/>
      <c r="Q166" s="1201"/>
      <c r="R166" s="1201"/>
      <c r="S166" s="1202"/>
      <c r="T166" s="955"/>
      <c r="U166" s="956"/>
      <c r="V166" s="630"/>
      <c r="W166" s="631"/>
      <c r="X166" s="611"/>
      <c r="Y166" s="606"/>
    </row>
    <row r="167" spans="2:26" s="507" customFormat="1" ht="16.2" customHeight="1">
      <c r="B167" s="605"/>
      <c r="C167" s="571"/>
      <c r="D167" s="572"/>
      <c r="E167" s="572"/>
      <c r="F167" s="1201"/>
      <c r="G167" s="1201"/>
      <c r="H167" s="1201"/>
      <c r="I167" s="1201"/>
      <c r="J167" s="1201"/>
      <c r="K167" s="1201"/>
      <c r="L167" s="1201"/>
      <c r="M167" s="1201"/>
      <c r="N167" s="1201"/>
      <c r="O167" s="1201"/>
      <c r="P167" s="1201"/>
      <c r="Q167" s="1201"/>
      <c r="R167" s="1201"/>
      <c r="S167" s="1202"/>
      <c r="T167" s="955"/>
      <c r="U167" s="956"/>
      <c r="V167" s="630"/>
      <c r="W167" s="631"/>
      <c r="X167" s="611"/>
      <c r="Y167" s="606"/>
    </row>
    <row r="168" spans="2:26" s="507" customFormat="1" ht="16.2" customHeight="1" thickBot="1">
      <c r="B168" s="605"/>
      <c r="C168" s="571"/>
      <c r="D168" s="572"/>
      <c r="E168" s="572"/>
      <c r="F168" s="1201"/>
      <c r="G168" s="1201"/>
      <c r="H168" s="1201"/>
      <c r="I168" s="1201"/>
      <c r="J168" s="1201"/>
      <c r="K168" s="1201"/>
      <c r="L168" s="1201"/>
      <c r="M168" s="1201"/>
      <c r="N168" s="1201"/>
      <c r="O168" s="1201"/>
      <c r="P168" s="1201"/>
      <c r="Q168" s="1201"/>
      <c r="R168" s="1201"/>
      <c r="S168" s="1202"/>
      <c r="T168" s="955"/>
      <c r="U168" s="956"/>
      <c r="V168" s="630"/>
      <c r="W168" s="631"/>
      <c r="X168" s="611"/>
      <c r="Y168" s="606"/>
    </row>
    <row r="169" spans="2:26" s="505" customFormat="1" ht="16.2" customHeight="1">
      <c r="B169" s="616"/>
      <c r="C169" s="617"/>
      <c r="D169" s="617"/>
      <c r="E169" s="617"/>
      <c r="F169" s="617"/>
      <c r="G169" s="617"/>
      <c r="H169" s="617"/>
      <c r="I169" s="617"/>
      <c r="J169" s="617"/>
      <c r="K169" s="617"/>
      <c r="L169" s="617"/>
      <c r="M169" s="617"/>
      <c r="N169" s="617"/>
      <c r="O169" s="617"/>
      <c r="P169" s="617"/>
      <c r="Q169" s="617"/>
      <c r="R169" s="617"/>
      <c r="S169" s="599" t="s">
        <v>551</v>
      </c>
      <c r="T169" s="618"/>
      <c r="U169" s="618"/>
      <c r="V169" s="617"/>
      <c r="W169" s="617"/>
      <c r="X169" s="616"/>
      <c r="Y169" s="616"/>
    </row>
    <row r="170" spans="2:26" s="507" customFormat="1" ht="20.25" customHeight="1">
      <c r="B170" s="1116" t="s">
        <v>576</v>
      </c>
      <c r="C170" s="1116"/>
      <c r="D170" s="1116"/>
      <c r="E170" s="1116"/>
      <c r="F170" s="1116"/>
      <c r="G170" s="1116"/>
      <c r="H170" s="1116"/>
      <c r="I170" s="1116"/>
      <c r="J170" s="1116"/>
      <c r="K170" s="1116"/>
      <c r="L170" s="1116"/>
      <c r="M170" s="1116"/>
      <c r="N170" s="1116"/>
      <c r="O170" s="1116"/>
      <c r="P170" s="1116"/>
      <c r="Q170" s="1116"/>
      <c r="R170" s="1116"/>
      <c r="S170" s="1116"/>
      <c r="T170" s="1116"/>
      <c r="U170" s="1116"/>
      <c r="V170" s="1116"/>
      <c r="W170" s="1117" t="s">
        <v>627</v>
      </c>
      <c r="X170" s="1117"/>
      <c r="Y170" s="1117"/>
    </row>
    <row r="171" spans="2:26" s="505" customFormat="1" ht="18" customHeight="1">
      <c r="B171" s="514" t="s">
        <v>484</v>
      </c>
      <c r="C171" s="504"/>
      <c r="D171" s="504"/>
      <c r="E171" s="539"/>
      <c r="F171" s="504"/>
      <c r="G171" s="504"/>
      <c r="H171" s="504"/>
      <c r="I171" s="504"/>
      <c r="J171" s="504"/>
      <c r="K171" s="504"/>
      <c r="L171" s="504"/>
      <c r="M171" s="504"/>
      <c r="N171" s="504"/>
      <c r="O171" s="504"/>
      <c r="P171" s="504"/>
      <c r="Q171" s="504"/>
      <c r="R171" s="504"/>
      <c r="S171" s="504"/>
      <c r="T171" s="504"/>
      <c r="U171" s="504"/>
      <c r="V171" s="504"/>
      <c r="W171" s="504"/>
      <c r="X171" s="504"/>
      <c r="Y171" s="504"/>
    </row>
    <row r="172" spans="2:26" s="505" customFormat="1" ht="20.25" customHeight="1">
      <c r="B172" s="1091" t="s">
        <v>124</v>
      </c>
      <c r="C172" s="1092"/>
      <c r="D172" s="1093"/>
      <c r="E172" s="1094" t="str">
        <f>G6</f>
        <v>0336</v>
      </c>
      <c r="F172" s="1095"/>
      <c r="G172" s="1096"/>
      <c r="H172" s="1097" t="s">
        <v>125</v>
      </c>
      <c r="I172" s="1098"/>
      <c r="J172" s="1098"/>
      <c r="K172" s="1099"/>
      <c r="L172" s="1094" t="str">
        <f>O6</f>
        <v/>
      </c>
      <c r="M172" s="1095"/>
      <c r="N172" s="1095"/>
      <c r="O172" s="1096"/>
      <c r="P172" s="1100" t="s">
        <v>485</v>
      </c>
      <c r="Q172" s="1101"/>
      <c r="R172" s="1102"/>
      <c r="S172" s="1103">
        <f>G14</f>
        <v>0</v>
      </c>
      <c r="T172" s="1104"/>
      <c r="U172" s="1104"/>
      <c r="V172" s="1104"/>
      <c r="W172" s="1104"/>
      <c r="X172" s="1104"/>
      <c r="Y172" s="1105"/>
      <c r="Z172" s="528"/>
    </row>
    <row r="173" spans="2:26" s="505" customFormat="1" ht="14.25" customHeight="1">
      <c r="B173" s="504"/>
      <c r="C173" s="504"/>
      <c r="D173" s="504"/>
      <c r="E173" s="504"/>
      <c r="F173" s="504"/>
      <c r="G173" s="504"/>
      <c r="H173" s="504"/>
      <c r="I173" s="504"/>
      <c r="J173" s="504"/>
      <c r="K173" s="504"/>
      <c r="L173" s="504"/>
      <c r="M173" s="540" t="s">
        <v>486</v>
      </c>
      <c r="N173" s="504"/>
      <c r="O173" s="504"/>
      <c r="P173" s="504"/>
      <c r="Q173" s="504"/>
      <c r="R173" s="504"/>
      <c r="S173" s="504"/>
      <c r="T173" s="504"/>
      <c r="U173" s="504"/>
      <c r="V173" s="504"/>
      <c r="W173" s="504"/>
      <c r="X173" s="504"/>
      <c r="Y173" s="504"/>
    </row>
    <row r="174" spans="2:26" s="505" customFormat="1" ht="5.25" customHeight="1">
      <c r="B174" s="541"/>
      <c r="C174" s="542"/>
      <c r="D174" s="542"/>
      <c r="E174" s="542"/>
      <c r="F174" s="542"/>
      <c r="G174" s="542"/>
      <c r="H174" s="542"/>
      <c r="I174" s="542"/>
      <c r="J174" s="542"/>
      <c r="K174" s="542"/>
      <c r="L174" s="542"/>
      <c r="M174" s="542"/>
      <c r="N174" s="542"/>
      <c r="O174" s="542"/>
      <c r="P174" s="542"/>
      <c r="Q174" s="542"/>
      <c r="R174" s="542"/>
      <c r="S174" s="542"/>
      <c r="T174" s="542"/>
      <c r="U174" s="542"/>
      <c r="V174" s="542"/>
      <c r="W174" s="542"/>
      <c r="X174" s="542"/>
      <c r="Y174" s="543"/>
    </row>
    <row r="175" spans="2:26" s="505" customFormat="1" ht="14.25" customHeight="1">
      <c r="B175" s="544"/>
      <c r="C175" s="545" t="s">
        <v>487</v>
      </c>
      <c r="D175" s="546" t="s">
        <v>488</v>
      </c>
      <c r="E175" s="546"/>
      <c r="F175" s="546"/>
      <c r="G175" s="546"/>
      <c r="H175" s="546"/>
      <c r="I175" s="546"/>
      <c r="J175" s="546"/>
      <c r="K175" s="546"/>
      <c r="L175" s="546"/>
      <c r="M175" s="546"/>
      <c r="N175" s="547" t="s">
        <v>489</v>
      </c>
      <c r="O175" s="546" t="s">
        <v>490</v>
      </c>
      <c r="P175" s="546"/>
      <c r="Q175" s="546"/>
      <c r="R175" s="546"/>
      <c r="S175" s="546"/>
      <c r="T175" s="546"/>
      <c r="U175" s="546"/>
      <c r="V175" s="546"/>
      <c r="W175" s="546"/>
      <c r="X175" s="546"/>
      <c r="Y175" s="548"/>
    </row>
    <row r="176" spans="2:26" s="505" customFormat="1" ht="14.25" customHeight="1">
      <c r="B176" s="544"/>
      <c r="C176" s="545" t="s">
        <v>491</v>
      </c>
      <c r="D176" s="1076" t="s">
        <v>492</v>
      </c>
      <c r="E176" s="1076"/>
      <c r="F176" s="1076"/>
      <c r="G176" s="1076"/>
      <c r="H176" s="1076"/>
      <c r="I176" s="1076"/>
      <c r="J176" s="1076"/>
      <c r="K176" s="1076"/>
      <c r="L176" s="1076"/>
      <c r="M176" s="1076"/>
      <c r="N176" s="547" t="s">
        <v>493</v>
      </c>
      <c r="O176" s="546" t="s">
        <v>494</v>
      </c>
      <c r="P176" s="546"/>
      <c r="Q176" s="546"/>
      <c r="R176" s="546"/>
      <c r="S176" s="546"/>
      <c r="T176" s="546"/>
      <c r="U176" s="546"/>
      <c r="V176" s="546"/>
      <c r="W176" s="546"/>
      <c r="X176" s="546"/>
      <c r="Y176" s="548"/>
    </row>
    <row r="177" spans="2:25" s="505" customFormat="1" ht="14.25" customHeight="1">
      <c r="B177" s="544"/>
      <c r="C177" s="545" t="s">
        <v>495</v>
      </c>
      <c r="D177" s="546" t="s">
        <v>496</v>
      </c>
      <c r="E177" s="546"/>
      <c r="F177" s="546"/>
      <c r="G177" s="546"/>
      <c r="H177" s="546"/>
      <c r="I177" s="546"/>
      <c r="J177" s="546"/>
      <c r="K177" s="546"/>
      <c r="L177" s="546"/>
      <c r="M177" s="546"/>
      <c r="N177" s="547"/>
      <c r="O177" s="546"/>
      <c r="P177" s="546"/>
      <c r="Q177" s="546"/>
      <c r="R177" s="546"/>
      <c r="S177" s="546"/>
      <c r="T177" s="546"/>
      <c r="U177" s="546"/>
      <c r="V177" s="546"/>
      <c r="W177" s="546"/>
      <c r="X177" s="546"/>
      <c r="Y177" s="548"/>
    </row>
    <row r="178" spans="2:25" s="505" customFormat="1" ht="5.25" customHeight="1">
      <c r="B178" s="549"/>
      <c r="C178" s="550"/>
      <c r="D178" s="550"/>
      <c r="E178" s="550"/>
      <c r="F178" s="550"/>
      <c r="G178" s="550"/>
      <c r="H178" s="550"/>
      <c r="I178" s="550"/>
      <c r="J178" s="550"/>
      <c r="K178" s="550"/>
      <c r="L178" s="550"/>
      <c r="M178" s="551"/>
      <c r="N178" s="550"/>
      <c r="O178" s="550"/>
      <c r="P178" s="550"/>
      <c r="Q178" s="550"/>
      <c r="R178" s="550"/>
      <c r="S178" s="550"/>
      <c r="T178" s="550"/>
      <c r="U178" s="550"/>
      <c r="V178" s="550"/>
      <c r="W178" s="550"/>
      <c r="X178" s="550"/>
      <c r="Y178" s="552"/>
    </row>
    <row r="179" spans="2:25" s="505" customFormat="1" ht="8.25" customHeight="1" thickBot="1">
      <c r="B179" s="504"/>
      <c r="C179" s="572"/>
      <c r="D179" s="572"/>
      <c r="E179" s="572"/>
      <c r="F179" s="572"/>
      <c r="G179" s="572"/>
      <c r="H179" s="572"/>
      <c r="I179" s="572"/>
      <c r="J179" s="572"/>
      <c r="K179" s="572"/>
      <c r="L179" s="572"/>
      <c r="M179" s="572"/>
      <c r="N179" s="572"/>
      <c r="O179" s="572"/>
      <c r="P179" s="572"/>
      <c r="Q179" s="572"/>
      <c r="R179" s="572"/>
      <c r="S179" s="572"/>
      <c r="T179" s="572"/>
      <c r="U179" s="572"/>
      <c r="V179" s="572"/>
      <c r="W179" s="572"/>
      <c r="X179" s="572"/>
      <c r="Y179" s="572"/>
    </row>
    <row r="180" spans="2:25" s="505" customFormat="1" ht="16.2" customHeight="1">
      <c r="B180" s="1077" t="s">
        <v>497</v>
      </c>
      <c r="C180" s="1078"/>
      <c r="D180" s="1078"/>
      <c r="E180" s="1078"/>
      <c r="F180" s="1078"/>
      <c r="G180" s="1078"/>
      <c r="H180" s="1078"/>
      <c r="I180" s="1078"/>
      <c r="J180" s="1078"/>
      <c r="K180" s="1078"/>
      <c r="L180" s="1078"/>
      <c r="M180" s="1078"/>
      <c r="N180" s="1078"/>
      <c r="O180" s="1078"/>
      <c r="P180" s="1078"/>
      <c r="Q180" s="1078"/>
      <c r="R180" s="1078"/>
      <c r="S180" s="1079"/>
      <c r="T180" s="1083" t="s">
        <v>498</v>
      </c>
      <c r="U180" s="1084"/>
      <c r="V180" s="1087" t="s">
        <v>499</v>
      </c>
      <c r="W180" s="1088"/>
      <c r="X180" s="1083" t="s">
        <v>500</v>
      </c>
      <c r="Y180" s="1084"/>
    </row>
    <row r="181" spans="2:25" s="505" customFormat="1" ht="16.2" customHeight="1" thickBot="1">
      <c r="B181" s="1080"/>
      <c r="C181" s="1081"/>
      <c r="D181" s="1081"/>
      <c r="E181" s="1081"/>
      <c r="F181" s="1081"/>
      <c r="G181" s="1081"/>
      <c r="H181" s="1081"/>
      <c r="I181" s="1081"/>
      <c r="J181" s="1081"/>
      <c r="K181" s="1081"/>
      <c r="L181" s="1081"/>
      <c r="M181" s="1081"/>
      <c r="N181" s="1081"/>
      <c r="O181" s="1081"/>
      <c r="P181" s="1081"/>
      <c r="Q181" s="1081"/>
      <c r="R181" s="1081"/>
      <c r="S181" s="1082"/>
      <c r="T181" s="1085"/>
      <c r="U181" s="1086"/>
      <c r="V181" s="1089"/>
      <c r="W181" s="1090"/>
      <c r="X181" s="1085"/>
      <c r="Y181" s="1086"/>
    </row>
    <row r="182" spans="2:25" s="505" customFormat="1" ht="12" customHeight="1">
      <c r="B182" s="965" t="s">
        <v>613</v>
      </c>
      <c r="C182" s="966"/>
      <c r="D182" s="966"/>
      <c r="E182" s="966"/>
      <c r="F182" s="966"/>
      <c r="G182" s="966"/>
      <c r="H182" s="966"/>
      <c r="I182" s="966"/>
      <c r="J182" s="966"/>
      <c r="K182" s="966"/>
      <c r="L182" s="966"/>
      <c r="M182" s="966"/>
      <c r="N182" s="966"/>
      <c r="O182" s="966"/>
      <c r="P182" s="966"/>
      <c r="Q182" s="979"/>
      <c r="R182" s="981" t="s">
        <v>578</v>
      </c>
      <c r="S182" s="982"/>
      <c r="T182" s="971"/>
      <c r="U182" s="972"/>
      <c r="V182" s="975"/>
      <c r="W182" s="976"/>
      <c r="X182" s="1137"/>
      <c r="Y182" s="929"/>
    </row>
    <row r="183" spans="2:25" s="505" customFormat="1" ht="12" customHeight="1" thickBot="1">
      <c r="B183" s="967"/>
      <c r="C183" s="968"/>
      <c r="D183" s="968"/>
      <c r="E183" s="968"/>
      <c r="F183" s="968"/>
      <c r="G183" s="968"/>
      <c r="H183" s="968"/>
      <c r="I183" s="968"/>
      <c r="J183" s="968"/>
      <c r="K183" s="968"/>
      <c r="L183" s="968"/>
      <c r="M183" s="968"/>
      <c r="N183" s="968"/>
      <c r="O183" s="968"/>
      <c r="P183" s="968"/>
      <c r="Q183" s="980"/>
      <c r="R183" s="985"/>
      <c r="S183" s="986"/>
      <c r="T183" s="989"/>
      <c r="U183" s="1136"/>
      <c r="V183" s="991"/>
      <c r="W183" s="992"/>
      <c r="X183" s="1138"/>
      <c r="Y183" s="1139"/>
    </row>
    <row r="184" spans="2:25" s="507" customFormat="1" ht="16.2" customHeight="1">
      <c r="B184" s="605"/>
      <c r="C184" s="587" t="s">
        <v>579</v>
      </c>
      <c r="D184" s="588"/>
      <c r="E184" s="588"/>
      <c r="F184" s="1213" t="s">
        <v>614</v>
      </c>
      <c r="G184" s="1213"/>
      <c r="H184" s="1213"/>
      <c r="I184" s="1213"/>
      <c r="J184" s="1213"/>
      <c r="K184" s="1213"/>
      <c r="L184" s="1213"/>
      <c r="M184" s="1213"/>
      <c r="N184" s="1213"/>
      <c r="O184" s="1213"/>
      <c r="P184" s="1213"/>
      <c r="Q184" s="1213"/>
      <c r="R184" s="1214"/>
      <c r="S184" s="1215"/>
      <c r="T184" s="1186"/>
      <c r="U184" s="1187"/>
      <c r="V184" s="1188"/>
      <c r="W184" s="1189"/>
      <c r="X184" s="622"/>
      <c r="Y184" s="623"/>
    </row>
    <row r="185" spans="2:25" s="507" customFormat="1" ht="16.2" customHeight="1">
      <c r="B185" s="605"/>
      <c r="C185" s="571" t="s">
        <v>581</v>
      </c>
      <c r="D185" s="572"/>
      <c r="E185" s="572"/>
      <c r="F185" s="1216"/>
      <c r="G185" s="1216"/>
      <c r="H185" s="1216"/>
      <c r="I185" s="1216"/>
      <c r="J185" s="1216"/>
      <c r="K185" s="1216"/>
      <c r="L185" s="1216"/>
      <c r="M185" s="1216"/>
      <c r="N185" s="1216"/>
      <c r="O185" s="1216"/>
      <c r="P185" s="1216"/>
      <c r="Q185" s="1216"/>
      <c r="R185" s="1216"/>
      <c r="S185" s="1217"/>
      <c r="T185" s="934"/>
      <c r="U185" s="935"/>
      <c r="V185" s="938"/>
      <c r="W185" s="939"/>
      <c r="X185" s="605"/>
      <c r="Y185" s="606"/>
    </row>
    <row r="186" spans="2:25" s="507" customFormat="1" ht="16.2" customHeight="1">
      <c r="B186" s="605"/>
      <c r="C186" s="571"/>
      <c r="D186" s="572"/>
      <c r="E186" s="572"/>
      <c r="F186" s="573" t="s">
        <v>583</v>
      </c>
      <c r="G186" s="573"/>
      <c r="H186" s="573"/>
      <c r="I186" s="573"/>
      <c r="J186" s="573"/>
      <c r="K186" s="573"/>
      <c r="L186" s="573"/>
      <c r="M186" s="573"/>
      <c r="N186" s="573"/>
      <c r="O186" s="573"/>
      <c r="P186" s="573"/>
      <c r="Q186" s="573"/>
      <c r="R186" s="573"/>
      <c r="S186" s="573"/>
      <c r="T186" s="953"/>
      <c r="U186" s="954"/>
      <c r="V186" s="957"/>
      <c r="W186" s="958"/>
      <c r="X186" s="605"/>
      <c r="Y186" s="606"/>
    </row>
    <row r="187" spans="2:25" s="507" customFormat="1" ht="16.2" customHeight="1">
      <c r="B187" s="605"/>
      <c r="C187" s="565" t="s">
        <v>615</v>
      </c>
      <c r="D187" s="566"/>
      <c r="E187" s="566"/>
      <c r="F187" s="1122" t="s">
        <v>616</v>
      </c>
      <c r="G187" s="1122"/>
      <c r="H187" s="1122"/>
      <c r="I187" s="1122"/>
      <c r="J187" s="1122"/>
      <c r="K187" s="1122"/>
      <c r="L187" s="1122"/>
      <c r="M187" s="1122"/>
      <c r="N187" s="1122"/>
      <c r="O187" s="1122"/>
      <c r="P187" s="1122"/>
      <c r="Q187" s="1122"/>
      <c r="R187" s="1122"/>
      <c r="S187" s="1123"/>
      <c r="T187" s="953"/>
      <c r="U187" s="1124"/>
      <c r="V187" s="957"/>
      <c r="W187" s="958"/>
      <c r="X187" s="605"/>
      <c r="Y187" s="606"/>
    </row>
    <row r="188" spans="2:25" s="507" customFormat="1" ht="16.2" customHeight="1">
      <c r="B188" s="605"/>
      <c r="C188" s="571" t="s">
        <v>617</v>
      </c>
      <c r="D188" s="572"/>
      <c r="E188" s="572"/>
      <c r="F188" s="1211" t="s">
        <v>618</v>
      </c>
      <c r="G188" s="1211"/>
      <c r="H188" s="1211"/>
      <c r="I188" s="1211"/>
      <c r="J188" s="1211"/>
      <c r="K188" s="1211"/>
      <c r="L188" s="1211"/>
      <c r="M188" s="1211"/>
      <c r="N188" s="1211"/>
      <c r="O188" s="1211"/>
      <c r="P188" s="1211"/>
      <c r="Q188" s="1211"/>
      <c r="R188" s="1211"/>
      <c r="S188" s="1212"/>
      <c r="T188" s="934"/>
      <c r="U188" s="1210"/>
      <c r="V188" s="938"/>
      <c r="W188" s="939"/>
      <c r="X188" s="605"/>
      <c r="Y188" s="606"/>
    </row>
    <row r="189" spans="2:25" s="507" customFormat="1" ht="16.2" customHeight="1">
      <c r="B189" s="605"/>
      <c r="C189" s="571" t="s">
        <v>619</v>
      </c>
      <c r="D189" s="572"/>
      <c r="E189" s="572"/>
      <c r="F189" s="566" t="s">
        <v>593</v>
      </c>
      <c r="G189" s="566"/>
      <c r="H189" s="566"/>
      <c r="I189" s="566"/>
      <c r="J189" s="566"/>
      <c r="K189" s="566"/>
      <c r="L189" s="566"/>
      <c r="M189" s="566"/>
      <c r="N189" s="566"/>
      <c r="O189" s="566"/>
      <c r="P189" s="566"/>
      <c r="Q189" s="566"/>
      <c r="R189" s="566"/>
      <c r="S189" s="566"/>
      <c r="T189" s="953"/>
      <c r="U189" s="954"/>
      <c r="V189" s="957"/>
      <c r="W189" s="958"/>
      <c r="X189" s="605"/>
      <c r="Y189" s="606"/>
    </row>
    <row r="190" spans="2:25" s="507" customFormat="1" ht="16.2" customHeight="1">
      <c r="B190" s="605"/>
      <c r="C190" s="571"/>
      <c r="D190" s="572"/>
      <c r="E190" s="572"/>
      <c r="F190" s="572" t="s">
        <v>594</v>
      </c>
      <c r="G190" s="572"/>
      <c r="H190" s="572"/>
      <c r="I190" s="572"/>
      <c r="J190" s="572"/>
      <c r="K190" s="572"/>
      <c r="L190" s="572"/>
      <c r="M190" s="572"/>
      <c r="N190" s="572"/>
      <c r="O190" s="572"/>
      <c r="P190" s="572"/>
      <c r="Q190" s="572"/>
      <c r="R190" s="572"/>
      <c r="S190" s="572"/>
      <c r="T190" s="955"/>
      <c r="U190" s="956"/>
      <c r="V190" s="959"/>
      <c r="W190" s="960"/>
      <c r="X190" s="605"/>
      <c r="Y190" s="606"/>
    </row>
    <row r="191" spans="2:25" s="507" customFormat="1" ht="16.2" customHeight="1">
      <c r="B191" s="605"/>
      <c r="C191" s="571"/>
      <c r="D191" s="572"/>
      <c r="E191" s="572"/>
      <c r="F191" s="629" t="s">
        <v>595</v>
      </c>
      <c r="G191" s="572"/>
      <c r="H191" s="572"/>
      <c r="I191" s="572"/>
      <c r="J191" s="572"/>
      <c r="K191" s="572"/>
      <c r="L191" s="572"/>
      <c r="M191" s="572"/>
      <c r="N191" s="572"/>
      <c r="O191" s="572"/>
      <c r="P191" s="572"/>
      <c r="Q191" s="572"/>
      <c r="R191" s="572"/>
      <c r="S191" s="572"/>
      <c r="T191" s="955"/>
      <c r="U191" s="956"/>
      <c r="V191" s="959"/>
      <c r="W191" s="960"/>
      <c r="X191" s="605"/>
      <c r="Y191" s="606"/>
    </row>
    <row r="192" spans="2:25" s="507" customFormat="1" ht="16.2" customHeight="1">
      <c r="B192" s="605"/>
      <c r="C192" s="571"/>
      <c r="D192" s="572"/>
      <c r="E192" s="572"/>
      <c r="F192" s="572" t="s">
        <v>596</v>
      </c>
      <c r="G192" s="572"/>
      <c r="H192" s="572"/>
      <c r="I192" s="572"/>
      <c r="J192" s="572"/>
      <c r="K192" s="572"/>
      <c r="L192" s="572"/>
      <c r="M192" s="572"/>
      <c r="N192" s="572"/>
      <c r="O192" s="572"/>
      <c r="P192" s="572"/>
      <c r="Q192" s="572"/>
      <c r="R192" s="572"/>
      <c r="S192" s="572"/>
      <c r="T192" s="955"/>
      <c r="U192" s="956"/>
      <c r="V192" s="938"/>
      <c r="W192" s="939"/>
      <c r="X192" s="605"/>
      <c r="Y192" s="606"/>
    </row>
    <row r="193" spans="2:25" s="507" customFormat="1" ht="16.2" customHeight="1">
      <c r="B193" s="605"/>
      <c r="C193" s="565" t="s">
        <v>620</v>
      </c>
      <c r="D193" s="566"/>
      <c r="E193" s="566"/>
      <c r="F193" s="1205" t="s">
        <v>782</v>
      </c>
      <c r="G193" s="1206"/>
      <c r="H193" s="1206"/>
      <c r="I193" s="1206"/>
      <c r="J193" s="1206"/>
      <c r="K193" s="1206"/>
      <c r="L193" s="1206"/>
      <c r="M193" s="1206"/>
      <c r="N193" s="1206"/>
      <c r="O193" s="1206"/>
      <c r="P193" s="1206"/>
      <c r="Q193" s="1206"/>
      <c r="R193" s="1206"/>
      <c r="S193" s="1207"/>
      <c r="T193" s="953"/>
      <c r="U193" s="954"/>
      <c r="V193" s="957"/>
      <c r="W193" s="958"/>
      <c r="X193" s="605"/>
      <c r="Y193" s="606"/>
    </row>
    <row r="194" spans="2:25" s="507" customFormat="1" ht="16.2" customHeight="1">
      <c r="B194" s="605"/>
      <c r="C194" s="567" t="s">
        <v>621</v>
      </c>
      <c r="D194" s="568"/>
      <c r="E194" s="568"/>
      <c r="F194" s="1208"/>
      <c r="G194" s="1208"/>
      <c r="H194" s="1208"/>
      <c r="I194" s="1208"/>
      <c r="J194" s="1208"/>
      <c r="K194" s="1208"/>
      <c r="L194" s="1208"/>
      <c r="M194" s="1208"/>
      <c r="N194" s="1208"/>
      <c r="O194" s="1208"/>
      <c r="P194" s="1208"/>
      <c r="Q194" s="1208"/>
      <c r="R194" s="1208"/>
      <c r="S194" s="1209"/>
      <c r="T194" s="934"/>
      <c r="U194" s="935"/>
      <c r="V194" s="938"/>
      <c r="W194" s="939"/>
      <c r="X194" s="605"/>
      <c r="Y194" s="606"/>
    </row>
    <row r="195" spans="2:25" s="507" customFormat="1" ht="16.2" customHeight="1">
      <c r="B195" s="605"/>
      <c r="C195" s="565" t="s">
        <v>622</v>
      </c>
      <c r="D195" s="566"/>
      <c r="E195" s="566"/>
      <c r="F195" s="566" t="s">
        <v>623</v>
      </c>
      <c r="G195" s="566"/>
      <c r="H195" s="566"/>
      <c r="I195" s="566"/>
      <c r="J195" s="566"/>
      <c r="K195" s="566"/>
      <c r="L195" s="566"/>
      <c r="M195" s="566"/>
      <c r="N195" s="566"/>
      <c r="O195" s="566"/>
      <c r="P195" s="566"/>
      <c r="Q195" s="566"/>
      <c r="R195" s="566"/>
      <c r="S195" s="566"/>
      <c r="T195" s="940"/>
      <c r="U195" s="941"/>
      <c r="V195" s="942"/>
      <c r="W195" s="943"/>
      <c r="X195" s="605"/>
      <c r="Y195" s="606"/>
    </row>
    <row r="196" spans="2:25" s="507" customFormat="1" ht="16.2" customHeight="1">
      <c r="B196" s="605"/>
      <c r="C196" s="565" t="s">
        <v>597</v>
      </c>
      <c r="D196" s="566"/>
      <c r="E196" s="566"/>
      <c r="F196" s="1122" t="s">
        <v>624</v>
      </c>
      <c r="G196" s="1122"/>
      <c r="H196" s="1122"/>
      <c r="I196" s="1122"/>
      <c r="J196" s="1122"/>
      <c r="K196" s="1122"/>
      <c r="L196" s="1122"/>
      <c r="M196" s="1122"/>
      <c r="N196" s="1122"/>
      <c r="O196" s="1122"/>
      <c r="P196" s="1122"/>
      <c r="Q196" s="1122"/>
      <c r="R196" s="1122"/>
      <c r="S196" s="1123"/>
      <c r="T196" s="953"/>
      <c r="U196" s="954"/>
      <c r="V196" s="957"/>
      <c r="W196" s="958"/>
      <c r="X196" s="605"/>
      <c r="Y196" s="606"/>
    </row>
    <row r="197" spans="2:25" s="507" customFormat="1" ht="16.2" customHeight="1">
      <c r="B197" s="605"/>
      <c r="C197" s="571" t="s">
        <v>599</v>
      </c>
      <c r="D197" s="572"/>
      <c r="E197" s="572"/>
      <c r="F197" s="632"/>
      <c r="G197" s="632"/>
      <c r="H197" s="632"/>
      <c r="I197" s="1162" t="s">
        <v>625</v>
      </c>
      <c r="J197" s="1162"/>
      <c r="K197" s="1162"/>
      <c r="L197" s="1162"/>
      <c r="M197" s="1162"/>
      <c r="N197" s="1162"/>
      <c r="O197" s="1162"/>
      <c r="P197" s="1162"/>
      <c r="Q197" s="1162"/>
      <c r="R197" s="1162"/>
      <c r="S197" s="1163"/>
      <c r="T197" s="934"/>
      <c r="U197" s="935"/>
      <c r="V197" s="633"/>
      <c r="W197" s="634"/>
      <c r="X197" s="611"/>
      <c r="Y197" s="606"/>
    </row>
    <row r="198" spans="2:25" s="507" customFormat="1" ht="16.2" customHeight="1">
      <c r="B198" s="605"/>
      <c r="C198" s="571"/>
      <c r="D198" s="572"/>
      <c r="E198" s="572"/>
      <c r="F198" s="572" t="s">
        <v>600</v>
      </c>
      <c r="G198" s="572"/>
      <c r="H198" s="572"/>
      <c r="I198" s="572"/>
      <c r="J198" s="572"/>
      <c r="K198" s="572"/>
      <c r="L198" s="572"/>
      <c r="M198" s="572"/>
      <c r="N198" s="572"/>
      <c r="O198" s="572"/>
      <c r="P198" s="572"/>
      <c r="Q198" s="572"/>
      <c r="R198" s="572"/>
      <c r="S198" s="572"/>
      <c r="T198" s="955"/>
      <c r="U198" s="1155"/>
      <c r="V198" s="959"/>
      <c r="W198" s="960"/>
      <c r="X198" s="611"/>
      <c r="Y198" s="606"/>
    </row>
    <row r="199" spans="2:25" s="507" customFormat="1" ht="16.2" customHeight="1">
      <c r="B199" s="605"/>
      <c r="C199" s="571"/>
      <c r="D199" s="572"/>
      <c r="E199" s="572"/>
      <c r="F199" s="572"/>
      <c r="G199" s="572"/>
      <c r="H199" s="572"/>
      <c r="I199" s="1203" t="s">
        <v>601</v>
      </c>
      <c r="J199" s="1203"/>
      <c r="K199" s="1203"/>
      <c r="L199" s="1203"/>
      <c r="M199" s="1203"/>
      <c r="N199" s="1203"/>
      <c r="O199" s="1203"/>
      <c r="P199" s="1203"/>
      <c r="Q199" s="1203"/>
      <c r="R199" s="1203"/>
      <c r="S199" s="1204"/>
      <c r="T199" s="955"/>
      <c r="U199" s="1155"/>
      <c r="V199" s="959"/>
      <c r="W199" s="960"/>
      <c r="X199" s="611"/>
      <c r="Y199" s="606"/>
    </row>
    <row r="200" spans="2:25" s="507" customFormat="1" ht="16.2" customHeight="1">
      <c r="B200" s="605"/>
      <c r="C200" s="571"/>
      <c r="D200" s="572"/>
      <c r="E200" s="572"/>
      <c r="F200" s="566" t="s">
        <v>602</v>
      </c>
      <c r="G200" s="566"/>
      <c r="H200" s="566"/>
      <c r="I200" s="566"/>
      <c r="J200" s="566"/>
      <c r="K200" s="566"/>
      <c r="L200" s="566"/>
      <c r="M200" s="566"/>
      <c r="N200" s="566"/>
      <c r="O200" s="566"/>
      <c r="P200" s="566"/>
      <c r="Q200" s="566"/>
      <c r="R200" s="566"/>
      <c r="S200" s="566"/>
      <c r="T200" s="953"/>
      <c r="U200" s="954"/>
      <c r="V200" s="957"/>
      <c r="W200" s="958"/>
      <c r="X200" s="611"/>
      <c r="Y200" s="606"/>
    </row>
    <row r="201" spans="2:25" s="507" customFormat="1" ht="16.2" customHeight="1">
      <c r="B201" s="605"/>
      <c r="C201" s="571"/>
      <c r="D201" s="572"/>
      <c r="E201" s="572"/>
      <c r="F201" s="572"/>
      <c r="G201" s="572"/>
      <c r="H201" s="572"/>
      <c r="I201" s="1191" t="s">
        <v>601</v>
      </c>
      <c r="J201" s="1191"/>
      <c r="K201" s="1191"/>
      <c r="L201" s="1191"/>
      <c r="M201" s="1191"/>
      <c r="N201" s="1191"/>
      <c r="O201" s="1191"/>
      <c r="P201" s="1191"/>
      <c r="Q201" s="1191"/>
      <c r="R201" s="1191"/>
      <c r="S201" s="1192"/>
      <c r="T201" s="955"/>
      <c r="U201" s="956"/>
      <c r="V201" s="959"/>
      <c r="W201" s="960"/>
      <c r="X201" s="611"/>
      <c r="Y201" s="606"/>
    </row>
    <row r="202" spans="2:25" s="507" customFormat="1" ht="16.2" customHeight="1">
      <c r="B202" s="605"/>
      <c r="C202" s="565" t="s">
        <v>603</v>
      </c>
      <c r="D202" s="566"/>
      <c r="E202" s="566"/>
      <c r="F202" s="1122" t="s">
        <v>604</v>
      </c>
      <c r="G202" s="1122"/>
      <c r="H202" s="1122"/>
      <c r="I202" s="1122"/>
      <c r="J202" s="1122"/>
      <c r="K202" s="1122"/>
      <c r="L202" s="1122"/>
      <c r="M202" s="1122"/>
      <c r="N202" s="1122"/>
      <c r="O202" s="1122"/>
      <c r="P202" s="1122"/>
      <c r="Q202" s="1122"/>
      <c r="R202" s="1122"/>
      <c r="S202" s="1123"/>
      <c r="T202" s="953"/>
      <c r="U202" s="954"/>
      <c r="V202" s="609"/>
      <c r="W202" s="610"/>
      <c r="X202" s="611"/>
      <c r="Y202" s="606"/>
    </row>
    <row r="203" spans="2:25" s="507" customFormat="1" ht="16.2" customHeight="1">
      <c r="B203" s="605"/>
      <c r="C203" s="571"/>
      <c r="D203" s="572"/>
      <c r="E203" s="572"/>
      <c r="F203" s="1193" t="s">
        <v>605</v>
      </c>
      <c r="G203" s="1193"/>
      <c r="H203" s="1193"/>
      <c r="I203" s="1193"/>
      <c r="J203" s="1193"/>
      <c r="K203" s="1193"/>
      <c r="L203" s="1193"/>
      <c r="M203" s="1193"/>
      <c r="N203" s="1193"/>
      <c r="O203" s="1193"/>
      <c r="P203" s="1193"/>
      <c r="Q203" s="1193"/>
      <c r="R203" s="1193"/>
      <c r="S203" s="1194"/>
      <c r="T203" s="955"/>
      <c r="U203" s="956"/>
      <c r="V203" s="630"/>
      <c r="W203" s="631"/>
      <c r="X203" s="611"/>
      <c r="Y203" s="606"/>
    </row>
    <row r="204" spans="2:25" s="507" customFormat="1" ht="16.2" customHeight="1">
      <c r="B204" s="605"/>
      <c r="C204" s="571"/>
      <c r="D204" s="572"/>
      <c r="E204" s="572"/>
      <c r="F204" s="1195" t="s">
        <v>606</v>
      </c>
      <c r="G204" s="1195"/>
      <c r="H204" s="1195"/>
      <c r="I204" s="1195"/>
      <c r="J204" s="1195"/>
      <c r="K204" s="1195"/>
      <c r="L204" s="1195"/>
      <c r="M204" s="1195"/>
      <c r="N204" s="1195"/>
      <c r="O204" s="1195"/>
      <c r="P204" s="1195"/>
      <c r="Q204" s="1195"/>
      <c r="R204" s="1195"/>
      <c r="S204" s="1196"/>
      <c r="T204" s="955"/>
      <c r="U204" s="956"/>
      <c r="V204" s="630"/>
      <c r="W204" s="631"/>
      <c r="X204" s="611"/>
      <c r="Y204" s="606"/>
    </row>
    <row r="205" spans="2:25" s="507" customFormat="1" ht="16.2" customHeight="1">
      <c r="B205" s="605"/>
      <c r="C205" s="571"/>
      <c r="D205" s="572"/>
      <c r="E205" s="572"/>
      <c r="F205" s="1197" t="s">
        <v>607</v>
      </c>
      <c r="G205" s="1197"/>
      <c r="H205" s="1197"/>
      <c r="I205" s="1197"/>
      <c r="J205" s="1197"/>
      <c r="K205" s="1197"/>
      <c r="L205" s="1197"/>
      <c r="M205" s="1197"/>
      <c r="N205" s="1197"/>
      <c r="O205" s="1197"/>
      <c r="P205" s="1197"/>
      <c r="Q205" s="1197"/>
      <c r="R205" s="1197"/>
      <c r="S205" s="1198"/>
      <c r="T205" s="955"/>
      <c r="U205" s="956"/>
      <c r="V205" s="630"/>
      <c r="W205" s="631"/>
      <c r="X205" s="611"/>
      <c r="Y205" s="606"/>
    </row>
    <row r="206" spans="2:25" s="507" customFormat="1" ht="16.2" customHeight="1">
      <c r="B206" s="605"/>
      <c r="C206" s="571"/>
      <c r="D206" s="572"/>
      <c r="E206" s="572"/>
      <c r="F206" s="1199" t="s">
        <v>608</v>
      </c>
      <c r="G206" s="1199"/>
      <c r="H206" s="1199"/>
      <c r="I206" s="1199"/>
      <c r="J206" s="1199"/>
      <c r="K206" s="1199"/>
      <c r="L206" s="1199"/>
      <c r="M206" s="1199"/>
      <c r="N206" s="1199"/>
      <c r="O206" s="1199"/>
      <c r="P206" s="1199"/>
      <c r="Q206" s="1199"/>
      <c r="R206" s="1199"/>
      <c r="S206" s="1200"/>
      <c r="T206" s="955"/>
      <c r="U206" s="956"/>
      <c r="V206" s="630"/>
      <c r="W206" s="631"/>
      <c r="X206" s="611"/>
      <c r="Y206" s="606"/>
    </row>
    <row r="207" spans="2:25" s="507" customFormat="1" ht="16.2" customHeight="1">
      <c r="B207" s="605"/>
      <c r="C207" s="571"/>
      <c r="D207" s="572"/>
      <c r="E207" s="572"/>
      <c r="F207" s="1199" t="s">
        <v>609</v>
      </c>
      <c r="G207" s="1199"/>
      <c r="H207" s="1199"/>
      <c r="I207" s="1199"/>
      <c r="J207" s="1199"/>
      <c r="K207" s="1199"/>
      <c r="L207" s="1199"/>
      <c r="M207" s="1199"/>
      <c r="N207" s="1199"/>
      <c r="O207" s="1199"/>
      <c r="P207" s="1199"/>
      <c r="Q207" s="1199"/>
      <c r="R207" s="1199"/>
      <c r="S207" s="1200"/>
      <c r="T207" s="955"/>
      <c r="U207" s="956"/>
      <c r="V207" s="630"/>
      <c r="W207" s="631"/>
      <c r="X207" s="611"/>
      <c r="Y207" s="606"/>
    </row>
    <row r="208" spans="2:25" s="507" customFormat="1" ht="16.2" customHeight="1">
      <c r="B208" s="605"/>
      <c r="C208" s="571"/>
      <c r="D208" s="572"/>
      <c r="E208" s="572"/>
      <c r="F208" s="1199" t="s">
        <v>610</v>
      </c>
      <c r="G208" s="1199"/>
      <c r="H208" s="1199"/>
      <c r="I208" s="1199"/>
      <c r="J208" s="1199"/>
      <c r="K208" s="1199"/>
      <c r="L208" s="1199"/>
      <c r="M208" s="1199"/>
      <c r="N208" s="1199"/>
      <c r="O208" s="1199"/>
      <c r="P208" s="1199"/>
      <c r="Q208" s="1199"/>
      <c r="R208" s="1199"/>
      <c r="S208" s="1200"/>
      <c r="T208" s="955"/>
      <c r="U208" s="956"/>
      <c r="V208" s="630"/>
      <c r="W208" s="631"/>
      <c r="X208" s="611"/>
      <c r="Y208" s="606"/>
    </row>
    <row r="209" spans="2:26" s="507" customFormat="1" ht="16.2" customHeight="1">
      <c r="B209" s="605"/>
      <c r="C209" s="571"/>
      <c r="D209" s="572"/>
      <c r="E209" s="572"/>
      <c r="F209" s="1199" t="s">
        <v>611</v>
      </c>
      <c r="G209" s="1199"/>
      <c r="H209" s="1199"/>
      <c r="I209" s="1199"/>
      <c r="J209" s="1199"/>
      <c r="K209" s="1199"/>
      <c r="L209" s="1199"/>
      <c r="M209" s="1199"/>
      <c r="N209" s="1199"/>
      <c r="O209" s="1199"/>
      <c r="P209" s="1199"/>
      <c r="Q209" s="1199"/>
      <c r="R209" s="1199"/>
      <c r="S209" s="1200"/>
      <c r="T209" s="955"/>
      <c r="U209" s="956"/>
      <c r="V209" s="630"/>
      <c r="W209" s="631"/>
      <c r="X209" s="611"/>
      <c r="Y209" s="606"/>
    </row>
    <row r="210" spans="2:26" s="507" customFormat="1" ht="16.2" customHeight="1">
      <c r="B210" s="605"/>
      <c r="C210" s="571"/>
      <c r="D210" s="572"/>
      <c r="E210" s="572"/>
      <c r="F210" s="1201" t="s">
        <v>612</v>
      </c>
      <c r="G210" s="1201"/>
      <c r="H210" s="1201"/>
      <c r="I210" s="1201"/>
      <c r="J210" s="1201"/>
      <c r="K210" s="1201"/>
      <c r="L210" s="1201"/>
      <c r="M210" s="1201"/>
      <c r="N210" s="1201"/>
      <c r="O210" s="1201"/>
      <c r="P210" s="1201"/>
      <c r="Q210" s="1201"/>
      <c r="R210" s="1201"/>
      <c r="S210" s="1202"/>
      <c r="T210" s="955"/>
      <c r="U210" s="956"/>
      <c r="V210" s="630"/>
      <c r="W210" s="631"/>
      <c r="X210" s="611"/>
      <c r="Y210" s="606"/>
    </row>
    <row r="211" spans="2:26" s="507" customFormat="1" ht="16.2" customHeight="1">
      <c r="B211" s="605"/>
      <c r="C211" s="571"/>
      <c r="D211" s="572"/>
      <c r="E211" s="572"/>
      <c r="F211" s="1201"/>
      <c r="G211" s="1201"/>
      <c r="H211" s="1201"/>
      <c r="I211" s="1201"/>
      <c r="J211" s="1201"/>
      <c r="K211" s="1201"/>
      <c r="L211" s="1201"/>
      <c r="M211" s="1201"/>
      <c r="N211" s="1201"/>
      <c r="O211" s="1201"/>
      <c r="P211" s="1201"/>
      <c r="Q211" s="1201"/>
      <c r="R211" s="1201"/>
      <c r="S211" s="1202"/>
      <c r="T211" s="955"/>
      <c r="U211" s="956"/>
      <c r="V211" s="630"/>
      <c r="W211" s="631"/>
      <c r="X211" s="611"/>
      <c r="Y211" s="606"/>
    </row>
    <row r="212" spans="2:26" s="507" customFormat="1" ht="16.2" customHeight="1" thickBot="1">
      <c r="B212" s="605"/>
      <c r="C212" s="571"/>
      <c r="D212" s="572"/>
      <c r="E212" s="572"/>
      <c r="F212" s="1201"/>
      <c r="G212" s="1201"/>
      <c r="H212" s="1201"/>
      <c r="I212" s="1201"/>
      <c r="J212" s="1201"/>
      <c r="K212" s="1201"/>
      <c r="L212" s="1201"/>
      <c r="M212" s="1201"/>
      <c r="N212" s="1201"/>
      <c r="O212" s="1201"/>
      <c r="P212" s="1201"/>
      <c r="Q212" s="1201"/>
      <c r="R212" s="1201"/>
      <c r="S212" s="1202"/>
      <c r="T212" s="955"/>
      <c r="U212" s="956"/>
      <c r="V212" s="630"/>
      <c r="W212" s="631"/>
      <c r="X212" s="611"/>
      <c r="Y212" s="606"/>
    </row>
    <row r="213" spans="2:26" s="505" customFormat="1" ht="16.2" customHeight="1">
      <c r="B213" s="616"/>
      <c r="C213" s="617"/>
      <c r="D213" s="617"/>
      <c r="E213" s="617"/>
      <c r="F213" s="617"/>
      <c r="G213" s="617"/>
      <c r="H213" s="617"/>
      <c r="I213" s="617"/>
      <c r="J213" s="617"/>
      <c r="K213" s="617"/>
      <c r="L213" s="617"/>
      <c r="M213" s="617"/>
      <c r="N213" s="617"/>
      <c r="O213" s="617"/>
      <c r="P213" s="617"/>
      <c r="Q213" s="617"/>
      <c r="R213" s="617"/>
      <c r="S213" s="599" t="s">
        <v>551</v>
      </c>
      <c r="T213" s="618"/>
      <c r="U213" s="618"/>
      <c r="V213" s="617"/>
      <c r="W213" s="617"/>
      <c r="X213" s="616"/>
      <c r="Y213" s="616"/>
    </row>
    <row r="214" spans="2:26" s="507" customFormat="1" ht="20.25" customHeight="1">
      <c r="B214" s="1116" t="s">
        <v>626</v>
      </c>
      <c r="C214" s="1116"/>
      <c r="D214" s="1116"/>
      <c r="E214" s="1116"/>
      <c r="F214" s="1116"/>
      <c r="G214" s="1116"/>
      <c r="H214" s="1116"/>
      <c r="I214" s="1116"/>
      <c r="J214" s="1116"/>
      <c r="K214" s="1116"/>
      <c r="L214" s="1116"/>
      <c r="M214" s="1116"/>
      <c r="N214" s="1116"/>
      <c r="O214" s="1116"/>
      <c r="P214" s="1116"/>
      <c r="Q214" s="1116"/>
      <c r="R214" s="1116"/>
      <c r="S214" s="1116"/>
      <c r="T214" s="1116"/>
      <c r="U214" s="1116"/>
      <c r="V214" s="1116"/>
      <c r="W214" s="1117" t="s">
        <v>655</v>
      </c>
      <c r="X214" s="1117"/>
      <c r="Y214" s="1117"/>
    </row>
    <row r="215" spans="2:26" s="505" customFormat="1" ht="18" customHeight="1">
      <c r="B215" s="514" t="s">
        <v>484</v>
      </c>
      <c r="C215" s="504"/>
      <c r="D215" s="504"/>
      <c r="E215" s="539"/>
      <c r="F215" s="504"/>
      <c r="G215" s="504"/>
      <c r="H215" s="504"/>
      <c r="I215" s="504"/>
      <c r="J215" s="504"/>
      <c r="K215" s="504"/>
      <c r="L215" s="504"/>
      <c r="M215" s="504"/>
      <c r="N215" s="504"/>
      <c r="O215" s="504"/>
      <c r="P215" s="504"/>
      <c r="Q215" s="504"/>
      <c r="R215" s="504"/>
      <c r="S215" s="504"/>
      <c r="T215" s="504"/>
      <c r="U215" s="504"/>
      <c r="V215" s="504"/>
      <c r="W215" s="504"/>
      <c r="X215" s="504"/>
      <c r="Y215" s="504"/>
    </row>
    <row r="216" spans="2:26" s="505" customFormat="1" ht="20.25" customHeight="1">
      <c r="B216" s="1091" t="s">
        <v>124</v>
      </c>
      <c r="C216" s="1092"/>
      <c r="D216" s="1093"/>
      <c r="E216" s="1094" t="str">
        <f>G6</f>
        <v>0336</v>
      </c>
      <c r="F216" s="1095"/>
      <c r="G216" s="1096"/>
      <c r="H216" s="1097" t="s">
        <v>125</v>
      </c>
      <c r="I216" s="1098"/>
      <c r="J216" s="1098"/>
      <c r="K216" s="1099"/>
      <c r="L216" s="1094" t="str">
        <f>O6</f>
        <v/>
      </c>
      <c r="M216" s="1095"/>
      <c r="N216" s="1095"/>
      <c r="O216" s="1096"/>
      <c r="P216" s="1100" t="s">
        <v>485</v>
      </c>
      <c r="Q216" s="1101"/>
      <c r="R216" s="1102"/>
      <c r="S216" s="1103">
        <f>G14</f>
        <v>0</v>
      </c>
      <c r="T216" s="1104"/>
      <c r="U216" s="1104"/>
      <c r="V216" s="1104"/>
      <c r="W216" s="1104"/>
      <c r="X216" s="1104"/>
      <c r="Y216" s="1105"/>
      <c r="Z216" s="528"/>
    </row>
    <row r="217" spans="2:26" s="505" customFormat="1" ht="14.25" customHeight="1">
      <c r="B217" s="504"/>
      <c r="C217" s="504"/>
      <c r="D217" s="504"/>
      <c r="E217" s="504"/>
      <c r="F217" s="504"/>
      <c r="G217" s="504"/>
      <c r="H217" s="504"/>
      <c r="I217" s="504"/>
      <c r="J217" s="504"/>
      <c r="K217" s="504"/>
      <c r="L217" s="504"/>
      <c r="M217" s="540" t="s">
        <v>486</v>
      </c>
      <c r="N217" s="504"/>
      <c r="O217" s="504"/>
      <c r="P217" s="504"/>
      <c r="Q217" s="504"/>
      <c r="R217" s="504"/>
      <c r="S217" s="504"/>
      <c r="T217" s="504"/>
      <c r="U217" s="504"/>
      <c r="V217" s="504"/>
      <c r="W217" s="504"/>
      <c r="X217" s="504"/>
      <c r="Y217" s="504"/>
    </row>
    <row r="218" spans="2:26" s="505" customFormat="1" ht="5.25" customHeight="1">
      <c r="B218" s="541"/>
      <c r="C218" s="542"/>
      <c r="D218" s="542"/>
      <c r="E218" s="542"/>
      <c r="F218" s="542"/>
      <c r="G218" s="542"/>
      <c r="H218" s="542"/>
      <c r="I218" s="542"/>
      <c r="J218" s="542"/>
      <c r="K218" s="542"/>
      <c r="L218" s="542"/>
      <c r="M218" s="542"/>
      <c r="N218" s="542"/>
      <c r="O218" s="542"/>
      <c r="P218" s="542"/>
      <c r="Q218" s="542"/>
      <c r="R218" s="542"/>
      <c r="S218" s="542"/>
      <c r="T218" s="542"/>
      <c r="U218" s="542"/>
      <c r="V218" s="542"/>
      <c r="W218" s="542"/>
      <c r="X218" s="542"/>
      <c r="Y218" s="543"/>
    </row>
    <row r="219" spans="2:26" s="505" customFormat="1" ht="14.25" customHeight="1">
      <c r="B219" s="544"/>
      <c r="C219" s="545" t="s">
        <v>487</v>
      </c>
      <c r="D219" s="546" t="s">
        <v>488</v>
      </c>
      <c r="E219" s="546"/>
      <c r="F219" s="546"/>
      <c r="G219" s="546"/>
      <c r="H219" s="546"/>
      <c r="I219" s="546"/>
      <c r="J219" s="546"/>
      <c r="K219" s="546"/>
      <c r="L219" s="546"/>
      <c r="M219" s="546"/>
      <c r="N219" s="547" t="s">
        <v>489</v>
      </c>
      <c r="O219" s="546" t="s">
        <v>490</v>
      </c>
      <c r="P219" s="546"/>
      <c r="Q219" s="546"/>
      <c r="R219" s="546"/>
      <c r="S219" s="546"/>
      <c r="T219" s="546"/>
      <c r="U219" s="546"/>
      <c r="V219" s="546"/>
      <c r="W219" s="546"/>
      <c r="X219" s="546"/>
      <c r="Y219" s="548"/>
    </row>
    <row r="220" spans="2:26" s="505" customFormat="1" ht="14.25" customHeight="1">
      <c r="B220" s="544"/>
      <c r="C220" s="545" t="s">
        <v>491</v>
      </c>
      <c r="D220" s="1076" t="s">
        <v>492</v>
      </c>
      <c r="E220" s="1076"/>
      <c r="F220" s="1076"/>
      <c r="G220" s="1076"/>
      <c r="H220" s="1076"/>
      <c r="I220" s="1076"/>
      <c r="J220" s="1076"/>
      <c r="K220" s="1076"/>
      <c r="L220" s="1076"/>
      <c r="M220" s="1076"/>
      <c r="N220" s="547" t="s">
        <v>493</v>
      </c>
      <c r="O220" s="546" t="s">
        <v>494</v>
      </c>
      <c r="P220" s="546"/>
      <c r="Q220" s="546"/>
      <c r="R220" s="546"/>
      <c r="S220" s="546"/>
      <c r="T220" s="546"/>
      <c r="U220" s="546"/>
      <c r="V220" s="546"/>
      <c r="W220" s="546"/>
      <c r="X220" s="546"/>
      <c r="Y220" s="548"/>
    </row>
    <row r="221" spans="2:26" s="505" customFormat="1" ht="14.25" customHeight="1">
      <c r="B221" s="544"/>
      <c r="C221" s="545" t="s">
        <v>495</v>
      </c>
      <c r="D221" s="546" t="s">
        <v>496</v>
      </c>
      <c r="E221" s="546"/>
      <c r="F221" s="546"/>
      <c r="G221" s="546"/>
      <c r="H221" s="546"/>
      <c r="I221" s="546"/>
      <c r="J221" s="546"/>
      <c r="K221" s="546"/>
      <c r="L221" s="546"/>
      <c r="M221" s="546"/>
      <c r="N221" s="547"/>
      <c r="O221" s="546"/>
      <c r="P221" s="546"/>
      <c r="Q221" s="546"/>
      <c r="R221" s="546"/>
      <c r="S221" s="546"/>
      <c r="T221" s="546"/>
      <c r="U221" s="546"/>
      <c r="V221" s="546"/>
      <c r="W221" s="546"/>
      <c r="X221" s="546"/>
      <c r="Y221" s="548"/>
    </row>
    <row r="222" spans="2:26" s="505" customFormat="1" ht="5.25" customHeight="1">
      <c r="B222" s="549"/>
      <c r="C222" s="550"/>
      <c r="D222" s="550"/>
      <c r="E222" s="550"/>
      <c r="F222" s="550"/>
      <c r="G222" s="550"/>
      <c r="H222" s="550"/>
      <c r="I222" s="550"/>
      <c r="J222" s="550"/>
      <c r="K222" s="550"/>
      <c r="L222" s="550"/>
      <c r="M222" s="551"/>
      <c r="N222" s="550"/>
      <c r="O222" s="550"/>
      <c r="P222" s="550"/>
      <c r="Q222" s="550"/>
      <c r="R222" s="550"/>
      <c r="S222" s="550"/>
      <c r="T222" s="550"/>
      <c r="U222" s="550"/>
      <c r="V222" s="550"/>
      <c r="W222" s="550"/>
      <c r="X222" s="550"/>
      <c r="Y222" s="552"/>
    </row>
    <row r="223" spans="2:26" s="505" customFormat="1" ht="8.25" customHeight="1" thickBot="1">
      <c r="B223" s="504"/>
      <c r="C223" s="572"/>
      <c r="D223" s="572"/>
      <c r="E223" s="572"/>
      <c r="F223" s="572"/>
      <c r="G223" s="572"/>
      <c r="H223" s="572"/>
      <c r="I223" s="572"/>
      <c r="J223" s="572"/>
      <c r="K223" s="572"/>
      <c r="L223" s="572"/>
      <c r="M223" s="572"/>
      <c r="N223" s="572"/>
      <c r="O223" s="572"/>
      <c r="P223" s="572"/>
      <c r="Q223" s="572"/>
      <c r="R223" s="572"/>
      <c r="S223" s="572"/>
      <c r="T223" s="572"/>
      <c r="U223" s="572"/>
      <c r="V223" s="572"/>
      <c r="W223" s="572"/>
      <c r="X223" s="572"/>
      <c r="Y223" s="572"/>
    </row>
    <row r="224" spans="2:26" s="505" customFormat="1" ht="16.2" customHeight="1">
      <c r="B224" s="1077" t="s">
        <v>497</v>
      </c>
      <c r="C224" s="1078"/>
      <c r="D224" s="1078"/>
      <c r="E224" s="1078"/>
      <c r="F224" s="1078"/>
      <c r="G224" s="1078"/>
      <c r="H224" s="1078"/>
      <c r="I224" s="1078"/>
      <c r="J224" s="1078"/>
      <c r="K224" s="1078"/>
      <c r="L224" s="1078"/>
      <c r="M224" s="1078"/>
      <c r="N224" s="1078"/>
      <c r="O224" s="1078"/>
      <c r="P224" s="1078"/>
      <c r="Q224" s="1078"/>
      <c r="R224" s="1078"/>
      <c r="S224" s="1079"/>
      <c r="T224" s="1083" t="s">
        <v>498</v>
      </c>
      <c r="U224" s="1084"/>
      <c r="V224" s="1087" t="s">
        <v>499</v>
      </c>
      <c r="W224" s="1088"/>
      <c r="X224" s="1083" t="s">
        <v>500</v>
      </c>
      <c r="Y224" s="1084"/>
    </row>
    <row r="225" spans="2:25" s="505" customFormat="1" ht="16.2" customHeight="1" thickBot="1">
      <c r="B225" s="1080"/>
      <c r="C225" s="1081"/>
      <c r="D225" s="1081"/>
      <c r="E225" s="1081"/>
      <c r="F225" s="1081"/>
      <c r="G225" s="1081"/>
      <c r="H225" s="1081"/>
      <c r="I225" s="1081"/>
      <c r="J225" s="1081"/>
      <c r="K225" s="1081"/>
      <c r="L225" s="1081"/>
      <c r="M225" s="1081"/>
      <c r="N225" s="1081"/>
      <c r="O225" s="1081"/>
      <c r="P225" s="1081"/>
      <c r="Q225" s="1081"/>
      <c r="R225" s="1081"/>
      <c r="S225" s="1082"/>
      <c r="T225" s="1085"/>
      <c r="U225" s="1086"/>
      <c r="V225" s="1089"/>
      <c r="W225" s="1090"/>
      <c r="X225" s="1085"/>
      <c r="Y225" s="1086"/>
    </row>
    <row r="226" spans="2:25" s="505" customFormat="1" ht="12" customHeight="1">
      <c r="B226" s="965" t="s">
        <v>628</v>
      </c>
      <c r="C226" s="966"/>
      <c r="D226" s="966"/>
      <c r="E226" s="966"/>
      <c r="F226" s="966"/>
      <c r="G226" s="966"/>
      <c r="H226" s="966"/>
      <c r="I226" s="966"/>
      <c r="J226" s="966"/>
      <c r="K226" s="966"/>
      <c r="L226" s="966"/>
      <c r="M226" s="966"/>
      <c r="N226" s="966"/>
      <c r="O226" s="966"/>
      <c r="P226" s="966"/>
      <c r="Q226" s="979"/>
      <c r="R226" s="981" t="s">
        <v>487</v>
      </c>
      <c r="S226" s="982"/>
      <c r="T226" s="971"/>
      <c r="U226" s="972"/>
      <c r="V226" s="975"/>
      <c r="W226" s="976"/>
      <c r="X226" s="1137"/>
      <c r="Y226" s="929"/>
    </row>
    <row r="227" spans="2:25" s="505" customFormat="1" ht="12" customHeight="1" thickBot="1">
      <c r="B227" s="967"/>
      <c r="C227" s="968"/>
      <c r="D227" s="968"/>
      <c r="E227" s="968"/>
      <c r="F227" s="968"/>
      <c r="G227" s="968"/>
      <c r="H227" s="968"/>
      <c r="I227" s="968"/>
      <c r="J227" s="968"/>
      <c r="K227" s="968"/>
      <c r="L227" s="968"/>
      <c r="M227" s="968"/>
      <c r="N227" s="968"/>
      <c r="O227" s="968"/>
      <c r="P227" s="968"/>
      <c r="Q227" s="980"/>
      <c r="R227" s="985"/>
      <c r="S227" s="986"/>
      <c r="T227" s="989"/>
      <c r="U227" s="1136"/>
      <c r="V227" s="991"/>
      <c r="W227" s="992"/>
      <c r="X227" s="1138"/>
      <c r="Y227" s="1139"/>
    </row>
    <row r="228" spans="2:25" s="507" customFormat="1" ht="16.2" customHeight="1">
      <c r="B228" s="605"/>
      <c r="C228" s="1182" t="s">
        <v>629</v>
      </c>
      <c r="D228" s="1183"/>
      <c r="E228" s="1183"/>
      <c r="F228" s="1183"/>
      <c r="G228" s="1183"/>
      <c r="H228" s="1183"/>
      <c r="I228" s="1183"/>
      <c r="J228" s="1183"/>
      <c r="K228" s="1183"/>
      <c r="L228" s="1183"/>
      <c r="M228" s="1183"/>
      <c r="N228" s="1183"/>
      <c r="O228" s="1183"/>
      <c r="P228" s="1183"/>
      <c r="Q228" s="1183"/>
      <c r="R228" s="1184"/>
      <c r="S228" s="1185"/>
      <c r="T228" s="1186"/>
      <c r="U228" s="1187"/>
      <c r="V228" s="1188"/>
      <c r="W228" s="1189"/>
      <c r="X228" s="605"/>
      <c r="Y228" s="606"/>
    </row>
    <row r="229" spans="2:25" s="507" customFormat="1" ht="16.05" customHeight="1">
      <c r="B229" s="605"/>
      <c r="C229" s="1190" t="s">
        <v>630</v>
      </c>
      <c r="D229" s="1162"/>
      <c r="E229" s="1162"/>
      <c r="F229" s="1162"/>
      <c r="G229" s="1162"/>
      <c r="H229" s="1162"/>
      <c r="I229" s="1162"/>
      <c r="J229" s="1162"/>
      <c r="K229" s="1162"/>
      <c r="L229" s="1162"/>
      <c r="M229" s="1162"/>
      <c r="N229" s="1162"/>
      <c r="O229" s="1162"/>
      <c r="P229" s="1162"/>
      <c r="Q229" s="1162"/>
      <c r="R229" s="1162"/>
      <c r="S229" s="1163"/>
      <c r="T229" s="934"/>
      <c r="U229" s="935"/>
      <c r="V229" s="938"/>
      <c r="W229" s="939"/>
      <c r="X229" s="605"/>
      <c r="Y229" s="606"/>
    </row>
    <row r="230" spans="2:25" s="507" customFormat="1" ht="16.2" customHeight="1">
      <c r="B230" s="605"/>
      <c r="C230" s="1157" t="s">
        <v>631</v>
      </c>
      <c r="D230" s="1158"/>
      <c r="E230" s="1158"/>
      <c r="F230" s="1158"/>
      <c r="G230" s="1158"/>
      <c r="H230" s="1158"/>
      <c r="I230" s="1158"/>
      <c r="J230" s="1158"/>
      <c r="K230" s="1158"/>
      <c r="L230" s="1158"/>
      <c r="M230" s="1158"/>
      <c r="N230" s="1158"/>
      <c r="O230" s="1158"/>
      <c r="P230" s="1158"/>
      <c r="Q230" s="1158"/>
      <c r="R230" s="1158"/>
      <c r="S230" s="1159"/>
      <c r="T230" s="940"/>
      <c r="U230" s="941"/>
      <c r="V230" s="942"/>
      <c r="W230" s="943"/>
      <c r="X230" s="605"/>
      <c r="Y230" s="606"/>
    </row>
    <row r="231" spans="2:25" s="507" customFormat="1" ht="16.2" customHeight="1">
      <c r="B231" s="605"/>
      <c r="C231" s="1156" t="s">
        <v>632</v>
      </c>
      <c r="D231" s="1120"/>
      <c r="E231" s="1120"/>
      <c r="F231" s="1120"/>
      <c r="G231" s="1120"/>
      <c r="H231" s="1120"/>
      <c r="I231" s="1120"/>
      <c r="J231" s="1120"/>
      <c r="K231" s="1120"/>
      <c r="L231" s="1120"/>
      <c r="M231" s="1120"/>
      <c r="N231" s="1120"/>
      <c r="O231" s="1120"/>
      <c r="P231" s="1120"/>
      <c r="Q231" s="1120"/>
      <c r="R231" s="1120"/>
      <c r="S231" s="1121"/>
      <c r="T231" s="940"/>
      <c r="U231" s="941"/>
      <c r="V231" s="633"/>
      <c r="W231" s="634"/>
      <c r="X231" s="605"/>
      <c r="Y231" s="606"/>
    </row>
    <row r="232" spans="2:25" s="507" customFormat="1" ht="16.2" customHeight="1">
      <c r="B232" s="605"/>
      <c r="C232" s="1156" t="s">
        <v>633</v>
      </c>
      <c r="D232" s="1120"/>
      <c r="E232" s="1120"/>
      <c r="F232" s="1120"/>
      <c r="G232" s="1120"/>
      <c r="H232" s="1120"/>
      <c r="I232" s="1120"/>
      <c r="J232" s="1120"/>
      <c r="K232" s="1120"/>
      <c r="L232" s="1120"/>
      <c r="M232" s="1120"/>
      <c r="N232" s="1120"/>
      <c r="O232" s="1120"/>
      <c r="P232" s="1120"/>
      <c r="Q232" s="1120"/>
      <c r="R232" s="1120"/>
      <c r="S232" s="1121"/>
      <c r="T232" s="940"/>
      <c r="U232" s="941"/>
      <c r="V232" s="942"/>
      <c r="W232" s="943"/>
      <c r="X232" s="605"/>
      <c r="Y232" s="606"/>
    </row>
    <row r="233" spans="2:25" s="507" customFormat="1" ht="16.05" customHeight="1">
      <c r="B233" s="605"/>
      <c r="C233" s="1146" t="s">
        <v>634</v>
      </c>
      <c r="D233" s="1147"/>
      <c r="E233" s="1147"/>
      <c r="F233" s="1147"/>
      <c r="G233" s="1147"/>
      <c r="H233" s="1147"/>
      <c r="I233" s="1147"/>
      <c r="J233" s="1147"/>
      <c r="K233" s="1147"/>
      <c r="L233" s="1147"/>
      <c r="M233" s="1147"/>
      <c r="N233" s="1147"/>
      <c r="O233" s="1147"/>
      <c r="P233" s="1147"/>
      <c r="Q233" s="1147"/>
      <c r="R233" s="1147"/>
      <c r="S233" s="1148"/>
      <c r="T233" s="953"/>
      <c r="U233" s="954"/>
      <c r="V233" s="957"/>
      <c r="W233" s="958"/>
      <c r="X233" s="605"/>
      <c r="Y233" s="606"/>
    </row>
    <row r="234" spans="2:25" s="507" customFormat="1" ht="15" customHeight="1">
      <c r="B234" s="605"/>
      <c r="C234" s="1152"/>
      <c r="D234" s="1153"/>
      <c r="E234" s="1153"/>
      <c r="F234" s="1153"/>
      <c r="G234" s="1153"/>
      <c r="H234" s="1153"/>
      <c r="I234" s="1153"/>
      <c r="J234" s="1153"/>
      <c r="K234" s="1153"/>
      <c r="L234" s="1153"/>
      <c r="M234" s="1153"/>
      <c r="N234" s="1153"/>
      <c r="O234" s="1153"/>
      <c r="P234" s="1153"/>
      <c r="Q234" s="1153"/>
      <c r="R234" s="1153"/>
      <c r="S234" s="1154"/>
      <c r="T234" s="934"/>
      <c r="U234" s="935"/>
      <c r="V234" s="938"/>
      <c r="W234" s="939"/>
      <c r="X234" s="605"/>
      <c r="Y234" s="606"/>
    </row>
    <row r="235" spans="2:25" s="507" customFormat="1" ht="16.350000000000001" customHeight="1">
      <c r="B235" s="605"/>
      <c r="C235" s="944" t="s">
        <v>787</v>
      </c>
      <c r="D235" s="945"/>
      <c r="E235" s="945"/>
      <c r="F235" s="945"/>
      <c r="G235" s="945"/>
      <c r="H235" s="945"/>
      <c r="I235" s="945"/>
      <c r="J235" s="945"/>
      <c r="K235" s="945"/>
      <c r="L235" s="945"/>
      <c r="M235" s="945"/>
      <c r="N235" s="945"/>
      <c r="O235" s="945"/>
      <c r="P235" s="945"/>
      <c r="Q235" s="945"/>
      <c r="R235" s="945"/>
      <c r="S235" s="946"/>
      <c r="T235" s="953"/>
      <c r="U235" s="954"/>
      <c r="V235" s="957"/>
      <c r="W235" s="958"/>
      <c r="X235" s="605"/>
      <c r="Y235" s="606"/>
    </row>
    <row r="236" spans="2:25" s="507" customFormat="1" ht="17.100000000000001" customHeight="1">
      <c r="B236" s="605"/>
      <c r="C236" s="947"/>
      <c r="D236" s="948"/>
      <c r="E236" s="948"/>
      <c r="F236" s="948"/>
      <c r="G236" s="948"/>
      <c r="H236" s="948"/>
      <c r="I236" s="948"/>
      <c r="J236" s="948"/>
      <c r="K236" s="948"/>
      <c r="L236" s="948"/>
      <c r="M236" s="948"/>
      <c r="N236" s="948"/>
      <c r="O236" s="948"/>
      <c r="P236" s="948"/>
      <c r="Q236" s="948"/>
      <c r="R236" s="948"/>
      <c r="S236" s="949"/>
      <c r="T236" s="955"/>
      <c r="U236" s="956"/>
      <c r="V236" s="959"/>
      <c r="W236" s="960"/>
      <c r="X236" s="605"/>
      <c r="Y236" s="606"/>
    </row>
    <row r="237" spans="2:25" s="507" customFormat="1" ht="17.100000000000001" customHeight="1">
      <c r="B237" s="605"/>
      <c r="C237" s="950"/>
      <c r="D237" s="951"/>
      <c r="E237" s="951"/>
      <c r="F237" s="951"/>
      <c r="G237" s="951"/>
      <c r="H237" s="951"/>
      <c r="I237" s="951"/>
      <c r="J237" s="951"/>
      <c r="K237" s="951"/>
      <c r="L237" s="951"/>
      <c r="M237" s="951"/>
      <c r="N237" s="951"/>
      <c r="O237" s="951"/>
      <c r="P237" s="951"/>
      <c r="Q237" s="951"/>
      <c r="R237" s="951"/>
      <c r="S237" s="952"/>
      <c r="T237" s="934"/>
      <c r="U237" s="935"/>
      <c r="V237" s="1110"/>
      <c r="W237" s="1111"/>
      <c r="X237" s="605"/>
      <c r="Y237" s="606"/>
    </row>
    <row r="238" spans="2:25" ht="16.05" customHeight="1" thickBot="1">
      <c r="B238" s="635"/>
      <c r="C238" s="636" t="s">
        <v>533</v>
      </c>
      <c r="D238" s="637"/>
      <c r="E238" s="637"/>
      <c r="F238" s="637"/>
      <c r="G238" s="637"/>
      <c r="H238" s="637"/>
      <c r="I238" s="637"/>
      <c r="J238" s="637"/>
      <c r="K238" s="637"/>
      <c r="L238" s="637"/>
      <c r="M238" s="637"/>
      <c r="N238" s="637"/>
      <c r="O238" s="637"/>
      <c r="P238" s="637"/>
      <c r="Q238" s="637"/>
      <c r="R238" s="637"/>
      <c r="S238" s="638"/>
      <c r="T238" s="1178"/>
      <c r="U238" s="1179"/>
      <c r="V238" s="1180"/>
      <c r="W238" s="1181"/>
      <c r="X238" s="635"/>
      <c r="Y238" s="639"/>
    </row>
    <row r="239" spans="2:25" s="505" customFormat="1" ht="16.2" customHeight="1">
      <c r="B239" s="965" t="s">
        <v>635</v>
      </c>
      <c r="C239" s="966"/>
      <c r="D239" s="966"/>
      <c r="E239" s="966"/>
      <c r="F239" s="966"/>
      <c r="G239" s="966"/>
      <c r="H239" s="966"/>
      <c r="I239" s="966"/>
      <c r="J239" s="966"/>
      <c r="K239" s="966"/>
      <c r="L239" s="966"/>
      <c r="M239" s="966"/>
      <c r="N239" s="966"/>
      <c r="O239" s="966"/>
      <c r="P239" s="966"/>
      <c r="Q239" s="979"/>
      <c r="R239" s="981" t="s">
        <v>487</v>
      </c>
      <c r="S239" s="982"/>
      <c r="T239" s="971"/>
      <c r="U239" s="972"/>
      <c r="V239" s="975"/>
      <c r="W239" s="976"/>
      <c r="X239" s="1174"/>
      <c r="Y239" s="1175"/>
    </row>
    <row r="240" spans="2:25" s="505" customFormat="1" ht="12" customHeight="1" thickBot="1">
      <c r="B240" s="967"/>
      <c r="C240" s="968"/>
      <c r="D240" s="968"/>
      <c r="E240" s="968"/>
      <c r="F240" s="968"/>
      <c r="G240" s="968"/>
      <c r="H240" s="968"/>
      <c r="I240" s="968"/>
      <c r="J240" s="968"/>
      <c r="K240" s="968"/>
      <c r="L240" s="968"/>
      <c r="M240" s="968"/>
      <c r="N240" s="968"/>
      <c r="O240" s="968"/>
      <c r="P240" s="968"/>
      <c r="Q240" s="980"/>
      <c r="R240" s="985"/>
      <c r="S240" s="986"/>
      <c r="T240" s="989"/>
      <c r="U240" s="1136"/>
      <c r="V240" s="991"/>
      <c r="W240" s="992"/>
      <c r="X240" s="1176"/>
      <c r="Y240" s="1177"/>
    </row>
    <row r="241" spans="2:25" s="505" customFormat="1" ht="16.2" customHeight="1">
      <c r="B241" s="563"/>
      <c r="C241" s="1160" t="s">
        <v>636</v>
      </c>
      <c r="D241" s="1161"/>
      <c r="E241" s="1161"/>
      <c r="F241" s="1161"/>
      <c r="G241" s="1161"/>
      <c r="H241" s="1161"/>
      <c r="I241" s="1161"/>
      <c r="J241" s="1161"/>
      <c r="K241" s="1161"/>
      <c r="L241" s="1161"/>
      <c r="M241" s="1161"/>
      <c r="N241" s="1161"/>
      <c r="O241" s="1161"/>
      <c r="P241" s="1161"/>
      <c r="Q241" s="1161"/>
      <c r="R241" s="1162"/>
      <c r="S241" s="1163"/>
      <c r="T241" s="940"/>
      <c r="U241" s="941"/>
      <c r="V241" s="942"/>
      <c r="W241" s="943"/>
      <c r="X241" s="572"/>
      <c r="Y241" s="575"/>
    </row>
    <row r="242" spans="2:25" s="505" customFormat="1" ht="16.2" customHeight="1">
      <c r="B242" s="563"/>
      <c r="C242" s="1156" t="s">
        <v>637</v>
      </c>
      <c r="D242" s="1120"/>
      <c r="E242" s="1120"/>
      <c r="F242" s="1120"/>
      <c r="G242" s="1120"/>
      <c r="H242" s="1120"/>
      <c r="I242" s="1120"/>
      <c r="J242" s="1120"/>
      <c r="K242" s="1120"/>
      <c r="L242" s="1120"/>
      <c r="M242" s="1120"/>
      <c r="N242" s="1120"/>
      <c r="O242" s="1120"/>
      <c r="P242" s="1120"/>
      <c r="Q242" s="1120"/>
      <c r="R242" s="1120"/>
      <c r="S242" s="1121"/>
      <c r="T242" s="940"/>
      <c r="U242" s="941"/>
      <c r="V242" s="942"/>
      <c r="W242" s="943"/>
      <c r="X242" s="572"/>
      <c r="Y242" s="575"/>
    </row>
    <row r="243" spans="2:25" s="505" customFormat="1" ht="16.2" customHeight="1">
      <c r="B243" s="563"/>
      <c r="C243" s="1156" t="s">
        <v>638</v>
      </c>
      <c r="D243" s="1120"/>
      <c r="E243" s="1120"/>
      <c r="F243" s="1120"/>
      <c r="G243" s="1120"/>
      <c r="H243" s="1120"/>
      <c r="I243" s="1120"/>
      <c r="J243" s="1120"/>
      <c r="K243" s="1120"/>
      <c r="L243" s="1120"/>
      <c r="M243" s="1120"/>
      <c r="N243" s="1120"/>
      <c r="O243" s="1120"/>
      <c r="P243" s="1120"/>
      <c r="Q243" s="1120"/>
      <c r="R243" s="1120"/>
      <c r="S243" s="1121"/>
      <c r="T243" s="940"/>
      <c r="U243" s="941"/>
      <c r="V243" s="640"/>
      <c r="W243" s="641"/>
      <c r="X243" s="572"/>
      <c r="Y243" s="575"/>
    </row>
    <row r="244" spans="2:25" s="505" customFormat="1" ht="16.2" customHeight="1">
      <c r="B244" s="563"/>
      <c r="C244" s="565" t="s">
        <v>639</v>
      </c>
      <c r="D244" s="566"/>
      <c r="E244" s="566"/>
      <c r="F244" s="1120" t="s">
        <v>640</v>
      </c>
      <c r="G244" s="1120"/>
      <c r="H244" s="1120"/>
      <c r="I244" s="1120"/>
      <c r="J244" s="1120"/>
      <c r="K244" s="1120"/>
      <c r="L244" s="1120"/>
      <c r="M244" s="1120"/>
      <c r="N244" s="1120"/>
      <c r="O244" s="1120"/>
      <c r="P244" s="1120"/>
      <c r="Q244" s="1120"/>
      <c r="R244" s="1120"/>
      <c r="S244" s="1121"/>
      <c r="T244" s="940"/>
      <c r="U244" s="941"/>
      <c r="V244" s="942"/>
      <c r="W244" s="943"/>
      <c r="X244" s="572"/>
      <c r="Y244" s="575"/>
    </row>
    <row r="245" spans="2:25" s="505" customFormat="1" ht="16.2" customHeight="1">
      <c r="B245" s="563"/>
      <c r="C245" s="571"/>
      <c r="D245" s="572"/>
      <c r="E245" s="572"/>
      <c r="F245" s="1158" t="s">
        <v>641</v>
      </c>
      <c r="G245" s="1158"/>
      <c r="H245" s="1158"/>
      <c r="I245" s="1158"/>
      <c r="J245" s="1158"/>
      <c r="K245" s="1158"/>
      <c r="L245" s="1158"/>
      <c r="M245" s="1158"/>
      <c r="N245" s="1158"/>
      <c r="O245" s="1158"/>
      <c r="P245" s="1158"/>
      <c r="Q245" s="1158"/>
      <c r="R245" s="1158"/>
      <c r="S245" s="1159"/>
      <c r="T245" s="940"/>
      <c r="U245" s="941"/>
      <c r="V245" s="942"/>
      <c r="W245" s="943"/>
      <c r="X245" s="572"/>
      <c r="Y245" s="575"/>
    </row>
    <row r="246" spans="2:25" s="505" customFormat="1" ht="16.2" customHeight="1">
      <c r="B246" s="563"/>
      <c r="C246" s="571"/>
      <c r="D246" s="572"/>
      <c r="E246" s="572"/>
      <c r="F246" s="1158" t="s">
        <v>642</v>
      </c>
      <c r="G246" s="1158"/>
      <c r="H246" s="1158"/>
      <c r="I246" s="1158"/>
      <c r="J246" s="1158"/>
      <c r="K246" s="1158"/>
      <c r="L246" s="1158"/>
      <c r="M246" s="1158"/>
      <c r="N246" s="1158"/>
      <c r="O246" s="1158"/>
      <c r="P246" s="1158"/>
      <c r="Q246" s="1158"/>
      <c r="R246" s="1158"/>
      <c r="S246" s="1159"/>
      <c r="T246" s="940"/>
      <c r="U246" s="941"/>
      <c r="V246" s="942"/>
      <c r="W246" s="943"/>
      <c r="X246" s="572"/>
      <c r="Y246" s="575"/>
    </row>
    <row r="247" spans="2:25" s="505" customFormat="1" ht="16.2" customHeight="1">
      <c r="B247" s="563"/>
      <c r="C247" s="571"/>
      <c r="D247" s="572"/>
      <c r="E247" s="572"/>
      <c r="F247" s="1158" t="s">
        <v>643</v>
      </c>
      <c r="G247" s="1158"/>
      <c r="H247" s="1158"/>
      <c r="I247" s="1158"/>
      <c r="J247" s="1158"/>
      <c r="K247" s="1158"/>
      <c r="L247" s="1158"/>
      <c r="M247" s="1158"/>
      <c r="N247" s="1158"/>
      <c r="O247" s="1158"/>
      <c r="P247" s="1158"/>
      <c r="Q247" s="1158"/>
      <c r="R247" s="1158"/>
      <c r="S247" s="1159"/>
      <c r="T247" s="940"/>
      <c r="U247" s="941"/>
      <c r="V247" s="942"/>
      <c r="W247" s="943"/>
      <c r="X247" s="572"/>
      <c r="Y247" s="575"/>
    </row>
    <row r="248" spans="2:25" s="505" customFormat="1" ht="16.2" customHeight="1">
      <c r="B248" s="563"/>
      <c r="C248" s="565" t="s">
        <v>644</v>
      </c>
      <c r="D248" s="566"/>
      <c r="E248" s="566"/>
      <c r="F248" s="1122" t="s">
        <v>645</v>
      </c>
      <c r="G248" s="1122"/>
      <c r="H248" s="1122"/>
      <c r="I248" s="1122"/>
      <c r="J248" s="1122"/>
      <c r="K248" s="1122"/>
      <c r="L248" s="1122"/>
      <c r="M248" s="1122"/>
      <c r="N248" s="1122"/>
      <c r="O248" s="1122"/>
      <c r="P248" s="1122"/>
      <c r="Q248" s="1122"/>
      <c r="R248" s="1122"/>
      <c r="S248" s="1123"/>
      <c r="T248" s="940"/>
      <c r="U248" s="941"/>
      <c r="V248" s="942"/>
      <c r="W248" s="943"/>
      <c r="X248" s="572"/>
      <c r="Y248" s="575"/>
    </row>
    <row r="249" spans="2:25" s="505" customFormat="1" ht="16.2" customHeight="1">
      <c r="B249" s="563"/>
      <c r="C249" s="571"/>
      <c r="D249" s="572"/>
      <c r="E249" s="572"/>
      <c r="F249" s="1122" t="s">
        <v>646</v>
      </c>
      <c r="G249" s="1122"/>
      <c r="H249" s="1122"/>
      <c r="I249" s="1122"/>
      <c r="J249" s="1122"/>
      <c r="K249" s="1122"/>
      <c r="L249" s="1122"/>
      <c r="M249" s="1122"/>
      <c r="N249" s="1122"/>
      <c r="O249" s="1122"/>
      <c r="P249" s="1122"/>
      <c r="Q249" s="1122"/>
      <c r="R249" s="1122"/>
      <c r="S249" s="1123"/>
      <c r="T249" s="940"/>
      <c r="U249" s="941"/>
      <c r="V249" s="942"/>
      <c r="W249" s="943"/>
      <c r="X249" s="572"/>
      <c r="Y249" s="575"/>
    </row>
    <row r="250" spans="2:25" s="505" customFormat="1" ht="16.2" customHeight="1" thickBot="1">
      <c r="B250" s="563"/>
      <c r="C250" s="579" t="s">
        <v>533</v>
      </c>
      <c r="D250" s="580"/>
      <c r="E250" s="580"/>
      <c r="F250" s="580"/>
      <c r="G250" s="580"/>
      <c r="H250" s="580"/>
      <c r="I250" s="580"/>
      <c r="J250" s="580"/>
      <c r="K250" s="580"/>
      <c r="L250" s="580"/>
      <c r="M250" s="580"/>
      <c r="N250" s="580"/>
      <c r="O250" s="580"/>
      <c r="P250" s="580"/>
      <c r="Q250" s="580"/>
      <c r="R250" s="580"/>
      <c r="S250" s="581"/>
      <c r="T250" s="1112"/>
      <c r="U250" s="1113"/>
      <c r="V250" s="1114"/>
      <c r="W250" s="1115"/>
      <c r="X250" s="563"/>
      <c r="Y250" s="564"/>
    </row>
    <row r="251" spans="2:25" s="505" customFormat="1" ht="12" customHeight="1">
      <c r="B251" s="965" t="s">
        <v>647</v>
      </c>
      <c r="C251" s="966"/>
      <c r="D251" s="966"/>
      <c r="E251" s="966"/>
      <c r="F251" s="966"/>
      <c r="G251" s="966"/>
      <c r="H251" s="966"/>
      <c r="I251" s="966"/>
      <c r="J251" s="966"/>
      <c r="K251" s="966"/>
      <c r="L251" s="966"/>
      <c r="M251" s="966"/>
      <c r="N251" s="966"/>
      <c r="O251" s="966"/>
      <c r="P251" s="966"/>
      <c r="Q251" s="979"/>
      <c r="R251" s="981" t="s">
        <v>491</v>
      </c>
      <c r="S251" s="982"/>
      <c r="T251" s="971"/>
      <c r="U251" s="972"/>
      <c r="V251" s="975"/>
      <c r="W251" s="976"/>
      <c r="X251" s="1174"/>
      <c r="Y251" s="1175"/>
    </row>
    <row r="252" spans="2:25" s="505" customFormat="1" ht="12" customHeight="1" thickBot="1">
      <c r="B252" s="967"/>
      <c r="C252" s="968"/>
      <c r="D252" s="968"/>
      <c r="E252" s="968"/>
      <c r="F252" s="968"/>
      <c r="G252" s="968"/>
      <c r="H252" s="968"/>
      <c r="I252" s="968"/>
      <c r="J252" s="968"/>
      <c r="K252" s="968"/>
      <c r="L252" s="968"/>
      <c r="M252" s="968"/>
      <c r="N252" s="968"/>
      <c r="O252" s="968"/>
      <c r="P252" s="968"/>
      <c r="Q252" s="980"/>
      <c r="R252" s="985"/>
      <c r="S252" s="986"/>
      <c r="T252" s="989"/>
      <c r="U252" s="1136"/>
      <c r="V252" s="991"/>
      <c r="W252" s="992"/>
      <c r="X252" s="1176"/>
      <c r="Y252" s="1177"/>
    </row>
    <row r="253" spans="2:25" s="505" customFormat="1" ht="16.2" customHeight="1">
      <c r="B253" s="563"/>
      <c r="C253" s="1160" t="s">
        <v>648</v>
      </c>
      <c r="D253" s="1161"/>
      <c r="E253" s="1161"/>
      <c r="F253" s="1161"/>
      <c r="G253" s="1161"/>
      <c r="H253" s="1161"/>
      <c r="I253" s="1161"/>
      <c r="J253" s="1161"/>
      <c r="K253" s="1161"/>
      <c r="L253" s="1161"/>
      <c r="M253" s="1161"/>
      <c r="N253" s="1161"/>
      <c r="O253" s="1161"/>
      <c r="P253" s="1161"/>
      <c r="Q253" s="1161"/>
      <c r="R253" s="1162"/>
      <c r="S253" s="1163"/>
      <c r="T253" s="993"/>
      <c r="U253" s="994"/>
      <c r="V253" s="995"/>
      <c r="W253" s="996"/>
      <c r="X253" s="572"/>
      <c r="Y253" s="575"/>
    </row>
    <row r="254" spans="2:25" s="505" customFormat="1" ht="16.2" customHeight="1">
      <c r="B254" s="563"/>
      <c r="C254" s="1156" t="s">
        <v>649</v>
      </c>
      <c r="D254" s="1120"/>
      <c r="E254" s="1120"/>
      <c r="F254" s="1120"/>
      <c r="G254" s="1120"/>
      <c r="H254" s="1120"/>
      <c r="I254" s="1120"/>
      <c r="J254" s="1120"/>
      <c r="K254" s="1120"/>
      <c r="L254" s="1120"/>
      <c r="M254" s="1120"/>
      <c r="N254" s="1120"/>
      <c r="O254" s="1120"/>
      <c r="P254" s="1120"/>
      <c r="Q254" s="1120"/>
      <c r="R254" s="1120"/>
      <c r="S254" s="1121"/>
      <c r="T254" s="940"/>
      <c r="U254" s="941"/>
      <c r="V254" s="633"/>
      <c r="W254" s="634"/>
      <c r="X254" s="572"/>
      <c r="Y254" s="575"/>
    </row>
    <row r="255" spans="2:25" s="505" customFormat="1" ht="16.2" customHeight="1">
      <c r="B255" s="563"/>
      <c r="C255" s="1156" t="s">
        <v>638</v>
      </c>
      <c r="D255" s="1120"/>
      <c r="E255" s="1120"/>
      <c r="F255" s="1120"/>
      <c r="G255" s="1120"/>
      <c r="H255" s="1120"/>
      <c r="I255" s="1120"/>
      <c r="J255" s="1120"/>
      <c r="K255" s="1120"/>
      <c r="L255" s="1120"/>
      <c r="M255" s="1120"/>
      <c r="N255" s="1120"/>
      <c r="O255" s="1120"/>
      <c r="P255" s="1120"/>
      <c r="Q255" s="1120"/>
      <c r="R255" s="1120"/>
      <c r="S255" s="1121"/>
      <c r="T255" s="940"/>
      <c r="U255" s="941"/>
      <c r="V255" s="633"/>
      <c r="W255" s="634"/>
      <c r="X255" s="572"/>
      <c r="Y255" s="575"/>
    </row>
    <row r="256" spans="2:25" s="505" customFormat="1" ht="16.2" customHeight="1">
      <c r="B256" s="563"/>
      <c r="C256" s="565" t="s">
        <v>639</v>
      </c>
      <c r="D256" s="566"/>
      <c r="E256" s="566"/>
      <c r="F256" s="1120" t="s">
        <v>640</v>
      </c>
      <c r="G256" s="1120"/>
      <c r="H256" s="1120"/>
      <c r="I256" s="1120"/>
      <c r="J256" s="1120"/>
      <c r="K256" s="1120"/>
      <c r="L256" s="1120"/>
      <c r="M256" s="1120"/>
      <c r="N256" s="1120"/>
      <c r="O256" s="1120"/>
      <c r="P256" s="1120"/>
      <c r="Q256" s="1120"/>
      <c r="R256" s="1120"/>
      <c r="S256" s="1121"/>
      <c r="T256" s="940"/>
      <c r="U256" s="941"/>
      <c r="V256" s="633"/>
      <c r="W256" s="634"/>
      <c r="X256" s="572"/>
      <c r="Y256" s="575"/>
    </row>
    <row r="257" spans="2:26" s="505" customFormat="1" ht="16.2" customHeight="1">
      <c r="B257" s="563"/>
      <c r="C257" s="571"/>
      <c r="D257" s="572"/>
      <c r="E257" s="572"/>
      <c r="F257" s="1158" t="s">
        <v>641</v>
      </c>
      <c r="G257" s="1158"/>
      <c r="H257" s="1158"/>
      <c r="I257" s="1158"/>
      <c r="J257" s="1158"/>
      <c r="K257" s="1158"/>
      <c r="L257" s="1158"/>
      <c r="M257" s="1158"/>
      <c r="N257" s="1158"/>
      <c r="O257" s="1158"/>
      <c r="P257" s="1158"/>
      <c r="Q257" s="1158"/>
      <c r="R257" s="1158"/>
      <c r="S257" s="1159"/>
      <c r="T257" s="940"/>
      <c r="U257" s="941"/>
      <c r="V257" s="633"/>
      <c r="W257" s="634"/>
      <c r="X257" s="572"/>
      <c r="Y257" s="575"/>
    </row>
    <row r="258" spans="2:26" s="505" customFormat="1" ht="16.2" customHeight="1">
      <c r="B258" s="563"/>
      <c r="C258" s="571"/>
      <c r="D258" s="572"/>
      <c r="E258" s="572"/>
      <c r="F258" s="1158" t="s">
        <v>642</v>
      </c>
      <c r="G258" s="1158"/>
      <c r="H258" s="1158"/>
      <c r="I258" s="1158"/>
      <c r="J258" s="1158"/>
      <c r="K258" s="1158"/>
      <c r="L258" s="1158"/>
      <c r="M258" s="1158"/>
      <c r="N258" s="1158"/>
      <c r="O258" s="1158"/>
      <c r="P258" s="1158"/>
      <c r="Q258" s="1158"/>
      <c r="R258" s="1158"/>
      <c r="S258" s="1159"/>
      <c r="T258" s="940"/>
      <c r="U258" s="941"/>
      <c r="V258" s="633"/>
      <c r="W258" s="634"/>
      <c r="X258" s="572"/>
      <c r="Y258" s="575"/>
    </row>
    <row r="259" spans="2:26" s="505" customFormat="1" ht="16.2" customHeight="1">
      <c r="B259" s="563"/>
      <c r="C259" s="571"/>
      <c r="D259" s="572"/>
      <c r="E259" s="572"/>
      <c r="F259" s="1158" t="s">
        <v>643</v>
      </c>
      <c r="G259" s="1158"/>
      <c r="H259" s="1158"/>
      <c r="I259" s="1158"/>
      <c r="J259" s="1158"/>
      <c r="K259" s="1158"/>
      <c r="L259" s="1158"/>
      <c r="M259" s="1158"/>
      <c r="N259" s="1158"/>
      <c r="O259" s="1158"/>
      <c r="P259" s="1158"/>
      <c r="Q259" s="1158"/>
      <c r="R259" s="1158"/>
      <c r="S259" s="1159"/>
      <c r="T259" s="940"/>
      <c r="U259" s="941"/>
      <c r="V259" s="633"/>
      <c r="W259" s="634"/>
      <c r="X259" s="572"/>
      <c r="Y259" s="575"/>
    </row>
    <row r="260" spans="2:26" s="505" customFormat="1" ht="16.2" customHeight="1">
      <c r="B260" s="563"/>
      <c r="C260" s="565" t="s">
        <v>644</v>
      </c>
      <c r="D260" s="566"/>
      <c r="E260" s="566"/>
      <c r="F260" s="1122" t="s">
        <v>645</v>
      </c>
      <c r="G260" s="1122"/>
      <c r="H260" s="1122"/>
      <c r="I260" s="1122"/>
      <c r="J260" s="1122"/>
      <c r="K260" s="1122"/>
      <c r="L260" s="1122"/>
      <c r="M260" s="1122"/>
      <c r="N260" s="1122"/>
      <c r="O260" s="1122"/>
      <c r="P260" s="1122"/>
      <c r="Q260" s="1122"/>
      <c r="R260" s="1122"/>
      <c r="S260" s="1123"/>
      <c r="T260" s="940"/>
      <c r="U260" s="941"/>
      <c r="V260" s="633"/>
      <c r="W260" s="634"/>
      <c r="X260" s="572"/>
      <c r="Y260" s="575"/>
    </row>
    <row r="261" spans="2:26" s="505" customFormat="1" ht="16.2" customHeight="1">
      <c r="B261" s="563"/>
      <c r="C261" s="571"/>
      <c r="D261" s="572"/>
      <c r="E261" s="572"/>
      <c r="F261" s="1122" t="s">
        <v>646</v>
      </c>
      <c r="G261" s="1122"/>
      <c r="H261" s="1122"/>
      <c r="I261" s="1122"/>
      <c r="J261" s="1122"/>
      <c r="K261" s="1122"/>
      <c r="L261" s="1122"/>
      <c r="M261" s="1122"/>
      <c r="N261" s="1122"/>
      <c r="O261" s="1122"/>
      <c r="P261" s="1122"/>
      <c r="Q261" s="1122"/>
      <c r="R261" s="1122"/>
      <c r="S261" s="1123"/>
      <c r="T261" s="940"/>
      <c r="U261" s="941"/>
      <c r="V261" s="942"/>
      <c r="W261" s="943"/>
      <c r="X261" s="572"/>
      <c r="Y261" s="575"/>
    </row>
    <row r="262" spans="2:26" s="505" customFormat="1" ht="16.2" customHeight="1">
      <c r="B262" s="563"/>
      <c r="C262" s="565" t="s">
        <v>650</v>
      </c>
      <c r="D262" s="566"/>
      <c r="E262" s="566"/>
      <c r="F262" s="1122" t="s">
        <v>651</v>
      </c>
      <c r="G262" s="1122"/>
      <c r="H262" s="1122"/>
      <c r="I262" s="1122"/>
      <c r="J262" s="1122"/>
      <c r="K262" s="1122"/>
      <c r="L262" s="1122"/>
      <c r="M262" s="1122"/>
      <c r="N262" s="1122"/>
      <c r="O262" s="1122"/>
      <c r="P262" s="1122"/>
      <c r="Q262" s="1122"/>
      <c r="R262" s="1122"/>
      <c r="S262" s="1123"/>
      <c r="T262" s="953"/>
      <c r="U262" s="954"/>
      <c r="V262" s="957"/>
      <c r="W262" s="958"/>
      <c r="X262" s="572"/>
      <c r="Y262" s="575"/>
    </row>
    <row r="263" spans="2:26" s="505" customFormat="1" ht="16.05" customHeight="1">
      <c r="B263" s="563"/>
      <c r="C263" s="571"/>
      <c r="D263" s="572"/>
      <c r="E263" s="572"/>
      <c r="F263" s="1162" t="s">
        <v>652</v>
      </c>
      <c r="G263" s="1162"/>
      <c r="H263" s="1162"/>
      <c r="I263" s="1162"/>
      <c r="J263" s="1162"/>
      <c r="K263" s="1162"/>
      <c r="L263" s="1162"/>
      <c r="M263" s="1162"/>
      <c r="N263" s="1162"/>
      <c r="O263" s="1162"/>
      <c r="P263" s="1162"/>
      <c r="Q263" s="1162"/>
      <c r="R263" s="1162"/>
      <c r="S263" s="1163"/>
      <c r="T263" s="934"/>
      <c r="U263" s="935"/>
      <c r="V263" s="938"/>
      <c r="W263" s="939"/>
      <c r="X263" s="572"/>
      <c r="Y263" s="575"/>
    </row>
    <row r="264" spans="2:26" s="505" customFormat="1" ht="16.2" customHeight="1">
      <c r="B264" s="563"/>
      <c r="C264" s="571"/>
      <c r="D264" s="572"/>
      <c r="E264" s="572"/>
      <c r="F264" s="1122" t="s">
        <v>653</v>
      </c>
      <c r="G264" s="1122"/>
      <c r="H264" s="1122"/>
      <c r="I264" s="1122"/>
      <c r="J264" s="1122"/>
      <c r="K264" s="1122"/>
      <c r="L264" s="1122"/>
      <c r="M264" s="1122"/>
      <c r="N264" s="1122"/>
      <c r="O264" s="1122"/>
      <c r="P264" s="1122"/>
      <c r="Q264" s="1122"/>
      <c r="R264" s="1122"/>
      <c r="S264" s="1123"/>
      <c r="T264" s="940"/>
      <c r="U264" s="941"/>
      <c r="V264" s="942"/>
      <c r="W264" s="943"/>
      <c r="X264" s="572"/>
      <c r="Y264" s="575"/>
    </row>
    <row r="265" spans="2:26" s="505" customFormat="1" ht="16.05" customHeight="1">
      <c r="B265" s="563"/>
      <c r="C265" s="642"/>
      <c r="D265" s="643"/>
      <c r="E265" s="643"/>
      <c r="F265" s="1122" t="s">
        <v>654</v>
      </c>
      <c r="G265" s="1122"/>
      <c r="H265" s="1122"/>
      <c r="I265" s="1122"/>
      <c r="J265" s="1122"/>
      <c r="K265" s="1122"/>
      <c r="L265" s="1122"/>
      <c r="M265" s="1122"/>
      <c r="N265" s="1122"/>
      <c r="O265" s="1122"/>
      <c r="P265" s="1122"/>
      <c r="Q265" s="1122"/>
      <c r="R265" s="1122"/>
      <c r="S265" s="1123"/>
      <c r="T265" s="940"/>
      <c r="U265" s="941"/>
      <c r="V265" s="942"/>
      <c r="W265" s="943"/>
      <c r="X265" s="572"/>
      <c r="Y265" s="575"/>
    </row>
    <row r="266" spans="2:26" s="505" customFormat="1" ht="16.2" customHeight="1" thickBot="1">
      <c r="B266" s="582"/>
      <c r="C266" s="579" t="s">
        <v>533</v>
      </c>
      <c r="D266" s="580"/>
      <c r="E266" s="580"/>
      <c r="F266" s="580"/>
      <c r="G266" s="580"/>
      <c r="H266" s="580"/>
      <c r="I266" s="580"/>
      <c r="J266" s="580"/>
      <c r="K266" s="580"/>
      <c r="L266" s="580"/>
      <c r="M266" s="580"/>
      <c r="N266" s="580"/>
      <c r="O266" s="580"/>
      <c r="P266" s="580"/>
      <c r="Q266" s="580"/>
      <c r="R266" s="580"/>
      <c r="S266" s="581"/>
      <c r="T266" s="1112"/>
      <c r="U266" s="1113"/>
      <c r="V266" s="1114"/>
      <c r="W266" s="1115"/>
      <c r="X266" s="582"/>
      <c r="Y266" s="583"/>
    </row>
    <row r="267" spans="2:26" s="507" customFormat="1" ht="14.25" customHeight="1">
      <c r="B267" s="611"/>
      <c r="C267" s="611"/>
      <c r="D267" s="611"/>
      <c r="E267" s="611"/>
      <c r="F267" s="611"/>
      <c r="G267" s="611"/>
      <c r="H267" s="611"/>
      <c r="I267" s="611"/>
      <c r="J267" s="611"/>
      <c r="K267" s="611"/>
      <c r="L267" s="611"/>
      <c r="M267" s="611"/>
      <c r="N267" s="611"/>
      <c r="O267" s="611"/>
      <c r="P267" s="611"/>
      <c r="Q267" s="611"/>
      <c r="R267" s="611"/>
      <c r="S267" s="620" t="s">
        <v>551</v>
      </c>
      <c r="T267" s="611"/>
      <c r="U267" s="611"/>
      <c r="V267" s="611"/>
      <c r="W267" s="611"/>
      <c r="X267" s="611"/>
      <c r="Y267" s="611"/>
    </row>
    <row r="268" spans="2:26" s="507" customFormat="1" ht="20.25" customHeight="1">
      <c r="B268" s="1116" t="s">
        <v>626</v>
      </c>
      <c r="C268" s="1116"/>
      <c r="D268" s="1116"/>
      <c r="E268" s="1116"/>
      <c r="F268" s="1116"/>
      <c r="G268" s="1116"/>
      <c r="H268" s="1116"/>
      <c r="I268" s="1116"/>
      <c r="J268" s="1116"/>
      <c r="K268" s="1116"/>
      <c r="L268" s="1116"/>
      <c r="M268" s="1116"/>
      <c r="N268" s="1116"/>
      <c r="O268" s="1116"/>
      <c r="P268" s="1116"/>
      <c r="Q268" s="1116"/>
      <c r="R268" s="1116"/>
      <c r="S268" s="1116"/>
      <c r="T268" s="1116"/>
      <c r="U268" s="1116"/>
      <c r="V268" s="1116"/>
      <c r="W268" s="1117" t="s">
        <v>676</v>
      </c>
      <c r="X268" s="1117"/>
      <c r="Y268" s="1117"/>
    </row>
    <row r="269" spans="2:26" s="505" customFormat="1" ht="18" customHeight="1">
      <c r="B269" s="514" t="s">
        <v>484</v>
      </c>
      <c r="C269" s="504"/>
      <c r="D269" s="504"/>
      <c r="E269" s="539"/>
      <c r="F269" s="504"/>
      <c r="G269" s="504"/>
      <c r="H269" s="504"/>
      <c r="I269" s="504"/>
      <c r="J269" s="504"/>
      <c r="K269" s="504"/>
      <c r="L269" s="504"/>
      <c r="M269" s="504"/>
      <c r="N269" s="504"/>
      <c r="O269" s="504"/>
      <c r="P269" s="504"/>
      <c r="Q269" s="504"/>
      <c r="R269" s="504"/>
      <c r="S269" s="504"/>
      <c r="T269" s="504"/>
      <c r="U269" s="504"/>
      <c r="V269" s="504"/>
      <c r="W269" s="504"/>
      <c r="X269" s="504"/>
      <c r="Y269" s="504"/>
    </row>
    <row r="270" spans="2:26" s="505" customFormat="1" ht="20.25" customHeight="1">
      <c r="B270" s="1091" t="s">
        <v>124</v>
      </c>
      <c r="C270" s="1092"/>
      <c r="D270" s="1093"/>
      <c r="E270" s="1094" t="str">
        <f>G6</f>
        <v>0336</v>
      </c>
      <c r="F270" s="1095"/>
      <c r="G270" s="1096"/>
      <c r="H270" s="1097" t="s">
        <v>125</v>
      </c>
      <c r="I270" s="1098"/>
      <c r="J270" s="1098"/>
      <c r="K270" s="1099"/>
      <c r="L270" s="1094" t="str">
        <f>O6</f>
        <v/>
      </c>
      <c r="M270" s="1095"/>
      <c r="N270" s="1095"/>
      <c r="O270" s="1096"/>
      <c r="P270" s="1100" t="s">
        <v>485</v>
      </c>
      <c r="Q270" s="1101"/>
      <c r="R270" s="1102"/>
      <c r="S270" s="1103">
        <f>G14</f>
        <v>0</v>
      </c>
      <c r="T270" s="1104"/>
      <c r="U270" s="1104"/>
      <c r="V270" s="1104"/>
      <c r="W270" s="1104"/>
      <c r="X270" s="1104"/>
      <c r="Y270" s="1105"/>
      <c r="Z270" s="528"/>
    </row>
    <row r="271" spans="2:26" s="505" customFormat="1" ht="14.25" customHeight="1">
      <c r="B271" s="504"/>
      <c r="C271" s="504"/>
      <c r="D271" s="504"/>
      <c r="E271" s="504"/>
      <c r="F271" s="504"/>
      <c r="G271" s="504"/>
      <c r="H271" s="504"/>
      <c r="I271" s="504"/>
      <c r="J271" s="504"/>
      <c r="K271" s="504"/>
      <c r="L271" s="504"/>
      <c r="M271" s="540" t="s">
        <v>486</v>
      </c>
      <c r="N271" s="504"/>
      <c r="O271" s="504"/>
      <c r="P271" s="504"/>
      <c r="Q271" s="504"/>
      <c r="R271" s="504"/>
      <c r="S271" s="504"/>
      <c r="T271" s="504"/>
      <c r="U271" s="504"/>
      <c r="V271" s="504"/>
      <c r="W271" s="504"/>
      <c r="X271" s="504"/>
      <c r="Y271" s="504"/>
    </row>
    <row r="272" spans="2:26" s="505" customFormat="1" ht="5.25" customHeight="1">
      <c r="B272" s="541"/>
      <c r="C272" s="542"/>
      <c r="D272" s="542"/>
      <c r="E272" s="542"/>
      <c r="F272" s="542"/>
      <c r="G272" s="542"/>
      <c r="H272" s="542"/>
      <c r="I272" s="542"/>
      <c r="J272" s="542"/>
      <c r="K272" s="542"/>
      <c r="L272" s="542"/>
      <c r="M272" s="542"/>
      <c r="N272" s="542"/>
      <c r="O272" s="542"/>
      <c r="P272" s="542"/>
      <c r="Q272" s="542"/>
      <c r="R272" s="542"/>
      <c r="S272" s="542"/>
      <c r="T272" s="542"/>
      <c r="U272" s="542"/>
      <c r="V272" s="542"/>
      <c r="W272" s="542"/>
      <c r="X272" s="542"/>
      <c r="Y272" s="543"/>
    </row>
    <row r="273" spans="2:25" s="505" customFormat="1" ht="14.25" customHeight="1">
      <c r="B273" s="544"/>
      <c r="C273" s="545" t="s">
        <v>487</v>
      </c>
      <c r="D273" s="546" t="s">
        <v>488</v>
      </c>
      <c r="E273" s="546"/>
      <c r="F273" s="546"/>
      <c r="G273" s="546"/>
      <c r="H273" s="546"/>
      <c r="I273" s="546"/>
      <c r="J273" s="546"/>
      <c r="K273" s="546"/>
      <c r="L273" s="546"/>
      <c r="M273" s="546"/>
      <c r="N273" s="547" t="s">
        <v>489</v>
      </c>
      <c r="O273" s="546" t="s">
        <v>490</v>
      </c>
      <c r="P273" s="546"/>
      <c r="Q273" s="546"/>
      <c r="R273" s="546"/>
      <c r="S273" s="546"/>
      <c r="T273" s="546"/>
      <c r="U273" s="546"/>
      <c r="V273" s="546"/>
      <c r="W273" s="546"/>
      <c r="X273" s="546"/>
      <c r="Y273" s="548"/>
    </row>
    <row r="274" spans="2:25" s="505" customFormat="1" ht="14.25" customHeight="1">
      <c r="B274" s="544"/>
      <c r="C274" s="545" t="s">
        <v>491</v>
      </c>
      <c r="D274" s="1076" t="s">
        <v>492</v>
      </c>
      <c r="E274" s="1076"/>
      <c r="F274" s="1076"/>
      <c r="G274" s="1076"/>
      <c r="H274" s="1076"/>
      <c r="I274" s="1076"/>
      <c r="J274" s="1076"/>
      <c r="K274" s="1076"/>
      <c r="L274" s="1076"/>
      <c r="M274" s="1076"/>
      <c r="N274" s="547" t="s">
        <v>493</v>
      </c>
      <c r="O274" s="546" t="s">
        <v>494</v>
      </c>
      <c r="P274" s="546"/>
      <c r="Q274" s="546"/>
      <c r="R274" s="546"/>
      <c r="S274" s="546"/>
      <c r="T274" s="546"/>
      <c r="U274" s="546"/>
      <c r="V274" s="546"/>
      <c r="W274" s="546"/>
      <c r="X274" s="546"/>
      <c r="Y274" s="548"/>
    </row>
    <row r="275" spans="2:25" s="505" customFormat="1" ht="14.25" customHeight="1">
      <c r="B275" s="544"/>
      <c r="C275" s="545" t="s">
        <v>495</v>
      </c>
      <c r="D275" s="546" t="s">
        <v>496</v>
      </c>
      <c r="E275" s="546"/>
      <c r="F275" s="546"/>
      <c r="G275" s="546"/>
      <c r="H275" s="546"/>
      <c r="I275" s="546"/>
      <c r="J275" s="546"/>
      <c r="K275" s="546"/>
      <c r="L275" s="546"/>
      <c r="M275" s="546"/>
      <c r="N275" s="547"/>
      <c r="O275" s="546"/>
      <c r="P275" s="546"/>
      <c r="Q275" s="546"/>
      <c r="R275" s="546"/>
      <c r="S275" s="546"/>
      <c r="T275" s="546"/>
      <c r="U275" s="546"/>
      <c r="V275" s="546"/>
      <c r="W275" s="546"/>
      <c r="X275" s="546"/>
      <c r="Y275" s="548"/>
    </row>
    <row r="276" spans="2:25" s="505" customFormat="1" ht="5.25" customHeight="1">
      <c r="B276" s="549"/>
      <c r="C276" s="550"/>
      <c r="D276" s="550"/>
      <c r="E276" s="550"/>
      <c r="F276" s="550"/>
      <c r="G276" s="550"/>
      <c r="H276" s="550"/>
      <c r="I276" s="550"/>
      <c r="J276" s="550"/>
      <c r="K276" s="550"/>
      <c r="L276" s="550"/>
      <c r="M276" s="551"/>
      <c r="N276" s="550"/>
      <c r="O276" s="550"/>
      <c r="P276" s="550"/>
      <c r="Q276" s="550"/>
      <c r="R276" s="550"/>
      <c r="S276" s="550"/>
      <c r="T276" s="550"/>
      <c r="U276" s="550"/>
      <c r="V276" s="550"/>
      <c r="W276" s="550"/>
      <c r="X276" s="550"/>
      <c r="Y276" s="552"/>
    </row>
    <row r="277" spans="2:25" s="505" customFormat="1" ht="8.25" customHeight="1" thickBot="1">
      <c r="B277" s="504"/>
      <c r="C277" s="572"/>
      <c r="D277" s="572"/>
      <c r="E277" s="572"/>
      <c r="F277" s="572"/>
      <c r="G277" s="572"/>
      <c r="H277" s="572"/>
      <c r="I277" s="572"/>
      <c r="J277" s="572"/>
      <c r="K277" s="572"/>
      <c r="L277" s="572"/>
      <c r="M277" s="572"/>
      <c r="N277" s="572"/>
      <c r="O277" s="572"/>
      <c r="P277" s="572"/>
      <c r="Q277" s="572"/>
      <c r="R277" s="572"/>
      <c r="S277" s="572"/>
      <c r="T277" s="572"/>
      <c r="U277" s="572"/>
      <c r="V277" s="572"/>
      <c r="W277" s="572"/>
      <c r="X277" s="572"/>
      <c r="Y277" s="572"/>
    </row>
    <row r="278" spans="2:25" s="505" customFormat="1" ht="16.2" customHeight="1">
      <c r="B278" s="1077" t="s">
        <v>497</v>
      </c>
      <c r="C278" s="1078"/>
      <c r="D278" s="1078"/>
      <c r="E278" s="1078"/>
      <c r="F278" s="1078"/>
      <c r="G278" s="1078"/>
      <c r="H278" s="1078"/>
      <c r="I278" s="1078"/>
      <c r="J278" s="1078"/>
      <c r="K278" s="1078"/>
      <c r="L278" s="1078"/>
      <c r="M278" s="1078"/>
      <c r="N278" s="1078"/>
      <c r="O278" s="1078"/>
      <c r="P278" s="1078"/>
      <c r="Q278" s="1078"/>
      <c r="R278" s="1078"/>
      <c r="S278" s="1079"/>
      <c r="T278" s="1083" t="s">
        <v>498</v>
      </c>
      <c r="U278" s="1084"/>
      <c r="V278" s="1087" t="s">
        <v>499</v>
      </c>
      <c r="W278" s="1088"/>
      <c r="X278" s="1083" t="s">
        <v>500</v>
      </c>
      <c r="Y278" s="1084"/>
    </row>
    <row r="279" spans="2:25" s="505" customFormat="1" ht="16.2" customHeight="1" thickBot="1">
      <c r="B279" s="1080"/>
      <c r="C279" s="1081"/>
      <c r="D279" s="1081"/>
      <c r="E279" s="1081"/>
      <c r="F279" s="1081"/>
      <c r="G279" s="1081"/>
      <c r="H279" s="1081"/>
      <c r="I279" s="1081"/>
      <c r="J279" s="1081"/>
      <c r="K279" s="1081"/>
      <c r="L279" s="1081"/>
      <c r="M279" s="1081"/>
      <c r="N279" s="1081"/>
      <c r="O279" s="1081"/>
      <c r="P279" s="1081"/>
      <c r="Q279" s="1081"/>
      <c r="R279" s="1081"/>
      <c r="S279" s="1082"/>
      <c r="T279" s="1085"/>
      <c r="U279" s="1086"/>
      <c r="V279" s="1089"/>
      <c r="W279" s="1090"/>
      <c r="X279" s="1085"/>
      <c r="Y279" s="1086"/>
    </row>
    <row r="280" spans="2:25" s="505" customFormat="1" ht="16.2" customHeight="1">
      <c r="B280" s="965" t="s">
        <v>656</v>
      </c>
      <c r="C280" s="966"/>
      <c r="D280" s="966"/>
      <c r="E280" s="966"/>
      <c r="F280" s="966"/>
      <c r="G280" s="966"/>
      <c r="H280" s="966"/>
      <c r="I280" s="966"/>
      <c r="J280" s="966"/>
      <c r="K280" s="966"/>
      <c r="L280" s="966"/>
      <c r="M280" s="966"/>
      <c r="N280" s="966"/>
      <c r="O280" s="966"/>
      <c r="P280" s="966"/>
      <c r="Q280" s="979"/>
      <c r="R280" s="981" t="s">
        <v>489</v>
      </c>
      <c r="S280" s="982"/>
      <c r="T280" s="971"/>
      <c r="U280" s="972"/>
      <c r="V280" s="975"/>
      <c r="W280" s="976"/>
      <c r="X280" s="1174"/>
      <c r="Y280" s="1175"/>
    </row>
    <row r="281" spans="2:25" s="505" customFormat="1" ht="12" customHeight="1" thickBot="1">
      <c r="B281" s="967"/>
      <c r="C281" s="968"/>
      <c r="D281" s="968"/>
      <c r="E281" s="968"/>
      <c r="F281" s="968"/>
      <c r="G281" s="968"/>
      <c r="H281" s="968"/>
      <c r="I281" s="968"/>
      <c r="J281" s="968"/>
      <c r="K281" s="968"/>
      <c r="L281" s="968"/>
      <c r="M281" s="968"/>
      <c r="N281" s="968"/>
      <c r="O281" s="968"/>
      <c r="P281" s="968"/>
      <c r="Q281" s="980"/>
      <c r="R281" s="985"/>
      <c r="S281" s="986"/>
      <c r="T281" s="989"/>
      <c r="U281" s="1136"/>
      <c r="V281" s="991"/>
      <c r="W281" s="992"/>
      <c r="X281" s="1176"/>
      <c r="Y281" s="1177"/>
    </row>
    <row r="282" spans="2:25" s="505" customFormat="1" ht="16.2" customHeight="1">
      <c r="B282" s="563"/>
      <c r="C282" s="1160" t="s">
        <v>657</v>
      </c>
      <c r="D282" s="1161"/>
      <c r="E282" s="1161"/>
      <c r="F282" s="1161"/>
      <c r="G282" s="1161"/>
      <c r="H282" s="1161"/>
      <c r="I282" s="1161"/>
      <c r="J282" s="1161"/>
      <c r="K282" s="1161"/>
      <c r="L282" s="1161"/>
      <c r="M282" s="1161"/>
      <c r="N282" s="1161"/>
      <c r="O282" s="1161"/>
      <c r="P282" s="1161"/>
      <c r="Q282" s="1161"/>
      <c r="R282" s="1162"/>
      <c r="S282" s="1163"/>
      <c r="T282" s="993"/>
      <c r="U282" s="994"/>
      <c r="V282" s="995"/>
      <c r="W282" s="996"/>
      <c r="X282" s="572"/>
      <c r="Y282" s="575"/>
    </row>
    <row r="283" spans="2:25" s="505" customFormat="1" ht="16.2" customHeight="1">
      <c r="B283" s="563"/>
      <c r="C283" s="1156" t="s">
        <v>658</v>
      </c>
      <c r="D283" s="1120"/>
      <c r="E283" s="1120"/>
      <c r="F283" s="1120"/>
      <c r="G283" s="1120"/>
      <c r="H283" s="1120"/>
      <c r="I283" s="1120"/>
      <c r="J283" s="1120"/>
      <c r="K283" s="1120"/>
      <c r="L283" s="1120"/>
      <c r="M283" s="1120"/>
      <c r="N283" s="1120"/>
      <c r="O283" s="1120"/>
      <c r="P283" s="1120"/>
      <c r="Q283" s="1120"/>
      <c r="R283" s="1120"/>
      <c r="S283" s="1121"/>
      <c r="T283" s="940"/>
      <c r="U283" s="941"/>
      <c r="V283" s="640"/>
      <c r="W283" s="641"/>
      <c r="X283" s="572"/>
      <c r="Y283" s="575"/>
    </row>
    <row r="284" spans="2:25" s="505" customFormat="1" ht="16.2" customHeight="1">
      <c r="B284" s="563"/>
      <c r="C284" s="1156" t="s">
        <v>659</v>
      </c>
      <c r="D284" s="1120"/>
      <c r="E284" s="1120"/>
      <c r="F284" s="1120"/>
      <c r="G284" s="1120"/>
      <c r="H284" s="1120"/>
      <c r="I284" s="1120"/>
      <c r="J284" s="1120"/>
      <c r="K284" s="1120"/>
      <c r="L284" s="1120"/>
      <c r="M284" s="1120"/>
      <c r="N284" s="1120"/>
      <c r="O284" s="1120"/>
      <c r="P284" s="1120"/>
      <c r="Q284" s="1120"/>
      <c r="R284" s="1120"/>
      <c r="S284" s="1121"/>
      <c r="T284" s="940"/>
      <c r="U284" s="941"/>
      <c r="V284" s="942"/>
      <c r="W284" s="943"/>
      <c r="X284" s="572"/>
      <c r="Y284" s="575"/>
    </row>
    <row r="285" spans="2:25" s="505" customFormat="1" ht="16.2" customHeight="1">
      <c r="B285" s="563"/>
      <c r="C285" s="1164" t="s">
        <v>660</v>
      </c>
      <c r="D285" s="1165"/>
      <c r="E285" s="1165"/>
      <c r="F285" s="1165"/>
      <c r="G285" s="1165"/>
      <c r="H285" s="1165"/>
      <c r="I285" s="1165"/>
      <c r="J285" s="1165"/>
      <c r="K285" s="1165"/>
      <c r="L285" s="1165"/>
      <c r="M285" s="1165"/>
      <c r="N285" s="1165"/>
      <c r="O285" s="1165"/>
      <c r="P285" s="1165"/>
      <c r="Q285" s="1165"/>
      <c r="R285" s="1165"/>
      <c r="S285" s="1166"/>
      <c r="T285" s="940"/>
      <c r="U285" s="941"/>
      <c r="V285" s="942"/>
      <c r="W285" s="943"/>
      <c r="X285" s="572"/>
      <c r="Y285" s="575"/>
    </row>
    <row r="286" spans="2:25" s="505" customFormat="1" ht="16.2" customHeight="1">
      <c r="B286" s="563"/>
      <c r="C286" s="1167" t="s">
        <v>661</v>
      </c>
      <c r="D286" s="1168"/>
      <c r="E286" s="1168"/>
      <c r="F286" s="1168"/>
      <c r="G286" s="1168"/>
      <c r="H286" s="1168"/>
      <c r="I286" s="1168"/>
      <c r="J286" s="1168"/>
      <c r="K286" s="1168"/>
      <c r="L286" s="1168"/>
      <c r="M286" s="1168"/>
      <c r="N286" s="1168"/>
      <c r="O286" s="1168"/>
      <c r="P286" s="1168"/>
      <c r="Q286" s="1168"/>
      <c r="R286" s="1168"/>
      <c r="S286" s="1169"/>
      <c r="T286" s="1170"/>
      <c r="U286" s="1171"/>
      <c r="V286" s="1172"/>
      <c r="W286" s="1173"/>
      <c r="X286" s="572"/>
      <c r="Y286" s="575"/>
    </row>
    <row r="287" spans="2:25" s="505" customFormat="1" ht="16.2" customHeight="1" thickBot="1">
      <c r="B287" s="582"/>
      <c r="C287" s="579" t="s">
        <v>533</v>
      </c>
      <c r="D287" s="580"/>
      <c r="E287" s="580"/>
      <c r="F287" s="580"/>
      <c r="G287" s="580"/>
      <c r="H287" s="580"/>
      <c r="I287" s="580"/>
      <c r="J287" s="580"/>
      <c r="K287" s="580"/>
      <c r="L287" s="580"/>
      <c r="M287" s="580"/>
      <c r="N287" s="580"/>
      <c r="O287" s="580"/>
      <c r="P287" s="580"/>
      <c r="Q287" s="580"/>
      <c r="R287" s="580"/>
      <c r="S287" s="581"/>
      <c r="T287" s="1112"/>
      <c r="U287" s="1113"/>
      <c r="V287" s="1114"/>
      <c r="W287" s="1115"/>
      <c r="X287" s="582"/>
      <c r="Y287" s="583"/>
    </row>
    <row r="288" spans="2:25" s="505" customFormat="1" ht="12" customHeight="1">
      <c r="B288" s="965" t="s">
        <v>662</v>
      </c>
      <c r="C288" s="966"/>
      <c r="D288" s="966"/>
      <c r="E288" s="966"/>
      <c r="F288" s="966"/>
      <c r="G288" s="966"/>
      <c r="H288" s="966"/>
      <c r="I288" s="966"/>
      <c r="J288" s="966"/>
      <c r="K288" s="966"/>
      <c r="L288" s="966"/>
      <c r="M288" s="966"/>
      <c r="N288" s="966"/>
      <c r="O288" s="966"/>
      <c r="P288" s="966"/>
      <c r="Q288" s="979"/>
      <c r="R288" s="981" t="s">
        <v>487</v>
      </c>
      <c r="S288" s="982"/>
      <c r="T288" s="971"/>
      <c r="U288" s="972"/>
      <c r="V288" s="975"/>
      <c r="W288" s="976"/>
      <c r="X288" s="1137"/>
      <c r="Y288" s="929"/>
    </row>
    <row r="289" spans="2:25" s="505" customFormat="1" ht="12" customHeight="1" thickBot="1">
      <c r="B289" s="967"/>
      <c r="C289" s="968"/>
      <c r="D289" s="968"/>
      <c r="E289" s="968"/>
      <c r="F289" s="968"/>
      <c r="G289" s="968"/>
      <c r="H289" s="968"/>
      <c r="I289" s="968"/>
      <c r="J289" s="968"/>
      <c r="K289" s="968"/>
      <c r="L289" s="968"/>
      <c r="M289" s="968"/>
      <c r="N289" s="968"/>
      <c r="O289" s="968"/>
      <c r="P289" s="968"/>
      <c r="Q289" s="980"/>
      <c r="R289" s="985"/>
      <c r="S289" s="986"/>
      <c r="T289" s="989"/>
      <c r="U289" s="1136"/>
      <c r="V289" s="991"/>
      <c r="W289" s="992"/>
      <c r="X289" s="1138"/>
      <c r="Y289" s="1139"/>
    </row>
    <row r="290" spans="2:25" s="507" customFormat="1" ht="16.2" customHeight="1">
      <c r="B290" s="605"/>
      <c r="C290" s="1160" t="s">
        <v>663</v>
      </c>
      <c r="D290" s="1161"/>
      <c r="E290" s="1161"/>
      <c r="F290" s="1161"/>
      <c r="G290" s="1161"/>
      <c r="H290" s="1161"/>
      <c r="I290" s="1161"/>
      <c r="J290" s="1161"/>
      <c r="K290" s="1161"/>
      <c r="L290" s="1161"/>
      <c r="M290" s="1161"/>
      <c r="N290" s="1161"/>
      <c r="O290" s="1161"/>
      <c r="P290" s="1161"/>
      <c r="Q290" s="1161"/>
      <c r="R290" s="1162"/>
      <c r="S290" s="1163"/>
      <c r="T290" s="993"/>
      <c r="U290" s="994"/>
      <c r="V290" s="995"/>
      <c r="W290" s="996"/>
      <c r="X290" s="611"/>
      <c r="Y290" s="606"/>
    </row>
    <row r="291" spans="2:25" s="507" customFormat="1" ht="16.2" customHeight="1">
      <c r="B291" s="605"/>
      <c r="C291" s="1156" t="s">
        <v>664</v>
      </c>
      <c r="D291" s="1120"/>
      <c r="E291" s="1120"/>
      <c r="F291" s="1120"/>
      <c r="G291" s="1120"/>
      <c r="H291" s="1120"/>
      <c r="I291" s="1120"/>
      <c r="J291" s="1120"/>
      <c r="K291" s="1120"/>
      <c r="L291" s="1120"/>
      <c r="M291" s="1120"/>
      <c r="N291" s="1120"/>
      <c r="O291" s="1120"/>
      <c r="P291" s="1120"/>
      <c r="Q291" s="1120"/>
      <c r="R291" s="1120"/>
      <c r="S291" s="1121"/>
      <c r="T291" s="953"/>
      <c r="U291" s="954"/>
      <c r="V291" s="957"/>
      <c r="W291" s="958"/>
      <c r="X291" s="611"/>
      <c r="Y291" s="606"/>
    </row>
    <row r="292" spans="2:25" s="507" customFormat="1" ht="16.2" customHeight="1">
      <c r="B292" s="605"/>
      <c r="C292" s="1156" t="s">
        <v>665</v>
      </c>
      <c r="D292" s="1120"/>
      <c r="E292" s="1120"/>
      <c r="F292" s="1120"/>
      <c r="G292" s="1120"/>
      <c r="H292" s="1120"/>
      <c r="I292" s="1120"/>
      <c r="J292" s="1120"/>
      <c r="K292" s="1120"/>
      <c r="L292" s="1120"/>
      <c r="M292" s="1120"/>
      <c r="N292" s="1120"/>
      <c r="O292" s="1120"/>
      <c r="P292" s="1120"/>
      <c r="Q292" s="1120"/>
      <c r="R292" s="1120"/>
      <c r="S292" s="1121"/>
      <c r="T292" s="940"/>
      <c r="U292" s="941"/>
      <c r="V292" s="942"/>
      <c r="W292" s="943"/>
      <c r="X292" s="611"/>
      <c r="Y292" s="606"/>
    </row>
    <row r="293" spans="2:25" s="507" customFormat="1" ht="16.2" customHeight="1">
      <c r="B293" s="605"/>
      <c r="C293" s="1156" t="s">
        <v>666</v>
      </c>
      <c r="D293" s="1120"/>
      <c r="E293" s="1120"/>
      <c r="F293" s="1120"/>
      <c r="G293" s="1120"/>
      <c r="H293" s="1120"/>
      <c r="I293" s="1120"/>
      <c r="J293" s="1120"/>
      <c r="K293" s="1120"/>
      <c r="L293" s="1120"/>
      <c r="M293" s="1120"/>
      <c r="N293" s="1120"/>
      <c r="O293" s="1120"/>
      <c r="P293" s="1120"/>
      <c r="Q293" s="1120"/>
      <c r="R293" s="1120"/>
      <c r="S293" s="1121"/>
      <c r="T293" s="940"/>
      <c r="U293" s="941"/>
      <c r="V293" s="942"/>
      <c r="W293" s="943"/>
      <c r="X293" s="611"/>
      <c r="Y293" s="606"/>
    </row>
    <row r="294" spans="2:25" s="507" customFormat="1" ht="16.2" customHeight="1">
      <c r="B294" s="605"/>
      <c r="C294" s="1156" t="s">
        <v>667</v>
      </c>
      <c r="D294" s="1120"/>
      <c r="E294" s="1120"/>
      <c r="F294" s="1120"/>
      <c r="G294" s="1120"/>
      <c r="H294" s="1120"/>
      <c r="I294" s="1120"/>
      <c r="J294" s="1120"/>
      <c r="K294" s="1120"/>
      <c r="L294" s="1120"/>
      <c r="M294" s="1120"/>
      <c r="N294" s="1120"/>
      <c r="O294" s="1120"/>
      <c r="P294" s="1120"/>
      <c r="Q294" s="1120"/>
      <c r="R294" s="1120"/>
      <c r="S294" s="1121"/>
      <c r="T294" s="940"/>
      <c r="U294" s="941"/>
      <c r="V294" s="942"/>
      <c r="W294" s="943"/>
      <c r="X294" s="611"/>
      <c r="Y294" s="606"/>
    </row>
    <row r="295" spans="2:25" s="507" customFormat="1" ht="16.2" customHeight="1">
      <c r="B295" s="605"/>
      <c r="C295" s="1157" t="s">
        <v>668</v>
      </c>
      <c r="D295" s="1158"/>
      <c r="E295" s="1158"/>
      <c r="F295" s="1158"/>
      <c r="G295" s="1158"/>
      <c r="H295" s="1158"/>
      <c r="I295" s="1158"/>
      <c r="J295" s="1158"/>
      <c r="K295" s="1158"/>
      <c r="L295" s="1158"/>
      <c r="M295" s="1158"/>
      <c r="N295" s="1158"/>
      <c r="O295" s="1158"/>
      <c r="P295" s="1158"/>
      <c r="Q295" s="1158"/>
      <c r="R295" s="1158"/>
      <c r="S295" s="1159"/>
      <c r="T295" s="940"/>
      <c r="U295" s="941"/>
      <c r="V295" s="942"/>
      <c r="W295" s="943"/>
      <c r="X295" s="611"/>
      <c r="Y295" s="606"/>
    </row>
    <row r="296" spans="2:25" s="507" customFormat="1" ht="16.2" customHeight="1">
      <c r="B296" s="605"/>
      <c r="C296" s="1146" t="s">
        <v>669</v>
      </c>
      <c r="D296" s="1147"/>
      <c r="E296" s="1147"/>
      <c r="F296" s="1147"/>
      <c r="G296" s="1147"/>
      <c r="H296" s="1147"/>
      <c r="I296" s="1147"/>
      <c r="J296" s="1147"/>
      <c r="K296" s="1147"/>
      <c r="L296" s="1147"/>
      <c r="M296" s="1147"/>
      <c r="N296" s="1147"/>
      <c r="O296" s="1147"/>
      <c r="P296" s="1147"/>
      <c r="Q296" s="1147"/>
      <c r="R296" s="1147"/>
      <c r="S296" s="1148"/>
      <c r="T296" s="955"/>
      <c r="U296" s="1155"/>
      <c r="V296" s="959"/>
      <c r="W296" s="960"/>
      <c r="X296" s="611"/>
      <c r="Y296" s="606"/>
    </row>
    <row r="297" spans="2:25" s="507" customFormat="1" ht="16.2" customHeight="1">
      <c r="B297" s="605"/>
      <c r="C297" s="1149"/>
      <c r="D297" s="1150"/>
      <c r="E297" s="1150"/>
      <c r="F297" s="1150"/>
      <c r="G297" s="1150"/>
      <c r="H297" s="1150"/>
      <c r="I297" s="1150"/>
      <c r="J297" s="1150"/>
      <c r="K297" s="1150"/>
      <c r="L297" s="1150"/>
      <c r="M297" s="1150"/>
      <c r="N297" s="1150"/>
      <c r="O297" s="1150"/>
      <c r="P297" s="1150"/>
      <c r="Q297" s="1150"/>
      <c r="R297" s="1150"/>
      <c r="S297" s="1151"/>
      <c r="T297" s="955"/>
      <c r="U297" s="1155"/>
      <c r="V297" s="959"/>
      <c r="W297" s="960"/>
      <c r="X297" s="611"/>
      <c r="Y297" s="606"/>
    </row>
    <row r="298" spans="2:25" s="507" customFormat="1" ht="16.2" customHeight="1">
      <c r="B298" s="605"/>
      <c r="C298" s="1152"/>
      <c r="D298" s="1153"/>
      <c r="E298" s="1153"/>
      <c r="F298" s="1153"/>
      <c r="G298" s="1153"/>
      <c r="H298" s="1153"/>
      <c r="I298" s="1153"/>
      <c r="J298" s="1153"/>
      <c r="K298" s="1153"/>
      <c r="L298" s="1153"/>
      <c r="M298" s="1153"/>
      <c r="N298" s="1153"/>
      <c r="O298" s="1153"/>
      <c r="P298" s="1153"/>
      <c r="Q298" s="1153"/>
      <c r="R298" s="1153"/>
      <c r="S298" s="1154"/>
      <c r="T298" s="955"/>
      <c r="U298" s="1155"/>
      <c r="V298" s="959"/>
      <c r="W298" s="960"/>
      <c r="X298" s="611"/>
      <c r="Y298" s="606"/>
    </row>
    <row r="299" spans="2:25" s="507" customFormat="1" ht="16.2" customHeight="1">
      <c r="B299" s="605"/>
      <c r="C299" s="1156" t="s">
        <v>670</v>
      </c>
      <c r="D299" s="1120"/>
      <c r="E299" s="1120"/>
      <c r="F299" s="1120"/>
      <c r="G299" s="1120"/>
      <c r="H299" s="1120"/>
      <c r="I299" s="1120"/>
      <c r="J299" s="1120"/>
      <c r="K299" s="1120"/>
      <c r="L299" s="1120"/>
      <c r="M299" s="1120"/>
      <c r="N299" s="1120"/>
      <c r="O299" s="1120"/>
      <c r="P299" s="1120"/>
      <c r="Q299" s="1120"/>
      <c r="R299" s="1120"/>
      <c r="S299" s="1121"/>
      <c r="T299" s="940"/>
      <c r="U299" s="941"/>
      <c r="V299" s="942"/>
      <c r="W299" s="943"/>
      <c r="X299" s="611"/>
      <c r="Y299" s="606"/>
    </row>
    <row r="300" spans="2:25" s="507" customFormat="1" ht="16.2" customHeight="1">
      <c r="B300" s="605"/>
      <c r="C300" s="1130" t="s">
        <v>671</v>
      </c>
      <c r="D300" s="1131"/>
      <c r="E300" s="1131"/>
      <c r="F300" s="1131"/>
      <c r="G300" s="1131"/>
      <c r="H300" s="1131"/>
      <c r="I300" s="1131"/>
      <c r="J300" s="1131"/>
      <c r="K300" s="1131"/>
      <c r="L300" s="1131"/>
      <c r="M300" s="1131"/>
      <c r="N300" s="1131"/>
      <c r="O300" s="1131"/>
      <c r="P300" s="1131"/>
      <c r="Q300" s="1131"/>
      <c r="R300" s="1131"/>
      <c r="S300" s="1132"/>
      <c r="T300" s="940"/>
      <c r="U300" s="941"/>
      <c r="V300" s="942"/>
      <c r="W300" s="943"/>
      <c r="X300" s="611"/>
      <c r="Y300" s="606"/>
    </row>
    <row r="301" spans="2:25" s="507" customFormat="1" ht="16.2" customHeight="1">
      <c r="B301" s="605"/>
      <c r="C301" s="1133" t="s">
        <v>672</v>
      </c>
      <c r="D301" s="1134"/>
      <c r="E301" s="1134"/>
      <c r="F301" s="1134"/>
      <c r="G301" s="1134"/>
      <c r="H301" s="1134"/>
      <c r="I301" s="1134"/>
      <c r="J301" s="1134"/>
      <c r="K301" s="1134"/>
      <c r="L301" s="1134"/>
      <c r="M301" s="1134"/>
      <c r="N301" s="1134"/>
      <c r="O301" s="1134"/>
      <c r="P301" s="1134"/>
      <c r="Q301" s="1134"/>
      <c r="R301" s="1134"/>
      <c r="S301" s="1135"/>
      <c r="T301" s="697"/>
      <c r="U301" s="698"/>
      <c r="V301" s="614"/>
      <c r="W301" s="615"/>
      <c r="X301" s="611"/>
      <c r="Y301" s="606"/>
    </row>
    <row r="302" spans="2:25" s="507" customFormat="1" ht="15" customHeight="1">
      <c r="B302" s="605"/>
      <c r="C302" s="571" t="s">
        <v>673</v>
      </c>
      <c r="D302" s="572"/>
      <c r="E302" s="572"/>
      <c r="F302" s="572"/>
      <c r="G302" s="572"/>
      <c r="H302" s="572"/>
      <c r="I302" s="572"/>
      <c r="J302" s="572"/>
      <c r="K302" s="572"/>
      <c r="L302" s="572"/>
      <c r="M302" s="572"/>
      <c r="N302" s="572"/>
      <c r="O302" s="572"/>
      <c r="P302" s="572"/>
      <c r="Q302" s="572"/>
      <c r="R302" s="572"/>
      <c r="S302" s="572"/>
      <c r="T302" s="953"/>
      <c r="U302" s="954"/>
      <c r="V302" s="957"/>
      <c r="W302" s="958"/>
      <c r="X302" s="611"/>
      <c r="Y302" s="606"/>
    </row>
    <row r="303" spans="2:25" s="507" customFormat="1" ht="15" customHeight="1">
      <c r="B303" s="605"/>
      <c r="C303" s="571"/>
      <c r="D303" s="644" t="s">
        <v>674</v>
      </c>
      <c r="E303" s="572"/>
      <c r="F303" s="572"/>
      <c r="G303" s="572"/>
      <c r="H303" s="572"/>
      <c r="I303" s="572"/>
      <c r="J303" s="572"/>
      <c r="K303" s="572"/>
      <c r="L303" s="572"/>
      <c r="M303" s="572"/>
      <c r="N303" s="572"/>
      <c r="O303" s="572"/>
      <c r="P303" s="572"/>
      <c r="Q303" s="572"/>
      <c r="R303" s="572"/>
      <c r="S303" s="572"/>
      <c r="T303" s="934"/>
      <c r="U303" s="935"/>
      <c r="V303" s="938"/>
      <c r="W303" s="939"/>
      <c r="X303" s="611"/>
      <c r="Y303" s="606"/>
    </row>
    <row r="304" spans="2:25" s="507" customFormat="1" ht="15" customHeight="1">
      <c r="B304" s="605"/>
      <c r="C304" s="1140" t="s">
        <v>675</v>
      </c>
      <c r="D304" s="1141"/>
      <c r="E304" s="1141"/>
      <c r="F304" s="1141"/>
      <c r="G304" s="1141"/>
      <c r="H304" s="1141"/>
      <c r="I304" s="1141"/>
      <c r="J304" s="1141"/>
      <c r="K304" s="1141"/>
      <c r="L304" s="1141"/>
      <c r="M304" s="1141"/>
      <c r="N304" s="1141"/>
      <c r="O304" s="1141"/>
      <c r="P304" s="1141"/>
      <c r="Q304" s="1141"/>
      <c r="R304" s="1141"/>
      <c r="S304" s="1142"/>
      <c r="T304" s="953"/>
      <c r="U304" s="954"/>
      <c r="V304" s="957"/>
      <c r="W304" s="958"/>
      <c r="X304" s="611"/>
      <c r="Y304" s="606"/>
    </row>
    <row r="305" spans="2:26" s="507" customFormat="1" ht="15" customHeight="1">
      <c r="B305" s="605"/>
      <c r="C305" s="1143"/>
      <c r="D305" s="1144"/>
      <c r="E305" s="1144"/>
      <c r="F305" s="1144"/>
      <c r="G305" s="1144"/>
      <c r="H305" s="1144"/>
      <c r="I305" s="1144"/>
      <c r="J305" s="1144"/>
      <c r="K305" s="1144"/>
      <c r="L305" s="1144"/>
      <c r="M305" s="1144"/>
      <c r="N305" s="1144"/>
      <c r="O305" s="1144"/>
      <c r="P305" s="1144"/>
      <c r="Q305" s="1144"/>
      <c r="R305" s="1144"/>
      <c r="S305" s="1145"/>
      <c r="T305" s="1108"/>
      <c r="U305" s="1109"/>
      <c r="V305" s="1110"/>
      <c r="W305" s="1111"/>
      <c r="X305" s="611"/>
      <c r="Y305" s="606"/>
    </row>
    <row r="306" spans="2:26" s="505" customFormat="1" ht="16.2" customHeight="1" thickBot="1">
      <c r="B306" s="582"/>
      <c r="C306" s="579" t="s">
        <v>533</v>
      </c>
      <c r="D306" s="580"/>
      <c r="E306" s="580"/>
      <c r="F306" s="580"/>
      <c r="G306" s="580"/>
      <c r="H306" s="580"/>
      <c r="I306" s="580"/>
      <c r="J306" s="580"/>
      <c r="K306" s="580"/>
      <c r="L306" s="580"/>
      <c r="M306" s="580"/>
      <c r="N306" s="580"/>
      <c r="O306" s="580"/>
      <c r="P306" s="580"/>
      <c r="Q306" s="580"/>
      <c r="R306" s="580"/>
      <c r="S306" s="581"/>
      <c r="T306" s="1112"/>
      <c r="U306" s="1113"/>
      <c r="V306" s="1114"/>
      <c r="W306" s="1115"/>
      <c r="X306" s="582"/>
      <c r="Y306" s="583"/>
    </row>
    <row r="307" spans="2:26" s="505" customFormat="1" ht="16.2" customHeight="1">
      <c r="C307" s="619"/>
      <c r="D307" s="619"/>
      <c r="E307" s="619"/>
      <c r="F307" s="619"/>
      <c r="G307" s="619"/>
      <c r="H307" s="619"/>
      <c r="I307" s="619"/>
      <c r="J307" s="619"/>
      <c r="K307" s="619"/>
      <c r="L307" s="619"/>
      <c r="M307" s="619"/>
      <c r="N307" s="619"/>
      <c r="O307" s="619"/>
      <c r="P307" s="619"/>
      <c r="Q307" s="619"/>
      <c r="R307" s="619"/>
      <c r="S307" s="620" t="s">
        <v>551</v>
      </c>
      <c r="T307" s="645"/>
      <c r="U307" s="645"/>
      <c r="V307" s="646"/>
      <c r="W307" s="646"/>
    </row>
    <row r="308" spans="2:26" s="507" customFormat="1" ht="20.25" customHeight="1">
      <c r="B308" s="1116" t="s">
        <v>626</v>
      </c>
      <c r="C308" s="1116"/>
      <c r="D308" s="1116"/>
      <c r="E308" s="1116"/>
      <c r="F308" s="1116"/>
      <c r="G308" s="1116"/>
      <c r="H308" s="1116"/>
      <c r="I308" s="1116"/>
      <c r="J308" s="1116"/>
      <c r="K308" s="1116"/>
      <c r="L308" s="1116"/>
      <c r="M308" s="1116"/>
      <c r="N308" s="1116"/>
      <c r="O308" s="1116"/>
      <c r="P308" s="1116"/>
      <c r="Q308" s="1116"/>
      <c r="R308" s="1116"/>
      <c r="S308" s="1116"/>
      <c r="T308" s="1116"/>
      <c r="U308" s="1116"/>
      <c r="V308" s="1116"/>
      <c r="W308" s="1117" t="s">
        <v>775</v>
      </c>
      <c r="X308" s="1117"/>
      <c r="Y308" s="1117"/>
    </row>
    <row r="309" spans="2:26" s="505" customFormat="1" ht="18" customHeight="1">
      <c r="B309" s="514" t="s">
        <v>484</v>
      </c>
      <c r="C309" s="504"/>
      <c r="D309" s="504"/>
      <c r="E309" s="539"/>
      <c r="F309" s="504"/>
      <c r="G309" s="504"/>
      <c r="H309" s="504"/>
      <c r="I309" s="504"/>
      <c r="J309" s="504"/>
      <c r="K309" s="504"/>
      <c r="L309" s="504"/>
      <c r="M309" s="504"/>
      <c r="N309" s="504"/>
      <c r="O309" s="504"/>
      <c r="P309" s="504"/>
      <c r="Q309" s="504"/>
      <c r="R309" s="504"/>
      <c r="S309" s="504"/>
      <c r="T309" s="504"/>
      <c r="U309" s="504"/>
      <c r="V309" s="504"/>
      <c r="W309" s="504"/>
      <c r="X309" s="504"/>
      <c r="Y309" s="504"/>
    </row>
    <row r="310" spans="2:26" s="505" customFormat="1" ht="20.25" customHeight="1">
      <c r="B310" s="1091" t="s">
        <v>124</v>
      </c>
      <c r="C310" s="1092"/>
      <c r="D310" s="1093"/>
      <c r="E310" s="1094" t="str">
        <f>G6</f>
        <v>0336</v>
      </c>
      <c r="F310" s="1095"/>
      <c r="G310" s="1096"/>
      <c r="H310" s="1097" t="s">
        <v>125</v>
      </c>
      <c r="I310" s="1098"/>
      <c r="J310" s="1098"/>
      <c r="K310" s="1099"/>
      <c r="L310" s="1094" t="str">
        <f>O6</f>
        <v/>
      </c>
      <c r="M310" s="1095"/>
      <c r="N310" s="1095"/>
      <c r="O310" s="1096"/>
      <c r="P310" s="1100" t="s">
        <v>485</v>
      </c>
      <c r="Q310" s="1101"/>
      <c r="R310" s="1102"/>
      <c r="S310" s="1103">
        <f>G14</f>
        <v>0</v>
      </c>
      <c r="T310" s="1104"/>
      <c r="U310" s="1104"/>
      <c r="V310" s="1104"/>
      <c r="W310" s="1104"/>
      <c r="X310" s="1104"/>
      <c r="Y310" s="1105"/>
      <c r="Z310" s="528"/>
    </row>
    <row r="311" spans="2:26" s="505" customFormat="1" ht="14.25" customHeight="1">
      <c r="B311" s="504"/>
      <c r="C311" s="504"/>
      <c r="D311" s="504"/>
      <c r="E311" s="504"/>
      <c r="F311" s="504"/>
      <c r="G311" s="504"/>
      <c r="H311" s="504"/>
      <c r="I311" s="504"/>
      <c r="J311" s="504"/>
      <c r="K311" s="504"/>
      <c r="L311" s="504"/>
      <c r="M311" s="540" t="s">
        <v>486</v>
      </c>
      <c r="N311" s="504"/>
      <c r="O311" s="504"/>
      <c r="P311" s="504"/>
      <c r="Q311" s="504"/>
      <c r="R311" s="504"/>
      <c r="S311" s="504"/>
      <c r="T311" s="504"/>
      <c r="U311" s="504"/>
      <c r="V311" s="504"/>
      <c r="W311" s="504"/>
      <c r="X311" s="504"/>
      <c r="Y311" s="504"/>
    </row>
    <row r="312" spans="2:26" s="505" customFormat="1" ht="5.25" customHeight="1">
      <c r="B312" s="541"/>
      <c r="C312" s="542"/>
      <c r="D312" s="542"/>
      <c r="E312" s="542"/>
      <c r="F312" s="542"/>
      <c r="G312" s="542"/>
      <c r="H312" s="542"/>
      <c r="I312" s="542"/>
      <c r="J312" s="542"/>
      <c r="K312" s="542"/>
      <c r="L312" s="542"/>
      <c r="M312" s="542"/>
      <c r="N312" s="542"/>
      <c r="O312" s="542"/>
      <c r="P312" s="542"/>
      <c r="Q312" s="542"/>
      <c r="R312" s="542"/>
      <c r="S312" s="542"/>
      <c r="T312" s="542"/>
      <c r="U312" s="542"/>
      <c r="V312" s="542"/>
      <c r="W312" s="542"/>
      <c r="X312" s="542"/>
      <c r="Y312" s="543"/>
    </row>
    <row r="313" spans="2:26" s="505" customFormat="1" ht="14.25" customHeight="1">
      <c r="B313" s="544"/>
      <c r="C313" s="545" t="s">
        <v>487</v>
      </c>
      <c r="D313" s="546" t="s">
        <v>488</v>
      </c>
      <c r="E313" s="546"/>
      <c r="F313" s="546"/>
      <c r="G313" s="546"/>
      <c r="H313" s="546"/>
      <c r="I313" s="546"/>
      <c r="J313" s="546"/>
      <c r="K313" s="546"/>
      <c r="L313" s="546"/>
      <c r="M313" s="546"/>
      <c r="N313" s="547" t="s">
        <v>489</v>
      </c>
      <c r="O313" s="546" t="s">
        <v>490</v>
      </c>
      <c r="P313" s="546"/>
      <c r="Q313" s="546"/>
      <c r="R313" s="546"/>
      <c r="S313" s="546"/>
      <c r="T313" s="546"/>
      <c r="U313" s="546"/>
      <c r="V313" s="546"/>
      <c r="W313" s="546"/>
      <c r="X313" s="546"/>
      <c r="Y313" s="548"/>
    </row>
    <row r="314" spans="2:26" s="505" customFormat="1" ht="14.25" customHeight="1">
      <c r="B314" s="544"/>
      <c r="C314" s="545" t="s">
        <v>491</v>
      </c>
      <c r="D314" s="1076" t="s">
        <v>492</v>
      </c>
      <c r="E314" s="1076"/>
      <c r="F314" s="1076"/>
      <c r="G314" s="1076"/>
      <c r="H314" s="1076"/>
      <c r="I314" s="1076"/>
      <c r="J314" s="1076"/>
      <c r="K314" s="1076"/>
      <c r="L314" s="1076"/>
      <c r="M314" s="1076"/>
      <c r="N314" s="547" t="s">
        <v>493</v>
      </c>
      <c r="O314" s="546" t="s">
        <v>494</v>
      </c>
      <c r="P314" s="546"/>
      <c r="Q314" s="546"/>
      <c r="R314" s="546"/>
      <c r="S314" s="546"/>
      <c r="T314" s="546"/>
      <c r="U314" s="546"/>
      <c r="V314" s="546"/>
      <c r="W314" s="546"/>
      <c r="X314" s="546"/>
      <c r="Y314" s="548"/>
    </row>
    <row r="315" spans="2:26" s="505" customFormat="1" ht="14.25" customHeight="1">
      <c r="B315" s="544"/>
      <c r="C315" s="545" t="s">
        <v>495</v>
      </c>
      <c r="D315" s="546" t="s">
        <v>496</v>
      </c>
      <c r="E315" s="546"/>
      <c r="F315" s="546"/>
      <c r="G315" s="546"/>
      <c r="H315" s="546"/>
      <c r="I315" s="546"/>
      <c r="J315" s="546"/>
      <c r="K315" s="546"/>
      <c r="L315" s="546"/>
      <c r="M315" s="546"/>
      <c r="N315" s="547"/>
      <c r="O315" s="546"/>
      <c r="P315" s="546"/>
      <c r="Q315" s="546"/>
      <c r="R315" s="546"/>
      <c r="S315" s="546"/>
      <c r="T315" s="546"/>
      <c r="U315" s="546"/>
      <c r="V315" s="546"/>
      <c r="W315" s="546"/>
      <c r="X315" s="546"/>
      <c r="Y315" s="548"/>
    </row>
    <row r="316" spans="2:26" s="505" customFormat="1" ht="5.25" customHeight="1">
      <c r="B316" s="549"/>
      <c r="C316" s="550"/>
      <c r="D316" s="550"/>
      <c r="E316" s="550"/>
      <c r="F316" s="550"/>
      <c r="G316" s="550"/>
      <c r="H316" s="550"/>
      <c r="I316" s="550"/>
      <c r="J316" s="550"/>
      <c r="K316" s="550"/>
      <c r="L316" s="550"/>
      <c r="M316" s="551"/>
      <c r="N316" s="550"/>
      <c r="O316" s="550"/>
      <c r="P316" s="550"/>
      <c r="Q316" s="550"/>
      <c r="R316" s="550"/>
      <c r="S316" s="550"/>
      <c r="T316" s="550"/>
      <c r="U316" s="550"/>
      <c r="V316" s="550"/>
      <c r="W316" s="550"/>
      <c r="X316" s="550"/>
      <c r="Y316" s="552"/>
    </row>
    <row r="317" spans="2:26" s="505" customFormat="1" ht="8.25" customHeight="1" thickBot="1">
      <c r="B317" s="504"/>
      <c r="C317" s="572"/>
      <c r="D317" s="572"/>
      <c r="E317" s="572"/>
      <c r="F317" s="572"/>
      <c r="G317" s="572"/>
      <c r="H317" s="572"/>
      <c r="I317" s="572"/>
      <c r="J317" s="572"/>
      <c r="K317" s="572"/>
      <c r="L317" s="572"/>
      <c r="M317" s="572"/>
      <c r="N317" s="572"/>
      <c r="O317" s="572"/>
      <c r="P317" s="572"/>
      <c r="Q317" s="572"/>
      <c r="R317" s="572"/>
      <c r="S317" s="572"/>
      <c r="T317" s="572"/>
      <c r="U317" s="572"/>
      <c r="V317" s="572"/>
      <c r="W317" s="572"/>
      <c r="X317" s="572"/>
      <c r="Y317" s="572"/>
    </row>
    <row r="318" spans="2:26" s="505" customFormat="1" ht="16.2" customHeight="1">
      <c r="B318" s="1077" t="s">
        <v>497</v>
      </c>
      <c r="C318" s="1078"/>
      <c r="D318" s="1078"/>
      <c r="E318" s="1078"/>
      <c r="F318" s="1078"/>
      <c r="G318" s="1078"/>
      <c r="H318" s="1078"/>
      <c r="I318" s="1078"/>
      <c r="J318" s="1078"/>
      <c r="K318" s="1078"/>
      <c r="L318" s="1078"/>
      <c r="M318" s="1078"/>
      <c r="N318" s="1078"/>
      <c r="O318" s="1078"/>
      <c r="P318" s="1078"/>
      <c r="Q318" s="1078"/>
      <c r="R318" s="1078"/>
      <c r="S318" s="1079"/>
      <c r="T318" s="1083" t="s">
        <v>498</v>
      </c>
      <c r="U318" s="1084"/>
      <c r="V318" s="1087" t="s">
        <v>499</v>
      </c>
      <c r="W318" s="1088"/>
      <c r="X318" s="1083" t="s">
        <v>500</v>
      </c>
      <c r="Y318" s="1084"/>
    </row>
    <row r="319" spans="2:26" s="505" customFormat="1" ht="16.2" customHeight="1" thickBot="1">
      <c r="B319" s="1080"/>
      <c r="C319" s="1081"/>
      <c r="D319" s="1081"/>
      <c r="E319" s="1081"/>
      <c r="F319" s="1081"/>
      <c r="G319" s="1081"/>
      <c r="H319" s="1081"/>
      <c r="I319" s="1081"/>
      <c r="J319" s="1081"/>
      <c r="K319" s="1081"/>
      <c r="L319" s="1081"/>
      <c r="M319" s="1081"/>
      <c r="N319" s="1081"/>
      <c r="O319" s="1081"/>
      <c r="P319" s="1081"/>
      <c r="Q319" s="1081"/>
      <c r="R319" s="1081"/>
      <c r="S319" s="1082"/>
      <c r="T319" s="1085"/>
      <c r="U319" s="1086"/>
      <c r="V319" s="1089"/>
      <c r="W319" s="1090"/>
      <c r="X319" s="1085"/>
      <c r="Y319" s="1086"/>
    </row>
    <row r="320" spans="2:26" s="505" customFormat="1" ht="12" customHeight="1">
      <c r="B320" s="965" t="s">
        <v>677</v>
      </c>
      <c r="C320" s="966"/>
      <c r="D320" s="966"/>
      <c r="E320" s="966"/>
      <c r="F320" s="966"/>
      <c r="G320" s="966"/>
      <c r="H320" s="966"/>
      <c r="I320" s="966"/>
      <c r="J320" s="966"/>
      <c r="K320" s="966"/>
      <c r="L320" s="966"/>
      <c r="M320" s="966"/>
      <c r="N320" s="966"/>
      <c r="O320" s="966"/>
      <c r="P320" s="966"/>
      <c r="Q320" s="979"/>
      <c r="R320" s="981" t="s">
        <v>487</v>
      </c>
      <c r="S320" s="982"/>
      <c r="T320" s="971"/>
      <c r="U320" s="972"/>
      <c r="V320" s="975"/>
      <c r="W320" s="976"/>
      <c r="X320" s="1137"/>
      <c r="Y320" s="929"/>
    </row>
    <row r="321" spans="2:25" s="505" customFormat="1" ht="12" customHeight="1" thickBot="1">
      <c r="B321" s="967"/>
      <c r="C321" s="968"/>
      <c r="D321" s="968"/>
      <c r="E321" s="968"/>
      <c r="F321" s="968"/>
      <c r="G321" s="968"/>
      <c r="H321" s="968"/>
      <c r="I321" s="968"/>
      <c r="J321" s="968"/>
      <c r="K321" s="968"/>
      <c r="L321" s="968"/>
      <c r="M321" s="968"/>
      <c r="N321" s="968"/>
      <c r="O321" s="968"/>
      <c r="P321" s="968"/>
      <c r="Q321" s="980"/>
      <c r="R321" s="985"/>
      <c r="S321" s="986"/>
      <c r="T321" s="989"/>
      <c r="U321" s="1136"/>
      <c r="V321" s="991"/>
      <c r="W321" s="992"/>
      <c r="X321" s="1138"/>
      <c r="Y321" s="1139"/>
    </row>
    <row r="322" spans="2:25" s="507" customFormat="1" ht="14.25" customHeight="1">
      <c r="B322" s="647"/>
      <c r="C322" s="594" t="s">
        <v>678</v>
      </c>
      <c r="D322" s="595"/>
      <c r="E322" s="595"/>
      <c r="F322" s="595"/>
      <c r="G322" s="595"/>
      <c r="H322" s="595"/>
      <c r="I322" s="595"/>
      <c r="J322" s="595"/>
      <c r="K322" s="595"/>
      <c r="L322" s="595"/>
      <c r="M322" s="595"/>
      <c r="N322" s="595"/>
      <c r="O322" s="595"/>
      <c r="P322" s="595"/>
      <c r="Q322" s="595"/>
      <c r="R322" s="568"/>
      <c r="S322" s="568"/>
      <c r="T322" s="993"/>
      <c r="U322" s="1129"/>
      <c r="V322" s="995"/>
      <c r="W322" s="996"/>
      <c r="X322" s="572"/>
      <c r="Y322" s="575"/>
    </row>
    <row r="323" spans="2:25" s="507" customFormat="1" ht="14.25" customHeight="1">
      <c r="B323" s="647"/>
      <c r="C323" s="1130" t="s">
        <v>679</v>
      </c>
      <c r="D323" s="1131"/>
      <c r="E323" s="1131"/>
      <c r="F323" s="1131"/>
      <c r="G323" s="1131"/>
      <c r="H323" s="1131"/>
      <c r="I323" s="1131"/>
      <c r="J323" s="1131"/>
      <c r="K323" s="1131"/>
      <c r="L323" s="1131"/>
      <c r="M323" s="1131"/>
      <c r="N323" s="1131"/>
      <c r="O323" s="1131"/>
      <c r="P323" s="1131"/>
      <c r="Q323" s="1131"/>
      <c r="R323" s="1131"/>
      <c r="S323" s="1132"/>
      <c r="T323" s="940"/>
      <c r="U323" s="941"/>
      <c r="V323" s="614"/>
      <c r="W323" s="615"/>
      <c r="X323" s="572"/>
      <c r="Y323" s="575"/>
    </row>
    <row r="324" spans="2:25" s="507" customFormat="1" ht="14.25" customHeight="1">
      <c r="B324" s="647"/>
      <c r="C324" s="1133" t="s">
        <v>771</v>
      </c>
      <c r="D324" s="1134"/>
      <c r="E324" s="1134"/>
      <c r="F324" s="1134"/>
      <c r="G324" s="1134"/>
      <c r="H324" s="1134"/>
      <c r="I324" s="1134"/>
      <c r="J324" s="1134"/>
      <c r="K324" s="1134"/>
      <c r="L324" s="1134"/>
      <c r="M324" s="1134"/>
      <c r="N324" s="1134"/>
      <c r="O324" s="1134"/>
      <c r="P324" s="1134"/>
      <c r="Q324" s="1134"/>
      <c r="R324" s="1134"/>
      <c r="S324" s="1135"/>
      <c r="T324" s="702"/>
      <c r="U324" s="703"/>
      <c r="V324" s="700"/>
      <c r="W324" s="701"/>
      <c r="X324" s="572"/>
      <c r="Y324" s="575"/>
    </row>
    <row r="325" spans="2:25" s="507" customFormat="1" ht="14.25" customHeight="1">
      <c r="B325" s="647"/>
      <c r="C325" s="1130" t="s">
        <v>680</v>
      </c>
      <c r="D325" s="1131"/>
      <c r="E325" s="1131"/>
      <c r="F325" s="1131"/>
      <c r="G325" s="1131"/>
      <c r="H325" s="1131"/>
      <c r="I325" s="1131"/>
      <c r="J325" s="1131"/>
      <c r="K325" s="1131"/>
      <c r="L325" s="1131"/>
      <c r="M325" s="1131"/>
      <c r="N325" s="1131"/>
      <c r="O325" s="1131"/>
      <c r="P325" s="1131"/>
      <c r="Q325" s="1131"/>
      <c r="R325" s="1131"/>
      <c r="S325" s="1132"/>
      <c r="T325" s="940"/>
      <c r="U325" s="941"/>
      <c r="V325" s="942"/>
      <c r="W325" s="943"/>
      <c r="X325" s="572"/>
      <c r="Y325" s="575"/>
    </row>
    <row r="326" spans="2:25" s="507" customFormat="1" ht="13.5" customHeight="1">
      <c r="B326" s="647"/>
      <c r="C326" s="565" t="s">
        <v>681</v>
      </c>
      <c r="D326" s="566"/>
      <c r="E326" s="566"/>
      <c r="F326" s="566"/>
      <c r="G326" s="566"/>
      <c r="H326" s="566"/>
      <c r="I326" s="566"/>
      <c r="J326" s="566"/>
      <c r="K326" s="566"/>
      <c r="L326" s="566"/>
      <c r="M326" s="566"/>
      <c r="N326" s="566"/>
      <c r="O326" s="566"/>
      <c r="P326" s="566"/>
      <c r="Q326" s="566"/>
      <c r="R326" s="566"/>
      <c r="S326" s="566"/>
      <c r="T326" s="953"/>
      <c r="U326" s="1124"/>
      <c r="V326" s="957"/>
      <c r="W326" s="958"/>
      <c r="X326" s="572"/>
      <c r="Y326" s="575"/>
    </row>
    <row r="327" spans="2:25" s="507" customFormat="1" ht="13.5" customHeight="1">
      <c r="B327" s="647"/>
      <c r="C327" s="1126" t="s">
        <v>682</v>
      </c>
      <c r="D327" s="1127"/>
      <c r="E327" s="1127"/>
      <c r="F327" s="1127"/>
      <c r="G327" s="1127"/>
      <c r="H327" s="1127"/>
      <c r="I327" s="1127"/>
      <c r="J327" s="1127"/>
      <c r="K327" s="1127"/>
      <c r="L327" s="1127"/>
      <c r="M327" s="1127"/>
      <c r="N327" s="1127"/>
      <c r="O327" s="1127"/>
      <c r="P327" s="1127"/>
      <c r="Q327" s="1127"/>
      <c r="R327" s="1127"/>
      <c r="S327" s="1128"/>
      <c r="T327" s="1108"/>
      <c r="U327" s="1125"/>
      <c r="V327" s="1110"/>
      <c r="W327" s="1111"/>
      <c r="X327" s="648"/>
      <c r="Y327" s="649"/>
    </row>
    <row r="328" spans="2:25" s="507" customFormat="1" ht="20.25" customHeight="1">
      <c r="B328" s="650" t="s">
        <v>683</v>
      </c>
      <c r="C328" s="619"/>
      <c r="D328" s="619"/>
      <c r="E328" s="619"/>
      <c r="F328" s="619"/>
      <c r="G328" s="619"/>
      <c r="H328" s="619"/>
      <c r="I328" s="619"/>
      <c r="J328" s="619"/>
      <c r="K328" s="619"/>
      <c r="L328" s="619"/>
      <c r="M328" s="619"/>
      <c r="N328" s="619"/>
      <c r="O328" s="619"/>
      <c r="P328" s="619"/>
      <c r="Q328" s="619"/>
      <c r="R328" s="619"/>
      <c r="S328" s="619"/>
      <c r="T328" s="619"/>
      <c r="U328" s="619"/>
      <c r="V328" s="619"/>
      <c r="W328" s="619"/>
      <c r="X328" s="619"/>
      <c r="Y328" s="651"/>
    </row>
    <row r="329" spans="2:25" s="507" customFormat="1" ht="6" customHeight="1">
      <c r="B329" s="650"/>
      <c r="C329" s="572"/>
      <c r="D329" s="572"/>
      <c r="E329" s="572"/>
      <c r="F329" s="572"/>
      <c r="G329" s="572"/>
      <c r="H329" s="572"/>
      <c r="I329" s="572"/>
      <c r="J329" s="572"/>
      <c r="K329" s="572"/>
      <c r="L329" s="572"/>
      <c r="M329" s="572"/>
      <c r="N329" s="572"/>
      <c r="O329" s="572"/>
      <c r="P329" s="572"/>
      <c r="Q329" s="572"/>
      <c r="R329" s="572"/>
      <c r="S329" s="572"/>
      <c r="T329" s="572"/>
      <c r="U329" s="572"/>
      <c r="V329" s="572"/>
      <c r="W329" s="572"/>
      <c r="X329" s="572"/>
      <c r="Y329" s="575"/>
    </row>
    <row r="330" spans="2:25" s="507" customFormat="1" ht="13.5" customHeight="1">
      <c r="B330" s="647"/>
      <c r="C330" s="652" t="s">
        <v>684</v>
      </c>
      <c r="D330" s="572"/>
      <c r="E330" s="572"/>
      <c r="F330" s="572"/>
      <c r="G330" s="572"/>
      <c r="H330" s="572"/>
      <c r="I330" s="572"/>
      <c r="J330" s="572"/>
      <c r="K330" s="572"/>
      <c r="L330" s="572"/>
      <c r="M330" s="572"/>
      <c r="N330" s="572"/>
      <c r="O330" s="572"/>
      <c r="P330" s="572"/>
      <c r="Q330" s="572"/>
      <c r="R330" s="572"/>
      <c r="S330" s="572"/>
      <c r="T330" s="572"/>
      <c r="U330" s="572"/>
      <c r="V330" s="572"/>
      <c r="W330" s="572"/>
      <c r="X330" s="572"/>
      <c r="Y330" s="575"/>
    </row>
    <row r="331" spans="2:25" s="507" customFormat="1" ht="13.5" customHeight="1">
      <c r="B331" s="647"/>
      <c r="C331" s="652" t="s">
        <v>685</v>
      </c>
      <c r="D331" s="572"/>
      <c r="E331" s="572"/>
      <c r="F331" s="572"/>
      <c r="G331" s="572"/>
      <c r="H331" s="572"/>
      <c r="I331" s="572"/>
      <c r="J331" s="572"/>
      <c r="K331" s="572"/>
      <c r="L331" s="572"/>
      <c r="M331" s="572"/>
      <c r="N331" s="572"/>
      <c r="O331" s="572"/>
      <c r="P331" s="572"/>
      <c r="Q331" s="572"/>
      <c r="R331" s="572"/>
      <c r="S331" s="572"/>
      <c r="T331" s="572"/>
      <c r="U331" s="572"/>
      <c r="V331" s="572"/>
      <c r="W331" s="572"/>
      <c r="X331" s="572"/>
      <c r="Y331" s="575"/>
    </row>
    <row r="332" spans="2:25" s="507" customFormat="1" ht="6" customHeight="1">
      <c r="B332" s="647"/>
      <c r="C332" s="572"/>
      <c r="D332" s="572"/>
      <c r="E332" s="572"/>
      <c r="F332" s="572"/>
      <c r="G332" s="572"/>
      <c r="H332" s="572"/>
      <c r="I332" s="572"/>
      <c r="J332" s="572"/>
      <c r="K332" s="572"/>
      <c r="L332" s="572"/>
      <c r="M332" s="572"/>
      <c r="N332" s="572"/>
      <c r="O332" s="572"/>
      <c r="P332" s="572"/>
      <c r="Q332" s="572"/>
      <c r="R332" s="572"/>
      <c r="S332" s="653"/>
      <c r="T332" s="653"/>
      <c r="U332" s="653"/>
      <c r="V332" s="653"/>
      <c r="W332" s="653"/>
      <c r="X332" s="653"/>
      <c r="Y332" s="575"/>
    </row>
    <row r="333" spans="2:25" s="507" customFormat="1" ht="18" customHeight="1">
      <c r="B333" s="647"/>
      <c r="C333" s="587" t="s">
        <v>686</v>
      </c>
      <c r="D333" s="588"/>
      <c r="E333" s="588"/>
      <c r="F333" s="588"/>
      <c r="G333" s="588"/>
      <c r="H333" s="588"/>
      <c r="I333" s="588"/>
      <c r="J333" s="588"/>
      <c r="K333" s="588"/>
      <c r="L333" s="588"/>
      <c r="M333" s="588"/>
      <c r="N333" s="588"/>
      <c r="O333" s="588"/>
      <c r="P333" s="588"/>
      <c r="Q333" s="588"/>
      <c r="R333" s="588"/>
      <c r="S333" s="588"/>
      <c r="T333" s="932"/>
      <c r="U333" s="933"/>
      <c r="V333" s="936"/>
      <c r="W333" s="937"/>
      <c r="X333" s="588"/>
      <c r="Y333" s="654"/>
    </row>
    <row r="334" spans="2:25" s="507" customFormat="1" ht="12" customHeight="1">
      <c r="B334" s="647"/>
      <c r="C334" s="655" t="s">
        <v>687</v>
      </c>
      <c r="D334" s="572"/>
      <c r="E334" s="572"/>
      <c r="F334" s="572"/>
      <c r="G334" s="572"/>
      <c r="H334" s="572"/>
      <c r="I334" s="572"/>
      <c r="J334" s="572"/>
      <c r="K334" s="572"/>
      <c r="L334" s="572"/>
      <c r="M334" s="572"/>
      <c r="N334" s="572"/>
      <c r="O334" s="572"/>
      <c r="P334" s="572"/>
      <c r="Q334" s="572"/>
      <c r="R334" s="572"/>
      <c r="S334" s="572"/>
      <c r="T334" s="955"/>
      <c r="U334" s="956"/>
      <c r="V334" s="959"/>
      <c r="W334" s="960"/>
      <c r="X334" s="647"/>
      <c r="Y334" s="575"/>
    </row>
    <row r="335" spans="2:25" s="507" customFormat="1" ht="12" customHeight="1">
      <c r="B335" s="647"/>
      <c r="C335" s="656" t="s">
        <v>688</v>
      </c>
      <c r="D335" s="572"/>
      <c r="E335" s="572"/>
      <c r="F335" s="572"/>
      <c r="G335" s="572"/>
      <c r="H335" s="572"/>
      <c r="I335" s="572"/>
      <c r="J335" s="572"/>
      <c r="K335" s="572"/>
      <c r="L335" s="572"/>
      <c r="M335" s="572"/>
      <c r="N335" s="572"/>
      <c r="O335" s="572"/>
      <c r="P335" s="572"/>
      <c r="Q335" s="572"/>
      <c r="R335" s="572"/>
      <c r="S335" s="572"/>
      <c r="T335" s="955"/>
      <c r="U335" s="956"/>
      <c r="V335" s="959"/>
      <c r="W335" s="960"/>
      <c r="X335" s="647"/>
      <c r="Y335" s="575"/>
    </row>
    <row r="336" spans="2:25" s="507" customFormat="1" ht="12" customHeight="1">
      <c r="B336" s="647"/>
      <c r="C336" s="656" t="s">
        <v>689</v>
      </c>
      <c r="D336" s="572"/>
      <c r="E336" s="572"/>
      <c r="F336" s="572"/>
      <c r="G336" s="572"/>
      <c r="H336" s="572"/>
      <c r="I336" s="572"/>
      <c r="J336" s="572"/>
      <c r="K336" s="572"/>
      <c r="L336" s="572"/>
      <c r="M336" s="572"/>
      <c r="N336" s="572"/>
      <c r="O336" s="572"/>
      <c r="P336" s="572"/>
      <c r="Q336" s="572"/>
      <c r="R336" s="572"/>
      <c r="S336" s="572"/>
      <c r="T336" s="934"/>
      <c r="U336" s="935"/>
      <c r="V336" s="938"/>
      <c r="W336" s="939"/>
      <c r="X336" s="647"/>
      <c r="Y336" s="575"/>
    </row>
    <row r="337" spans="2:25" s="507" customFormat="1" ht="18" customHeight="1">
      <c r="B337" s="647"/>
      <c r="C337" s="565" t="s">
        <v>690</v>
      </c>
      <c r="D337" s="566"/>
      <c r="E337" s="566"/>
      <c r="F337" s="566"/>
      <c r="G337" s="566"/>
      <c r="H337" s="566"/>
      <c r="I337" s="566"/>
      <c r="J337" s="566"/>
      <c r="K337" s="566"/>
      <c r="L337" s="566"/>
      <c r="M337" s="566"/>
      <c r="N337" s="566"/>
      <c r="O337" s="566"/>
      <c r="P337" s="566"/>
      <c r="Q337" s="566"/>
      <c r="R337" s="566"/>
      <c r="S337" s="566"/>
      <c r="T337" s="940"/>
      <c r="U337" s="941"/>
      <c r="V337" s="942"/>
      <c r="W337" s="943"/>
      <c r="X337" s="647"/>
      <c r="Y337" s="575"/>
    </row>
    <row r="338" spans="2:25" s="507" customFormat="1" ht="13.5" customHeight="1">
      <c r="B338" s="647"/>
      <c r="C338" s="571"/>
      <c r="D338" s="566" t="s">
        <v>691</v>
      </c>
      <c r="E338" s="566"/>
      <c r="F338" s="1120" t="s">
        <v>692</v>
      </c>
      <c r="G338" s="1120"/>
      <c r="H338" s="1120"/>
      <c r="I338" s="1120"/>
      <c r="J338" s="1120"/>
      <c r="K338" s="1120"/>
      <c r="L338" s="1120"/>
      <c r="M338" s="1120"/>
      <c r="N338" s="1120"/>
      <c r="O338" s="1120"/>
      <c r="P338" s="1120"/>
      <c r="Q338" s="1120"/>
      <c r="R338" s="1120"/>
      <c r="S338" s="1121"/>
      <c r="T338" s="940"/>
      <c r="U338" s="941"/>
      <c r="V338" s="942"/>
      <c r="W338" s="943"/>
      <c r="X338" s="647"/>
      <c r="Y338" s="575"/>
    </row>
    <row r="339" spans="2:25" s="507" customFormat="1" ht="13.5" customHeight="1">
      <c r="B339" s="647"/>
      <c r="C339" s="571"/>
      <c r="D339" s="572"/>
      <c r="E339" s="572"/>
      <c r="F339" s="573" t="s">
        <v>693</v>
      </c>
      <c r="G339" s="573"/>
      <c r="H339" s="573"/>
      <c r="I339" s="573"/>
      <c r="J339" s="573"/>
      <c r="K339" s="573"/>
      <c r="L339" s="573"/>
      <c r="M339" s="573"/>
      <c r="N339" s="573"/>
      <c r="O339" s="573"/>
      <c r="P339" s="573"/>
      <c r="Q339" s="573"/>
      <c r="R339" s="573"/>
      <c r="S339" s="573"/>
      <c r="T339" s="940"/>
      <c r="U339" s="941"/>
      <c r="V339" s="942"/>
      <c r="W339" s="943"/>
      <c r="X339" s="647"/>
      <c r="Y339" s="575"/>
    </row>
    <row r="340" spans="2:25" s="507" customFormat="1" ht="13.5" customHeight="1">
      <c r="B340" s="647"/>
      <c r="C340" s="571"/>
      <c r="D340" s="572"/>
      <c r="E340" s="572"/>
      <c r="F340" s="1122" t="s">
        <v>694</v>
      </c>
      <c r="G340" s="1122"/>
      <c r="H340" s="1122"/>
      <c r="I340" s="1122"/>
      <c r="J340" s="1122"/>
      <c r="K340" s="1122"/>
      <c r="L340" s="1122"/>
      <c r="M340" s="1122"/>
      <c r="N340" s="1122"/>
      <c r="O340" s="1122"/>
      <c r="P340" s="1122"/>
      <c r="Q340" s="1122"/>
      <c r="R340" s="1122"/>
      <c r="S340" s="1123"/>
      <c r="T340" s="953"/>
      <c r="U340" s="954"/>
      <c r="V340" s="957"/>
      <c r="W340" s="958"/>
      <c r="X340" s="647"/>
      <c r="Y340" s="575"/>
    </row>
    <row r="341" spans="2:25" s="507" customFormat="1" ht="13.5" customHeight="1">
      <c r="B341" s="647"/>
      <c r="C341" s="571"/>
      <c r="D341" s="572"/>
      <c r="E341" s="572"/>
      <c r="F341" s="568" t="s">
        <v>695</v>
      </c>
      <c r="G341" s="568"/>
      <c r="H341" s="568"/>
      <c r="I341" s="568"/>
      <c r="J341" s="568"/>
      <c r="K341" s="568"/>
      <c r="L341" s="568"/>
      <c r="M341" s="568"/>
      <c r="N341" s="568"/>
      <c r="O341" s="568"/>
      <c r="P341" s="568"/>
      <c r="Q341" s="568"/>
      <c r="R341" s="568"/>
      <c r="S341" s="568"/>
      <c r="T341" s="934"/>
      <c r="U341" s="935"/>
      <c r="V341" s="938"/>
      <c r="W341" s="939"/>
      <c r="X341" s="647"/>
      <c r="Y341" s="575"/>
    </row>
    <row r="342" spans="2:25" s="507" customFormat="1" ht="13.5" customHeight="1">
      <c r="B342" s="647"/>
      <c r="C342" s="571"/>
      <c r="D342" s="572"/>
      <c r="E342" s="572"/>
      <c r="F342" s="572" t="s">
        <v>696</v>
      </c>
      <c r="G342" s="572"/>
      <c r="H342" s="572"/>
      <c r="I342" s="572"/>
      <c r="J342" s="572"/>
      <c r="K342" s="572"/>
      <c r="L342" s="572"/>
      <c r="M342" s="572"/>
      <c r="N342" s="572"/>
      <c r="O342" s="572"/>
      <c r="P342" s="572"/>
      <c r="Q342" s="572"/>
      <c r="R342" s="572"/>
      <c r="S342" s="572"/>
      <c r="T342" s="940"/>
      <c r="U342" s="941"/>
      <c r="V342" s="942"/>
      <c r="W342" s="943"/>
      <c r="X342" s="647"/>
      <c r="Y342" s="575"/>
    </row>
    <row r="343" spans="2:25" s="507" customFormat="1" ht="13.5" customHeight="1">
      <c r="B343" s="647"/>
      <c r="C343" s="571"/>
      <c r="D343" s="566" t="s">
        <v>697</v>
      </c>
      <c r="E343" s="566"/>
      <c r="F343" s="1118" t="s">
        <v>698</v>
      </c>
      <c r="G343" s="1118"/>
      <c r="H343" s="1118"/>
      <c r="I343" s="1118"/>
      <c r="J343" s="1118"/>
      <c r="K343" s="1118"/>
      <c r="L343" s="1118"/>
      <c r="M343" s="1118"/>
      <c r="N343" s="1118"/>
      <c r="O343" s="1118"/>
      <c r="P343" s="1118"/>
      <c r="Q343" s="1118"/>
      <c r="R343" s="1118"/>
      <c r="S343" s="1119"/>
      <c r="T343" s="940"/>
      <c r="U343" s="941"/>
      <c r="V343" s="942"/>
      <c r="W343" s="943"/>
      <c r="X343" s="647"/>
      <c r="Y343" s="575"/>
    </row>
    <row r="344" spans="2:25" s="507" customFormat="1" ht="13.5" customHeight="1">
      <c r="B344" s="647"/>
      <c r="C344" s="571"/>
      <c r="D344" s="566" t="s">
        <v>699</v>
      </c>
      <c r="E344" s="566"/>
      <c r="F344" s="566" t="s">
        <v>700</v>
      </c>
      <c r="G344" s="566"/>
      <c r="H344" s="566"/>
      <c r="I344" s="566"/>
      <c r="J344" s="566"/>
      <c r="K344" s="566"/>
      <c r="L344" s="566"/>
      <c r="M344" s="566"/>
      <c r="N344" s="566"/>
      <c r="O344" s="566"/>
      <c r="P344" s="566"/>
      <c r="Q344" s="566"/>
      <c r="R344" s="566"/>
      <c r="S344" s="566"/>
      <c r="T344" s="940"/>
      <c r="U344" s="941"/>
      <c r="V344" s="942"/>
      <c r="W344" s="943"/>
      <c r="X344" s="647"/>
      <c r="Y344" s="575"/>
    </row>
    <row r="345" spans="2:25" s="507" customFormat="1" ht="13.5" customHeight="1">
      <c r="B345" s="647"/>
      <c r="C345" s="571"/>
      <c r="D345" s="566" t="s">
        <v>701</v>
      </c>
      <c r="E345" s="566"/>
      <c r="F345" s="566" t="s">
        <v>702</v>
      </c>
      <c r="G345" s="566"/>
      <c r="H345" s="566"/>
      <c r="I345" s="566"/>
      <c r="J345" s="566"/>
      <c r="K345" s="566"/>
      <c r="L345" s="566"/>
      <c r="M345" s="566"/>
      <c r="N345" s="566"/>
      <c r="O345" s="566"/>
      <c r="P345" s="566"/>
      <c r="Q345" s="566"/>
      <c r="R345" s="566"/>
      <c r="S345" s="566"/>
      <c r="T345" s="953"/>
      <c r="U345" s="954"/>
      <c r="V345" s="957"/>
      <c r="W345" s="958"/>
      <c r="X345" s="647"/>
      <c r="Y345" s="575"/>
    </row>
    <row r="346" spans="2:25" s="507" customFormat="1" ht="13.5" customHeight="1">
      <c r="B346" s="647"/>
      <c r="C346" s="571"/>
      <c r="D346" s="572"/>
      <c r="E346" s="572"/>
      <c r="F346" s="568" t="s">
        <v>703</v>
      </c>
      <c r="G346" s="568"/>
      <c r="H346" s="568"/>
      <c r="I346" s="568"/>
      <c r="J346" s="568"/>
      <c r="K346" s="568"/>
      <c r="L346" s="568"/>
      <c r="M346" s="568"/>
      <c r="N346" s="568"/>
      <c r="O346" s="568"/>
      <c r="P346" s="568"/>
      <c r="Q346" s="568"/>
      <c r="R346" s="568"/>
      <c r="S346" s="568"/>
      <c r="T346" s="934"/>
      <c r="U346" s="935"/>
      <c r="V346" s="938"/>
      <c r="W346" s="939"/>
      <c r="X346" s="647"/>
      <c r="Y346" s="575"/>
    </row>
    <row r="347" spans="2:25" s="507" customFormat="1" ht="13.5" customHeight="1">
      <c r="B347" s="647"/>
      <c r="C347" s="571"/>
      <c r="D347" s="572"/>
      <c r="E347" s="572"/>
      <c r="F347" s="572" t="s">
        <v>704</v>
      </c>
      <c r="G347" s="572"/>
      <c r="H347" s="572"/>
      <c r="I347" s="572"/>
      <c r="J347" s="572"/>
      <c r="K347" s="572"/>
      <c r="L347" s="572"/>
      <c r="M347" s="572"/>
      <c r="N347" s="572"/>
      <c r="O347" s="572"/>
      <c r="P347" s="572"/>
      <c r="Q347" s="572"/>
      <c r="R347" s="572"/>
      <c r="S347" s="572"/>
      <c r="T347" s="940"/>
      <c r="U347" s="941"/>
      <c r="V347" s="942"/>
      <c r="W347" s="943"/>
      <c r="X347" s="572"/>
      <c r="Y347" s="575"/>
    </row>
    <row r="348" spans="2:25" s="507" customFormat="1" ht="13.5" customHeight="1">
      <c r="B348" s="647"/>
      <c r="C348" s="571"/>
      <c r="D348" s="572"/>
      <c r="E348" s="572"/>
      <c r="F348" s="573" t="s">
        <v>705</v>
      </c>
      <c r="G348" s="573"/>
      <c r="H348" s="573"/>
      <c r="I348" s="573"/>
      <c r="J348" s="573"/>
      <c r="K348" s="573"/>
      <c r="L348" s="573"/>
      <c r="M348" s="573"/>
      <c r="N348" s="573"/>
      <c r="O348" s="573"/>
      <c r="P348" s="573"/>
      <c r="Q348" s="573"/>
      <c r="R348" s="573"/>
      <c r="S348" s="573"/>
      <c r="T348" s="940"/>
      <c r="U348" s="941"/>
      <c r="V348" s="942"/>
      <c r="W348" s="943"/>
      <c r="X348" s="572"/>
      <c r="Y348" s="575"/>
    </row>
    <row r="349" spans="2:25" s="507" customFormat="1" ht="13.5" customHeight="1">
      <c r="B349" s="647"/>
      <c r="C349" s="1106" t="s">
        <v>706</v>
      </c>
      <c r="D349" s="1107"/>
      <c r="E349" s="1107"/>
      <c r="F349" s="572" t="s">
        <v>707</v>
      </c>
      <c r="G349" s="572"/>
      <c r="H349" s="572"/>
      <c r="I349" s="572"/>
      <c r="J349" s="572"/>
      <c r="K349" s="572"/>
      <c r="L349" s="572"/>
      <c r="M349" s="572"/>
      <c r="N349" s="572"/>
      <c r="O349" s="572"/>
      <c r="P349" s="572"/>
      <c r="Q349" s="572"/>
      <c r="R349" s="572"/>
      <c r="S349" s="575"/>
      <c r="T349" s="953"/>
      <c r="U349" s="954"/>
      <c r="V349" s="957"/>
      <c r="W349" s="958"/>
      <c r="X349" s="572"/>
      <c r="Y349" s="575"/>
    </row>
    <row r="350" spans="2:25" s="507" customFormat="1" ht="13.5" customHeight="1">
      <c r="B350" s="647"/>
      <c r="C350" s="1106"/>
      <c r="D350" s="1107"/>
      <c r="E350" s="1107"/>
      <c r="F350" s="572" t="s">
        <v>708</v>
      </c>
      <c r="G350" s="572"/>
      <c r="H350" s="572"/>
      <c r="I350" s="572"/>
      <c r="J350" s="572"/>
      <c r="K350" s="572"/>
      <c r="L350" s="572"/>
      <c r="M350" s="572"/>
      <c r="N350" s="572"/>
      <c r="O350" s="572"/>
      <c r="P350" s="572"/>
      <c r="Q350" s="572"/>
      <c r="R350" s="572"/>
      <c r="S350" s="575"/>
      <c r="T350" s="955"/>
      <c r="U350" s="956"/>
      <c r="V350" s="959"/>
      <c r="W350" s="960"/>
      <c r="X350" s="572"/>
      <c r="Y350" s="575"/>
    </row>
    <row r="351" spans="2:25" s="507" customFormat="1" ht="14.25" customHeight="1">
      <c r="B351" s="647"/>
      <c r="C351" s="571"/>
      <c r="D351" s="629" t="s">
        <v>709</v>
      </c>
      <c r="E351" s="572"/>
      <c r="F351" s="572"/>
      <c r="G351" s="572"/>
      <c r="H351" s="572"/>
      <c r="I351" s="572"/>
      <c r="J351" s="572"/>
      <c r="K351" s="572"/>
      <c r="L351" s="572"/>
      <c r="M351" s="572"/>
      <c r="N351" s="572"/>
      <c r="O351" s="572"/>
      <c r="P351" s="572"/>
      <c r="Q351" s="572"/>
      <c r="R351" s="572"/>
      <c r="S351" s="572"/>
      <c r="T351" s="1108"/>
      <c r="U351" s="1109"/>
      <c r="V351" s="1110"/>
      <c r="W351" s="1111"/>
      <c r="X351" s="572"/>
      <c r="Y351" s="575"/>
    </row>
    <row r="352" spans="2:25" s="505" customFormat="1" ht="14.25" customHeight="1" thickBot="1">
      <c r="B352" s="582"/>
      <c r="C352" s="579" t="s">
        <v>533</v>
      </c>
      <c r="D352" s="580"/>
      <c r="E352" s="580"/>
      <c r="F352" s="580"/>
      <c r="G352" s="580"/>
      <c r="H352" s="580"/>
      <c r="I352" s="580"/>
      <c r="J352" s="580"/>
      <c r="K352" s="580"/>
      <c r="L352" s="580"/>
      <c r="M352" s="580"/>
      <c r="N352" s="580"/>
      <c r="O352" s="580"/>
      <c r="P352" s="580"/>
      <c r="Q352" s="580"/>
      <c r="R352" s="580"/>
      <c r="S352" s="581"/>
      <c r="T352" s="1112"/>
      <c r="U352" s="1113"/>
      <c r="V352" s="1114"/>
      <c r="W352" s="1115"/>
      <c r="X352" s="582"/>
      <c r="Y352" s="583"/>
    </row>
    <row r="353" spans="2:26" s="505" customFormat="1" ht="14.25" customHeight="1">
      <c r="C353" s="619"/>
      <c r="D353" s="619"/>
      <c r="E353" s="619"/>
      <c r="F353" s="619"/>
      <c r="G353" s="619"/>
      <c r="H353" s="619"/>
      <c r="I353" s="619"/>
      <c r="J353" s="619"/>
      <c r="K353" s="619"/>
      <c r="L353" s="619"/>
      <c r="M353" s="619"/>
      <c r="N353" s="619"/>
      <c r="O353" s="619"/>
      <c r="P353" s="619"/>
      <c r="Q353" s="619"/>
      <c r="R353" s="619"/>
      <c r="S353" s="620" t="s">
        <v>551</v>
      </c>
      <c r="T353" s="645"/>
      <c r="U353" s="645"/>
      <c r="V353" s="646"/>
      <c r="W353" s="646"/>
    </row>
    <row r="354" spans="2:26" s="507" customFormat="1" ht="20.25" customHeight="1">
      <c r="B354" s="1116" t="s">
        <v>626</v>
      </c>
      <c r="C354" s="1116"/>
      <c r="D354" s="1116"/>
      <c r="E354" s="1116"/>
      <c r="F354" s="1116"/>
      <c r="G354" s="1116"/>
      <c r="H354" s="1116"/>
      <c r="I354" s="1116"/>
      <c r="J354" s="1116"/>
      <c r="K354" s="1116"/>
      <c r="L354" s="1116"/>
      <c r="M354" s="1116"/>
      <c r="N354" s="1116"/>
      <c r="O354" s="1116"/>
      <c r="P354" s="1116"/>
      <c r="Q354" s="1116"/>
      <c r="R354" s="1116"/>
      <c r="S354" s="1116"/>
      <c r="T354" s="1116"/>
      <c r="U354" s="1116"/>
      <c r="V354" s="1116"/>
      <c r="W354" s="1117" t="s">
        <v>776</v>
      </c>
      <c r="X354" s="1117"/>
      <c r="Y354" s="1117"/>
    </row>
    <row r="355" spans="2:26" s="505" customFormat="1" ht="18" customHeight="1">
      <c r="B355" s="514" t="s">
        <v>484</v>
      </c>
      <c r="C355" s="504"/>
      <c r="D355" s="504"/>
      <c r="E355" s="539"/>
      <c r="F355" s="504"/>
      <c r="G355" s="504"/>
      <c r="H355" s="504"/>
      <c r="I355" s="504"/>
      <c r="J355" s="504"/>
      <c r="K355" s="504"/>
      <c r="L355" s="504"/>
      <c r="M355" s="504"/>
      <c r="N355" s="504"/>
      <c r="O355" s="504"/>
      <c r="P355" s="504"/>
      <c r="Q355" s="504"/>
      <c r="R355" s="504"/>
      <c r="S355" s="504"/>
      <c r="T355" s="504"/>
      <c r="U355" s="504"/>
      <c r="V355" s="504"/>
      <c r="W355" s="504"/>
      <c r="X355" s="504"/>
      <c r="Y355" s="504"/>
    </row>
    <row r="356" spans="2:26" s="505" customFormat="1" ht="20.25" customHeight="1">
      <c r="B356" s="1091" t="s">
        <v>124</v>
      </c>
      <c r="C356" s="1092"/>
      <c r="D356" s="1093"/>
      <c r="E356" s="1094" t="str">
        <f>G6</f>
        <v>0336</v>
      </c>
      <c r="F356" s="1095"/>
      <c r="G356" s="1096"/>
      <c r="H356" s="1097" t="s">
        <v>125</v>
      </c>
      <c r="I356" s="1098"/>
      <c r="J356" s="1098"/>
      <c r="K356" s="1099"/>
      <c r="L356" s="1094" t="str">
        <f>O6</f>
        <v/>
      </c>
      <c r="M356" s="1095"/>
      <c r="N356" s="1095"/>
      <c r="O356" s="1096"/>
      <c r="P356" s="1100" t="s">
        <v>485</v>
      </c>
      <c r="Q356" s="1101"/>
      <c r="R356" s="1102"/>
      <c r="S356" s="1103">
        <f>G14</f>
        <v>0</v>
      </c>
      <c r="T356" s="1104"/>
      <c r="U356" s="1104"/>
      <c r="V356" s="1104"/>
      <c r="W356" s="1104"/>
      <c r="X356" s="1104"/>
      <c r="Y356" s="1105"/>
      <c r="Z356" s="528"/>
    </row>
    <row r="357" spans="2:26" s="505" customFormat="1" ht="14.25" customHeight="1">
      <c r="B357" s="504"/>
      <c r="C357" s="504"/>
      <c r="D357" s="504"/>
      <c r="E357" s="504"/>
      <c r="F357" s="504"/>
      <c r="G357" s="504"/>
      <c r="H357" s="504"/>
      <c r="I357" s="504"/>
      <c r="J357" s="504"/>
      <c r="K357" s="504"/>
      <c r="L357" s="504"/>
      <c r="M357" s="540" t="s">
        <v>486</v>
      </c>
      <c r="N357" s="504"/>
      <c r="O357" s="504"/>
      <c r="P357" s="504"/>
      <c r="Q357" s="504"/>
      <c r="R357" s="504"/>
      <c r="S357" s="504"/>
      <c r="T357" s="504"/>
      <c r="U357" s="504"/>
      <c r="V357" s="504"/>
      <c r="W357" s="504"/>
      <c r="X357" s="504"/>
      <c r="Y357" s="504"/>
    </row>
    <row r="358" spans="2:26" s="505" customFormat="1" ht="5.25" customHeight="1">
      <c r="B358" s="541"/>
      <c r="C358" s="542"/>
      <c r="D358" s="542"/>
      <c r="E358" s="542"/>
      <c r="F358" s="542"/>
      <c r="G358" s="542"/>
      <c r="H358" s="542"/>
      <c r="I358" s="542"/>
      <c r="J358" s="542"/>
      <c r="K358" s="542"/>
      <c r="L358" s="542"/>
      <c r="M358" s="542"/>
      <c r="N358" s="542"/>
      <c r="O358" s="542"/>
      <c r="P358" s="542"/>
      <c r="Q358" s="542"/>
      <c r="R358" s="542"/>
      <c r="S358" s="542"/>
      <c r="T358" s="542"/>
      <c r="U358" s="542"/>
      <c r="V358" s="542"/>
      <c r="W358" s="542"/>
      <c r="X358" s="542"/>
      <c r="Y358" s="543"/>
    </row>
    <row r="359" spans="2:26" s="505" customFormat="1" ht="14.25" customHeight="1">
      <c r="B359" s="544"/>
      <c r="C359" s="545" t="s">
        <v>487</v>
      </c>
      <c r="D359" s="546" t="s">
        <v>488</v>
      </c>
      <c r="E359" s="546"/>
      <c r="F359" s="546"/>
      <c r="G359" s="546"/>
      <c r="H359" s="546"/>
      <c r="I359" s="546"/>
      <c r="J359" s="546"/>
      <c r="K359" s="546"/>
      <c r="L359" s="546"/>
      <c r="M359" s="546"/>
      <c r="N359" s="547" t="s">
        <v>489</v>
      </c>
      <c r="O359" s="546" t="s">
        <v>490</v>
      </c>
      <c r="P359" s="546"/>
      <c r="Q359" s="546"/>
      <c r="R359" s="546"/>
      <c r="S359" s="546"/>
      <c r="T359" s="546"/>
      <c r="U359" s="546"/>
      <c r="V359" s="546"/>
      <c r="W359" s="546"/>
      <c r="X359" s="546"/>
      <c r="Y359" s="548"/>
    </row>
    <row r="360" spans="2:26" s="505" customFormat="1" ht="14.25" customHeight="1">
      <c r="B360" s="544"/>
      <c r="C360" s="545" t="s">
        <v>491</v>
      </c>
      <c r="D360" s="1076" t="s">
        <v>492</v>
      </c>
      <c r="E360" s="1076"/>
      <c r="F360" s="1076"/>
      <c r="G360" s="1076"/>
      <c r="H360" s="1076"/>
      <c r="I360" s="1076"/>
      <c r="J360" s="1076"/>
      <c r="K360" s="1076"/>
      <c r="L360" s="1076"/>
      <c r="M360" s="1076"/>
      <c r="N360" s="547" t="s">
        <v>493</v>
      </c>
      <c r="O360" s="546" t="s">
        <v>494</v>
      </c>
      <c r="P360" s="546"/>
      <c r="Q360" s="546"/>
      <c r="R360" s="546"/>
      <c r="S360" s="546"/>
      <c r="T360" s="546"/>
      <c r="U360" s="546"/>
      <c r="V360" s="546"/>
      <c r="W360" s="546"/>
      <c r="X360" s="546"/>
      <c r="Y360" s="548"/>
    </row>
    <row r="361" spans="2:26" s="505" customFormat="1" ht="14.25" customHeight="1">
      <c r="B361" s="544"/>
      <c r="C361" s="545" t="s">
        <v>495</v>
      </c>
      <c r="D361" s="546" t="s">
        <v>496</v>
      </c>
      <c r="E361" s="546"/>
      <c r="F361" s="546"/>
      <c r="G361" s="546"/>
      <c r="H361" s="546"/>
      <c r="I361" s="546"/>
      <c r="J361" s="546"/>
      <c r="K361" s="546"/>
      <c r="L361" s="546"/>
      <c r="M361" s="546"/>
      <c r="N361" s="547"/>
      <c r="O361" s="546"/>
      <c r="P361" s="546"/>
      <c r="Q361" s="546"/>
      <c r="R361" s="546"/>
      <c r="S361" s="546"/>
      <c r="T361" s="546"/>
      <c r="U361" s="546"/>
      <c r="V361" s="546"/>
      <c r="W361" s="546"/>
      <c r="X361" s="546"/>
      <c r="Y361" s="548"/>
    </row>
    <row r="362" spans="2:26" s="505" customFormat="1" ht="5.25" customHeight="1">
      <c r="B362" s="549"/>
      <c r="C362" s="550"/>
      <c r="D362" s="550"/>
      <c r="E362" s="550"/>
      <c r="F362" s="550"/>
      <c r="G362" s="550"/>
      <c r="H362" s="550"/>
      <c r="I362" s="550"/>
      <c r="J362" s="550"/>
      <c r="K362" s="550"/>
      <c r="L362" s="550"/>
      <c r="M362" s="551"/>
      <c r="N362" s="550"/>
      <c r="O362" s="550"/>
      <c r="P362" s="550"/>
      <c r="Q362" s="550"/>
      <c r="R362" s="550"/>
      <c r="S362" s="550"/>
      <c r="T362" s="550"/>
      <c r="U362" s="550"/>
      <c r="V362" s="550"/>
      <c r="W362" s="550"/>
      <c r="X362" s="550"/>
      <c r="Y362" s="552"/>
    </row>
    <row r="363" spans="2:26" s="505" customFormat="1" ht="8.25" customHeight="1" thickBot="1">
      <c r="B363" s="504"/>
      <c r="C363" s="572"/>
      <c r="D363" s="572"/>
      <c r="E363" s="572"/>
      <c r="F363" s="572"/>
      <c r="G363" s="572"/>
      <c r="H363" s="572"/>
      <c r="I363" s="572"/>
      <c r="J363" s="572"/>
      <c r="K363" s="572"/>
      <c r="L363" s="572"/>
      <c r="M363" s="572"/>
      <c r="N363" s="572"/>
      <c r="O363" s="572"/>
      <c r="P363" s="572"/>
      <c r="Q363" s="572"/>
      <c r="R363" s="572"/>
      <c r="S363" s="572"/>
      <c r="T363" s="572"/>
      <c r="U363" s="572"/>
      <c r="V363" s="572"/>
      <c r="W363" s="572"/>
      <c r="X363" s="572"/>
      <c r="Y363" s="572"/>
    </row>
    <row r="364" spans="2:26" s="505" customFormat="1" ht="16.2" customHeight="1">
      <c r="B364" s="1077" t="s">
        <v>497</v>
      </c>
      <c r="C364" s="1078"/>
      <c r="D364" s="1078"/>
      <c r="E364" s="1078"/>
      <c r="F364" s="1078"/>
      <c r="G364" s="1078"/>
      <c r="H364" s="1078"/>
      <c r="I364" s="1078"/>
      <c r="J364" s="1078"/>
      <c r="K364" s="1078"/>
      <c r="L364" s="1078"/>
      <c r="M364" s="1078"/>
      <c r="N364" s="1078"/>
      <c r="O364" s="1078"/>
      <c r="P364" s="1078"/>
      <c r="Q364" s="1078"/>
      <c r="R364" s="1078"/>
      <c r="S364" s="1079"/>
      <c r="T364" s="1083" t="s">
        <v>498</v>
      </c>
      <c r="U364" s="1084"/>
      <c r="V364" s="1087" t="s">
        <v>499</v>
      </c>
      <c r="W364" s="1088"/>
      <c r="X364" s="1083" t="s">
        <v>500</v>
      </c>
      <c r="Y364" s="1084"/>
    </row>
    <row r="365" spans="2:26" s="505" customFormat="1" ht="16.2" customHeight="1" thickBot="1">
      <c r="B365" s="1080"/>
      <c r="C365" s="1081"/>
      <c r="D365" s="1081"/>
      <c r="E365" s="1081"/>
      <c r="F365" s="1081"/>
      <c r="G365" s="1081"/>
      <c r="H365" s="1081"/>
      <c r="I365" s="1081"/>
      <c r="J365" s="1081"/>
      <c r="K365" s="1081"/>
      <c r="L365" s="1081"/>
      <c r="M365" s="1081"/>
      <c r="N365" s="1081"/>
      <c r="O365" s="1081"/>
      <c r="P365" s="1081"/>
      <c r="Q365" s="1081"/>
      <c r="R365" s="1081"/>
      <c r="S365" s="1082"/>
      <c r="T365" s="1085"/>
      <c r="U365" s="1086"/>
      <c r="V365" s="1089"/>
      <c r="W365" s="1090"/>
      <c r="X365" s="1085"/>
      <c r="Y365" s="1086"/>
    </row>
    <row r="366" spans="2:26" ht="12" customHeight="1">
      <c r="B366" s="1009" t="s">
        <v>710</v>
      </c>
      <c r="C366" s="1010"/>
      <c r="D366" s="1010"/>
      <c r="E366" s="1010"/>
      <c r="F366" s="1010"/>
      <c r="G366" s="1010"/>
      <c r="H366" s="1010"/>
      <c r="I366" s="1010"/>
      <c r="J366" s="1010"/>
      <c r="K366" s="1010"/>
      <c r="L366" s="1010"/>
      <c r="M366" s="1010"/>
      <c r="N366" s="1010"/>
      <c r="O366" s="1010"/>
      <c r="P366" s="1010"/>
      <c r="Q366" s="1011"/>
      <c r="R366" s="1015" t="s">
        <v>493</v>
      </c>
      <c r="S366" s="1016"/>
      <c r="T366" s="1019"/>
      <c r="U366" s="1061"/>
      <c r="V366" s="1023"/>
      <c r="W366" s="1024"/>
      <c r="X366" s="997"/>
      <c r="Y366" s="998"/>
    </row>
    <row r="367" spans="2:26" ht="12" customHeight="1" thickBot="1">
      <c r="B367" s="1012"/>
      <c r="C367" s="1013"/>
      <c r="D367" s="1013"/>
      <c r="E367" s="1013"/>
      <c r="F367" s="1013"/>
      <c r="G367" s="1013"/>
      <c r="H367" s="1013"/>
      <c r="I367" s="1013"/>
      <c r="J367" s="1013"/>
      <c r="K367" s="1013"/>
      <c r="L367" s="1013"/>
      <c r="M367" s="1013"/>
      <c r="N367" s="1013"/>
      <c r="O367" s="1013"/>
      <c r="P367" s="1013"/>
      <c r="Q367" s="1014"/>
      <c r="R367" s="1017"/>
      <c r="S367" s="1018"/>
      <c r="T367" s="1035"/>
      <c r="U367" s="1062"/>
      <c r="V367" s="1037"/>
      <c r="W367" s="1038"/>
      <c r="X367" s="999"/>
      <c r="Y367" s="1000"/>
    </row>
    <row r="368" spans="2:26" s="254" customFormat="1" ht="13.5" customHeight="1">
      <c r="B368" s="657"/>
      <c r="C368" s="658" t="s">
        <v>711</v>
      </c>
      <c r="D368" s="659"/>
      <c r="E368" s="659"/>
      <c r="F368" s="1067" t="s">
        <v>712</v>
      </c>
      <c r="G368" s="1067"/>
      <c r="H368" s="1067"/>
      <c r="I368" s="1067"/>
      <c r="J368" s="1067"/>
      <c r="K368" s="1067"/>
      <c r="L368" s="1067"/>
      <c r="M368" s="1067"/>
      <c r="N368" s="1067"/>
      <c r="O368" s="1067"/>
      <c r="P368" s="1067"/>
      <c r="Q368" s="1067"/>
      <c r="R368" s="1068"/>
      <c r="S368" s="1069"/>
      <c r="T368" s="1039"/>
      <c r="U368" s="1040"/>
      <c r="V368" s="1043"/>
      <c r="W368" s="1044"/>
      <c r="X368" s="627"/>
      <c r="Y368" s="660"/>
    </row>
    <row r="369" spans="2:25" s="254" customFormat="1" ht="13.5" customHeight="1">
      <c r="B369" s="657"/>
      <c r="C369" s="661"/>
      <c r="D369" s="662"/>
      <c r="E369" s="662"/>
      <c r="F369" s="1003" t="s">
        <v>713</v>
      </c>
      <c r="G369" s="1074"/>
      <c r="H369" s="1074"/>
      <c r="I369" s="1074"/>
      <c r="J369" s="1074"/>
      <c r="K369" s="1074"/>
      <c r="L369" s="1074"/>
      <c r="M369" s="1074"/>
      <c r="N369" s="1074"/>
      <c r="O369" s="1074"/>
      <c r="P369" s="1074"/>
      <c r="Q369" s="1074"/>
      <c r="R369" s="1074"/>
      <c r="S369" s="1075"/>
      <c r="T369" s="1070"/>
      <c r="U369" s="1071"/>
      <c r="V369" s="1072"/>
      <c r="W369" s="1073"/>
      <c r="X369" s="627"/>
      <c r="Y369" s="660"/>
    </row>
    <row r="370" spans="2:25" s="254" customFormat="1" ht="13.5" customHeight="1">
      <c r="B370" s="657"/>
      <c r="C370" s="663" t="s">
        <v>714</v>
      </c>
      <c r="D370" s="628"/>
      <c r="E370" s="628"/>
      <c r="F370" s="664" t="s">
        <v>715</v>
      </c>
      <c r="G370" s="664"/>
      <c r="H370" s="664"/>
      <c r="I370" s="664"/>
      <c r="J370" s="664"/>
      <c r="K370" s="664"/>
      <c r="L370" s="664"/>
      <c r="M370" s="664"/>
      <c r="N370" s="664"/>
      <c r="O370" s="664"/>
      <c r="P370" s="664"/>
      <c r="Q370" s="664"/>
      <c r="R370" s="664"/>
      <c r="S370" s="664"/>
      <c r="T370" s="1063"/>
      <c r="U370" s="1064"/>
      <c r="V370" s="1065"/>
      <c r="W370" s="1066"/>
      <c r="X370" s="627"/>
      <c r="Y370" s="660"/>
    </row>
    <row r="371" spans="2:25" s="254" customFormat="1" ht="13.5" customHeight="1">
      <c r="B371" s="657"/>
      <c r="C371" s="665"/>
      <c r="D371" s="627"/>
      <c r="E371" s="627"/>
      <c r="F371" s="664" t="s">
        <v>716</v>
      </c>
      <c r="G371" s="664"/>
      <c r="H371" s="664"/>
      <c r="I371" s="664"/>
      <c r="J371" s="664"/>
      <c r="K371" s="664"/>
      <c r="L371" s="664"/>
      <c r="M371" s="664"/>
      <c r="N371" s="664"/>
      <c r="O371" s="664"/>
      <c r="P371" s="664"/>
      <c r="Q371" s="664"/>
      <c r="R371" s="664"/>
      <c r="S371" s="664"/>
      <c r="T371" s="1063"/>
      <c r="U371" s="1064"/>
      <c r="V371" s="1065"/>
      <c r="W371" s="1066"/>
      <c r="X371" s="627"/>
      <c r="Y371" s="660"/>
    </row>
    <row r="372" spans="2:25" s="254" customFormat="1" ht="13.5" customHeight="1">
      <c r="B372" s="657"/>
      <c r="C372" s="661"/>
      <c r="D372" s="662"/>
      <c r="E372" s="662"/>
      <c r="F372" s="664" t="s">
        <v>717</v>
      </c>
      <c r="G372" s="664"/>
      <c r="H372" s="664"/>
      <c r="I372" s="664"/>
      <c r="J372" s="664"/>
      <c r="K372" s="664"/>
      <c r="L372" s="664"/>
      <c r="M372" s="664"/>
      <c r="N372" s="664"/>
      <c r="O372" s="664"/>
      <c r="P372" s="664"/>
      <c r="Q372" s="664"/>
      <c r="R372" s="664"/>
      <c r="S372" s="664"/>
      <c r="T372" s="1063"/>
      <c r="U372" s="1064"/>
      <c r="V372" s="1065"/>
      <c r="W372" s="1066"/>
      <c r="X372" s="627"/>
      <c r="Y372" s="660"/>
    </row>
    <row r="373" spans="2:25" s="254" customFormat="1" ht="13.5" customHeight="1">
      <c r="B373" s="657"/>
      <c r="C373" s="663" t="s">
        <v>718</v>
      </c>
      <c r="D373" s="628"/>
      <c r="E373" s="628"/>
      <c r="F373" s="664" t="s">
        <v>719</v>
      </c>
      <c r="G373" s="664"/>
      <c r="H373" s="664"/>
      <c r="I373" s="664"/>
      <c r="J373" s="664"/>
      <c r="K373" s="664"/>
      <c r="L373" s="664"/>
      <c r="M373" s="664"/>
      <c r="N373" s="664"/>
      <c r="O373" s="664"/>
      <c r="P373" s="664"/>
      <c r="Q373" s="664"/>
      <c r="R373" s="664"/>
      <c r="S373" s="664"/>
      <c r="T373" s="1063"/>
      <c r="U373" s="1064"/>
      <c r="V373" s="1065"/>
      <c r="W373" s="1066"/>
      <c r="X373" s="627"/>
      <c r="Y373" s="660"/>
    </row>
    <row r="374" spans="2:25" s="254" customFormat="1" ht="13.5" customHeight="1">
      <c r="B374" s="657"/>
      <c r="C374" s="665"/>
      <c r="D374" s="627"/>
      <c r="E374" s="627"/>
      <c r="F374" s="628" t="s">
        <v>720</v>
      </c>
      <c r="G374" s="628"/>
      <c r="H374" s="628"/>
      <c r="I374" s="628"/>
      <c r="J374" s="628"/>
      <c r="K374" s="628"/>
      <c r="L374" s="628"/>
      <c r="M374" s="628"/>
      <c r="N374" s="628"/>
      <c r="O374" s="628"/>
      <c r="P374" s="628"/>
      <c r="Q374" s="628"/>
      <c r="R374" s="628"/>
      <c r="S374" s="666"/>
      <c r="T374" s="1050"/>
      <c r="U374" s="1051"/>
      <c r="V374" s="1052"/>
      <c r="W374" s="1053"/>
      <c r="X374" s="627"/>
      <c r="Y374" s="660"/>
    </row>
    <row r="375" spans="2:25" s="254" customFormat="1" ht="13.5" customHeight="1" thickBot="1">
      <c r="B375" s="657"/>
      <c r="C375" s="667"/>
      <c r="D375" s="668"/>
      <c r="E375" s="668"/>
      <c r="F375" s="668" t="s">
        <v>721</v>
      </c>
      <c r="G375" s="668"/>
      <c r="H375" s="668"/>
      <c r="I375" s="668"/>
      <c r="J375" s="668"/>
      <c r="K375" s="668"/>
      <c r="L375" s="668"/>
      <c r="M375" s="668"/>
      <c r="N375" s="668"/>
      <c r="O375" s="668"/>
      <c r="P375" s="668"/>
      <c r="Q375" s="668"/>
      <c r="R375" s="668"/>
      <c r="S375" s="669"/>
      <c r="T375" s="1057"/>
      <c r="U375" s="1058"/>
      <c r="V375" s="1059"/>
      <c r="W375" s="1060"/>
      <c r="X375" s="627"/>
      <c r="Y375" s="660"/>
    </row>
    <row r="376" spans="2:25" ht="12" customHeight="1">
      <c r="B376" s="1009" t="s">
        <v>722</v>
      </c>
      <c r="C376" s="1010"/>
      <c r="D376" s="1010"/>
      <c r="E376" s="1010"/>
      <c r="F376" s="1010"/>
      <c r="G376" s="1010"/>
      <c r="H376" s="1010"/>
      <c r="I376" s="1010"/>
      <c r="J376" s="1010"/>
      <c r="K376" s="1010"/>
      <c r="L376" s="1010"/>
      <c r="M376" s="1010"/>
      <c r="N376" s="1010"/>
      <c r="O376" s="1010"/>
      <c r="P376" s="1010"/>
      <c r="Q376" s="1011"/>
      <c r="R376" s="1015" t="s">
        <v>493</v>
      </c>
      <c r="S376" s="1016"/>
      <c r="T376" s="1019"/>
      <c r="U376" s="1061"/>
      <c r="V376" s="1023"/>
      <c r="W376" s="1024"/>
      <c r="X376" s="997"/>
      <c r="Y376" s="998"/>
    </row>
    <row r="377" spans="2:25" ht="12" customHeight="1" thickBot="1">
      <c r="B377" s="1012"/>
      <c r="C377" s="1013"/>
      <c r="D377" s="1013"/>
      <c r="E377" s="1013"/>
      <c r="F377" s="1013"/>
      <c r="G377" s="1013"/>
      <c r="H377" s="1013"/>
      <c r="I377" s="1013"/>
      <c r="J377" s="1013"/>
      <c r="K377" s="1013"/>
      <c r="L377" s="1013"/>
      <c r="M377" s="1013"/>
      <c r="N377" s="1013"/>
      <c r="O377" s="1013"/>
      <c r="P377" s="1013"/>
      <c r="Q377" s="1014"/>
      <c r="R377" s="1017"/>
      <c r="S377" s="1018"/>
      <c r="T377" s="1035"/>
      <c r="U377" s="1062"/>
      <c r="V377" s="1037"/>
      <c r="W377" s="1038"/>
      <c r="X377" s="999"/>
      <c r="Y377" s="1000"/>
    </row>
    <row r="378" spans="2:25" s="254" customFormat="1" ht="13.5" customHeight="1">
      <c r="B378" s="657"/>
      <c r="C378" s="658" t="s">
        <v>723</v>
      </c>
      <c r="D378" s="659"/>
      <c r="E378" s="659"/>
      <c r="F378" s="659"/>
      <c r="G378" s="659"/>
      <c r="H378" s="659"/>
      <c r="I378" s="659"/>
      <c r="J378" s="659"/>
      <c r="K378" s="659"/>
      <c r="L378" s="659"/>
      <c r="M378" s="659"/>
      <c r="N378" s="659"/>
      <c r="O378" s="659"/>
      <c r="P378" s="659"/>
      <c r="Q378" s="659"/>
      <c r="R378" s="627"/>
      <c r="S378" s="660"/>
      <c r="T378" s="1039"/>
      <c r="U378" s="1040"/>
      <c r="V378" s="1043"/>
      <c r="W378" s="1044"/>
      <c r="X378" s="627"/>
      <c r="Y378" s="660"/>
    </row>
    <row r="379" spans="2:25" s="254" customFormat="1" ht="13.5" customHeight="1">
      <c r="B379" s="657"/>
      <c r="C379" s="1047" t="s">
        <v>724</v>
      </c>
      <c r="D379" s="1048"/>
      <c r="E379" s="1048"/>
      <c r="F379" s="1048"/>
      <c r="G379" s="1048"/>
      <c r="H379" s="1048"/>
      <c r="I379" s="1048"/>
      <c r="J379" s="1048"/>
      <c r="K379" s="1048"/>
      <c r="L379" s="1048"/>
      <c r="M379" s="1048"/>
      <c r="N379" s="1048"/>
      <c r="O379" s="1048"/>
      <c r="P379" s="1048"/>
      <c r="Q379" s="1048"/>
      <c r="R379" s="1048"/>
      <c r="S379" s="1049"/>
      <c r="T379" s="1041"/>
      <c r="U379" s="1042"/>
      <c r="V379" s="1045"/>
      <c r="W379" s="1046"/>
      <c r="X379" s="627"/>
      <c r="Y379" s="660"/>
    </row>
    <row r="380" spans="2:25" s="254" customFormat="1" ht="13.5" customHeight="1">
      <c r="B380" s="657"/>
      <c r="C380" s="663" t="s">
        <v>725</v>
      </c>
      <c r="D380" s="628"/>
      <c r="E380" s="628"/>
      <c r="F380" s="628"/>
      <c r="G380" s="628"/>
      <c r="H380" s="628"/>
      <c r="I380" s="628"/>
      <c r="J380" s="628"/>
      <c r="K380" s="628"/>
      <c r="L380" s="628"/>
      <c r="M380" s="628"/>
      <c r="N380" s="628"/>
      <c r="O380" s="628"/>
      <c r="P380" s="628"/>
      <c r="Q380" s="628"/>
      <c r="R380" s="628"/>
      <c r="S380" s="666"/>
      <c r="T380" s="1050"/>
      <c r="U380" s="1051"/>
      <c r="V380" s="1052"/>
      <c r="W380" s="1053"/>
      <c r="X380" s="627"/>
      <c r="Y380" s="660"/>
    </row>
    <row r="381" spans="2:25" s="254" customFormat="1" ht="13.5" customHeight="1" thickBot="1">
      <c r="B381" s="657"/>
      <c r="C381" s="1054" t="s">
        <v>726</v>
      </c>
      <c r="D381" s="1055"/>
      <c r="E381" s="1055"/>
      <c r="F381" s="1055"/>
      <c r="G381" s="1055"/>
      <c r="H381" s="1055"/>
      <c r="I381" s="1055"/>
      <c r="J381" s="1055"/>
      <c r="K381" s="1055"/>
      <c r="L381" s="1055"/>
      <c r="M381" s="1055"/>
      <c r="N381" s="1055"/>
      <c r="O381" s="1055"/>
      <c r="P381" s="1055"/>
      <c r="Q381" s="1055"/>
      <c r="R381" s="1055"/>
      <c r="S381" s="1056"/>
      <c r="T381" s="1041"/>
      <c r="U381" s="1042"/>
      <c r="V381" s="1045"/>
      <c r="W381" s="1046"/>
      <c r="X381" s="627"/>
      <c r="Y381" s="660"/>
    </row>
    <row r="382" spans="2:25" ht="12" customHeight="1">
      <c r="B382" s="1009" t="s">
        <v>727</v>
      </c>
      <c r="C382" s="1010"/>
      <c r="D382" s="1010"/>
      <c r="E382" s="1010"/>
      <c r="F382" s="1010"/>
      <c r="G382" s="1010"/>
      <c r="H382" s="1010"/>
      <c r="I382" s="1010"/>
      <c r="J382" s="1010"/>
      <c r="K382" s="1010"/>
      <c r="L382" s="1010"/>
      <c r="M382" s="1010"/>
      <c r="N382" s="1010"/>
      <c r="O382" s="1010"/>
      <c r="P382" s="1010"/>
      <c r="Q382" s="1011"/>
      <c r="R382" s="1015" t="s">
        <v>535</v>
      </c>
      <c r="S382" s="1016"/>
      <c r="T382" s="1019"/>
      <c r="U382" s="1020"/>
      <c r="V382" s="1023"/>
      <c r="W382" s="1024"/>
      <c r="X382" s="997"/>
      <c r="Y382" s="998"/>
    </row>
    <row r="383" spans="2:25" ht="12" customHeight="1" thickBot="1">
      <c r="B383" s="1012"/>
      <c r="C383" s="1013"/>
      <c r="D383" s="1013"/>
      <c r="E383" s="1013"/>
      <c r="F383" s="1013"/>
      <c r="G383" s="1013"/>
      <c r="H383" s="1013"/>
      <c r="I383" s="1013"/>
      <c r="J383" s="1013"/>
      <c r="K383" s="1013"/>
      <c r="L383" s="1013"/>
      <c r="M383" s="1013"/>
      <c r="N383" s="1013"/>
      <c r="O383" s="1013"/>
      <c r="P383" s="1013"/>
      <c r="Q383" s="1014"/>
      <c r="R383" s="1017"/>
      <c r="S383" s="1018"/>
      <c r="T383" s="1035"/>
      <c r="U383" s="1036"/>
      <c r="V383" s="1037"/>
      <c r="W383" s="1038"/>
      <c r="X383" s="999"/>
      <c r="Y383" s="1000"/>
    </row>
    <row r="384" spans="2:25" s="507" customFormat="1" ht="13.5" customHeight="1">
      <c r="B384" s="647"/>
      <c r="C384" s="587" t="s">
        <v>728</v>
      </c>
      <c r="D384" s="588"/>
      <c r="E384" s="588"/>
      <c r="F384" s="588"/>
      <c r="G384" s="588"/>
      <c r="H384" s="588"/>
      <c r="I384" s="588"/>
      <c r="J384" s="588"/>
      <c r="K384" s="588"/>
      <c r="L384" s="588"/>
      <c r="M384" s="588"/>
      <c r="N384" s="588"/>
      <c r="O384" s="588"/>
      <c r="P384" s="588"/>
      <c r="Q384" s="588"/>
      <c r="R384" s="572"/>
      <c r="S384" s="575"/>
      <c r="T384" s="953"/>
      <c r="U384" s="954"/>
      <c r="V384" s="957"/>
      <c r="W384" s="958"/>
      <c r="X384" s="572"/>
      <c r="Y384" s="575"/>
    </row>
    <row r="385" spans="2:25" s="507" customFormat="1" ht="13.5" customHeight="1">
      <c r="B385" s="647"/>
      <c r="C385" s="567" t="s">
        <v>729</v>
      </c>
      <c r="D385" s="568"/>
      <c r="E385" s="568"/>
      <c r="F385" s="568"/>
      <c r="G385" s="568"/>
      <c r="H385" s="568"/>
      <c r="I385" s="568"/>
      <c r="J385" s="568"/>
      <c r="K385" s="568"/>
      <c r="L385" s="568"/>
      <c r="M385" s="568"/>
      <c r="N385" s="568"/>
      <c r="O385" s="568"/>
      <c r="P385" s="568"/>
      <c r="Q385" s="568"/>
      <c r="R385" s="568"/>
      <c r="S385" s="569"/>
      <c r="T385" s="934"/>
      <c r="U385" s="935"/>
      <c r="V385" s="938"/>
      <c r="W385" s="939"/>
      <c r="X385" s="647"/>
      <c r="Y385" s="575"/>
    </row>
    <row r="386" spans="2:25" s="507" customFormat="1" ht="13.5" customHeight="1">
      <c r="B386" s="647"/>
      <c r="C386" s="1030" t="s">
        <v>730</v>
      </c>
      <c r="D386" s="1033"/>
      <c r="E386" s="1033"/>
      <c r="F386" s="1033"/>
      <c r="G386" s="1033"/>
      <c r="H386" s="1033"/>
      <c r="I386" s="1033"/>
      <c r="J386" s="1033"/>
      <c r="K386" s="1033"/>
      <c r="L386" s="1033"/>
      <c r="M386" s="1033"/>
      <c r="N386" s="1033"/>
      <c r="O386" s="1033"/>
      <c r="P386" s="1033"/>
      <c r="Q386" s="1033"/>
      <c r="R386" s="1033"/>
      <c r="S386" s="1034"/>
      <c r="T386" s="940"/>
      <c r="U386" s="941"/>
      <c r="V386" s="942"/>
      <c r="W386" s="943"/>
      <c r="X386" s="647"/>
      <c r="Y386" s="575"/>
    </row>
    <row r="387" spans="2:25" s="507" customFormat="1" ht="13.5" customHeight="1">
      <c r="B387" s="647"/>
      <c r="C387" s="1030" t="s">
        <v>731</v>
      </c>
      <c r="D387" s="1033"/>
      <c r="E387" s="1033"/>
      <c r="F387" s="1033"/>
      <c r="G387" s="1033"/>
      <c r="H387" s="1033"/>
      <c r="I387" s="1033"/>
      <c r="J387" s="1033"/>
      <c r="K387" s="1033"/>
      <c r="L387" s="1033"/>
      <c r="M387" s="1033"/>
      <c r="N387" s="1033"/>
      <c r="O387" s="1033"/>
      <c r="P387" s="1033"/>
      <c r="Q387" s="1033"/>
      <c r="R387" s="1033"/>
      <c r="S387" s="1034"/>
      <c r="T387" s="940"/>
      <c r="U387" s="941"/>
      <c r="V387" s="942"/>
      <c r="W387" s="943"/>
      <c r="X387" s="572"/>
      <c r="Y387" s="575"/>
    </row>
    <row r="388" spans="2:25" s="507" customFormat="1" ht="13.5" customHeight="1">
      <c r="B388" s="647"/>
      <c r="C388" s="1030" t="s">
        <v>732</v>
      </c>
      <c r="D388" s="1033"/>
      <c r="E388" s="1033"/>
      <c r="F388" s="1033"/>
      <c r="G388" s="1033"/>
      <c r="H388" s="1033"/>
      <c r="I388" s="1033"/>
      <c r="J388" s="1033"/>
      <c r="K388" s="1033"/>
      <c r="L388" s="1033"/>
      <c r="M388" s="1033"/>
      <c r="N388" s="1033"/>
      <c r="O388" s="1033"/>
      <c r="P388" s="1033"/>
      <c r="Q388" s="1033"/>
      <c r="R388" s="1033"/>
      <c r="S388" s="1034"/>
      <c r="T388" s="940"/>
      <c r="U388" s="941"/>
      <c r="V388" s="942"/>
      <c r="W388" s="943"/>
      <c r="X388" s="572"/>
      <c r="Y388" s="575"/>
    </row>
    <row r="389" spans="2:25" s="507" customFormat="1" ht="13.5" customHeight="1">
      <c r="B389" s="647"/>
      <c r="C389" s="1030" t="s">
        <v>733</v>
      </c>
      <c r="D389" s="1033"/>
      <c r="E389" s="1033"/>
      <c r="F389" s="1033"/>
      <c r="G389" s="1033"/>
      <c r="H389" s="1033"/>
      <c r="I389" s="1033"/>
      <c r="J389" s="1033"/>
      <c r="K389" s="1033"/>
      <c r="L389" s="1033"/>
      <c r="M389" s="1033"/>
      <c r="N389" s="1033"/>
      <c r="O389" s="1033"/>
      <c r="P389" s="1033"/>
      <c r="Q389" s="1033"/>
      <c r="R389" s="1033"/>
      <c r="S389" s="1034"/>
      <c r="T389" s="940"/>
      <c r="U389" s="941"/>
      <c r="V389" s="942"/>
      <c r="W389" s="943"/>
      <c r="X389" s="572"/>
      <c r="Y389" s="575"/>
    </row>
    <row r="390" spans="2:25" s="507" customFormat="1" ht="13.5" customHeight="1">
      <c r="B390" s="647"/>
      <c r="C390" s="1027" t="s">
        <v>673</v>
      </c>
      <c r="D390" s="1028"/>
      <c r="E390" s="1028"/>
      <c r="F390" s="1028"/>
      <c r="G390" s="1028"/>
      <c r="H390" s="1028"/>
      <c r="I390" s="1028"/>
      <c r="J390" s="1028"/>
      <c r="K390" s="1028"/>
      <c r="L390" s="1028"/>
      <c r="M390" s="1028"/>
      <c r="N390" s="1028"/>
      <c r="O390" s="1028"/>
      <c r="P390" s="1028"/>
      <c r="Q390" s="1028"/>
      <c r="R390" s="1028"/>
      <c r="S390" s="1029"/>
      <c r="T390" s="940"/>
      <c r="U390" s="941"/>
      <c r="V390" s="942"/>
      <c r="W390" s="943"/>
      <c r="X390" s="572"/>
      <c r="Y390" s="575"/>
    </row>
    <row r="391" spans="2:25" s="507" customFormat="1" ht="13.5" customHeight="1">
      <c r="B391" s="647"/>
      <c r="C391" s="592"/>
      <c r="D391" s="670" t="s">
        <v>734</v>
      </c>
      <c r="E391" s="573"/>
      <c r="F391" s="573"/>
      <c r="G391" s="573"/>
      <c r="H391" s="573"/>
      <c r="I391" s="573"/>
      <c r="J391" s="573"/>
      <c r="K391" s="573"/>
      <c r="L391" s="573"/>
      <c r="M391" s="573"/>
      <c r="N391" s="573"/>
      <c r="O391" s="573"/>
      <c r="P391" s="573"/>
      <c r="Q391" s="573"/>
      <c r="R391" s="573"/>
      <c r="S391" s="574"/>
      <c r="T391" s="940"/>
      <c r="U391" s="941"/>
      <c r="V391" s="942"/>
      <c r="W391" s="943"/>
      <c r="X391" s="572"/>
      <c r="Y391" s="575"/>
    </row>
    <row r="392" spans="2:25" s="507" customFormat="1" ht="13.5" customHeight="1">
      <c r="B392" s="647"/>
      <c r="C392" s="1030" t="s">
        <v>735</v>
      </c>
      <c r="D392" s="1031"/>
      <c r="E392" s="1031"/>
      <c r="F392" s="1031"/>
      <c r="G392" s="1031"/>
      <c r="H392" s="1031"/>
      <c r="I392" s="1031"/>
      <c r="J392" s="1031"/>
      <c r="K392" s="1031"/>
      <c r="L392" s="1031"/>
      <c r="M392" s="1031"/>
      <c r="N392" s="1031"/>
      <c r="O392" s="1031"/>
      <c r="P392" s="1031"/>
      <c r="Q392" s="1031"/>
      <c r="R392" s="1031"/>
      <c r="S392" s="1032"/>
      <c r="T392" s="940"/>
      <c r="U392" s="941"/>
      <c r="V392" s="942"/>
      <c r="W392" s="943"/>
      <c r="X392" s="572"/>
      <c r="Y392" s="575"/>
    </row>
    <row r="393" spans="2:25" s="507" customFormat="1" ht="13.5" customHeight="1" thickBot="1">
      <c r="B393" s="647"/>
      <c r="C393" s="1005" t="s">
        <v>736</v>
      </c>
      <c r="D393" s="1006"/>
      <c r="E393" s="1006"/>
      <c r="F393" s="1006"/>
      <c r="G393" s="1006"/>
      <c r="H393" s="1006"/>
      <c r="I393" s="1006"/>
      <c r="J393" s="1006"/>
      <c r="K393" s="1006"/>
      <c r="L393" s="1006"/>
      <c r="M393" s="1006"/>
      <c r="N393" s="1006"/>
      <c r="O393" s="1006"/>
      <c r="P393" s="1006"/>
      <c r="Q393" s="1007"/>
      <c r="R393" s="1007"/>
      <c r="S393" s="1008"/>
      <c r="T393" s="940"/>
      <c r="U393" s="941"/>
      <c r="V393" s="942"/>
      <c r="W393" s="943"/>
      <c r="X393" s="572"/>
      <c r="Y393" s="575"/>
    </row>
    <row r="394" spans="2:25" ht="12" customHeight="1">
      <c r="B394" s="1009" t="s">
        <v>737</v>
      </c>
      <c r="C394" s="1010"/>
      <c r="D394" s="1010"/>
      <c r="E394" s="1010"/>
      <c r="F394" s="1010"/>
      <c r="G394" s="1010"/>
      <c r="H394" s="1010"/>
      <c r="I394" s="1010"/>
      <c r="J394" s="1010"/>
      <c r="K394" s="1010"/>
      <c r="L394" s="1010"/>
      <c r="M394" s="1010"/>
      <c r="N394" s="1010"/>
      <c r="O394" s="1010"/>
      <c r="P394" s="1010"/>
      <c r="Q394" s="1011"/>
      <c r="R394" s="1015" t="s">
        <v>535</v>
      </c>
      <c r="S394" s="1016"/>
      <c r="T394" s="1019"/>
      <c r="U394" s="1020"/>
      <c r="V394" s="1023"/>
      <c r="W394" s="1024"/>
      <c r="X394" s="997"/>
      <c r="Y394" s="998"/>
    </row>
    <row r="395" spans="2:25" ht="12" customHeight="1" thickBot="1">
      <c r="B395" s="1012"/>
      <c r="C395" s="1013"/>
      <c r="D395" s="1013"/>
      <c r="E395" s="1013"/>
      <c r="F395" s="1013"/>
      <c r="G395" s="1013"/>
      <c r="H395" s="1013"/>
      <c r="I395" s="1013"/>
      <c r="J395" s="1013"/>
      <c r="K395" s="1013"/>
      <c r="L395" s="1013"/>
      <c r="M395" s="1013"/>
      <c r="N395" s="1013"/>
      <c r="O395" s="1013"/>
      <c r="P395" s="1013"/>
      <c r="Q395" s="1014"/>
      <c r="R395" s="1017"/>
      <c r="S395" s="1018"/>
      <c r="T395" s="1021"/>
      <c r="U395" s="1022"/>
      <c r="V395" s="1025"/>
      <c r="W395" s="1026"/>
      <c r="X395" s="999"/>
      <c r="Y395" s="1000"/>
    </row>
    <row r="396" spans="2:25" s="507" customFormat="1" ht="13.5" customHeight="1">
      <c r="B396" s="647"/>
      <c r="C396" s="1001" t="s">
        <v>738</v>
      </c>
      <c r="D396" s="1002"/>
      <c r="E396" s="1002"/>
      <c r="F396" s="1002"/>
      <c r="G396" s="1002"/>
      <c r="H396" s="1002"/>
      <c r="I396" s="1002"/>
      <c r="J396" s="1002"/>
      <c r="K396" s="1002"/>
      <c r="L396" s="1002"/>
      <c r="M396" s="1002"/>
      <c r="N396" s="1002"/>
      <c r="O396" s="1002"/>
      <c r="P396" s="1002"/>
      <c r="Q396" s="1002"/>
      <c r="R396" s="1003"/>
      <c r="S396" s="1004"/>
      <c r="T396" s="993"/>
      <c r="U396" s="994"/>
      <c r="V396" s="995"/>
      <c r="W396" s="996"/>
      <c r="X396" s="572"/>
      <c r="Y396" s="575"/>
    </row>
    <row r="397" spans="2:25" s="507" customFormat="1" ht="13.5" customHeight="1" thickBot="1">
      <c r="B397" s="647"/>
      <c r="C397" s="1005" t="s">
        <v>739</v>
      </c>
      <c r="D397" s="1006"/>
      <c r="E397" s="1006"/>
      <c r="F397" s="1006"/>
      <c r="G397" s="1006"/>
      <c r="H397" s="1006"/>
      <c r="I397" s="1006"/>
      <c r="J397" s="1006"/>
      <c r="K397" s="1006"/>
      <c r="L397" s="1006"/>
      <c r="M397" s="1006"/>
      <c r="N397" s="1006"/>
      <c r="O397" s="1006"/>
      <c r="P397" s="1006"/>
      <c r="Q397" s="1007"/>
      <c r="R397" s="1007"/>
      <c r="S397" s="1008"/>
      <c r="T397" s="940"/>
      <c r="U397" s="941"/>
      <c r="V397" s="942"/>
      <c r="W397" s="943"/>
      <c r="X397" s="572"/>
      <c r="Y397" s="575"/>
    </row>
    <row r="398" spans="2:25" s="505" customFormat="1" ht="12" customHeight="1">
      <c r="B398" s="965" t="s">
        <v>740</v>
      </c>
      <c r="C398" s="966"/>
      <c r="D398" s="966"/>
      <c r="E398" s="966"/>
      <c r="F398" s="966"/>
      <c r="G398" s="966"/>
      <c r="H398" s="966"/>
      <c r="I398" s="966"/>
      <c r="J398" s="966"/>
      <c r="K398" s="966"/>
      <c r="L398" s="966"/>
      <c r="M398" s="966"/>
      <c r="N398" s="966"/>
      <c r="O398" s="966"/>
      <c r="P398" s="966"/>
      <c r="Q398" s="979"/>
      <c r="R398" s="981" t="s">
        <v>535</v>
      </c>
      <c r="S398" s="982"/>
      <c r="T398" s="971"/>
      <c r="U398" s="987"/>
      <c r="V398" s="975"/>
      <c r="W398" s="976"/>
      <c r="X398" s="928"/>
      <c r="Y398" s="929"/>
    </row>
    <row r="399" spans="2:25" s="505" customFormat="1" ht="12" customHeight="1">
      <c r="B399" s="967"/>
      <c r="C399" s="968"/>
      <c r="D399" s="968"/>
      <c r="E399" s="968"/>
      <c r="F399" s="968"/>
      <c r="G399" s="968"/>
      <c r="H399" s="968"/>
      <c r="I399" s="968"/>
      <c r="J399" s="968"/>
      <c r="K399" s="968"/>
      <c r="L399" s="968"/>
      <c r="M399" s="968"/>
      <c r="N399" s="968"/>
      <c r="O399" s="968"/>
      <c r="P399" s="968"/>
      <c r="Q399" s="980"/>
      <c r="R399" s="983"/>
      <c r="S399" s="984"/>
      <c r="T399" s="973"/>
      <c r="U399" s="988"/>
      <c r="V399" s="977"/>
      <c r="W399" s="978"/>
      <c r="X399" s="930"/>
      <c r="Y399" s="931"/>
    </row>
    <row r="400" spans="2:25" s="507" customFormat="1" ht="12" customHeight="1" thickBot="1">
      <c r="B400" s="671"/>
      <c r="C400" s="672" t="s">
        <v>741</v>
      </c>
      <c r="D400" s="600"/>
      <c r="E400" s="600"/>
      <c r="F400" s="600"/>
      <c r="G400" s="600"/>
      <c r="H400" s="600"/>
      <c r="I400" s="600"/>
      <c r="J400" s="600"/>
      <c r="K400" s="600"/>
      <c r="L400" s="600"/>
      <c r="M400" s="600"/>
      <c r="N400" s="600"/>
      <c r="O400" s="600"/>
      <c r="P400" s="600"/>
      <c r="Q400" s="600"/>
      <c r="R400" s="985"/>
      <c r="S400" s="986"/>
      <c r="T400" s="989"/>
      <c r="U400" s="990"/>
      <c r="V400" s="991"/>
      <c r="W400" s="992"/>
      <c r="X400" s="590"/>
      <c r="Y400" s="591"/>
    </row>
    <row r="401" spans="2:25" s="507" customFormat="1" ht="13.5" customHeight="1">
      <c r="B401" s="647"/>
      <c r="C401" s="587" t="s">
        <v>742</v>
      </c>
      <c r="D401" s="588"/>
      <c r="E401" s="588"/>
      <c r="F401" s="588"/>
      <c r="G401" s="588"/>
      <c r="H401" s="588"/>
      <c r="I401" s="588"/>
      <c r="J401" s="588"/>
      <c r="K401" s="588"/>
      <c r="L401" s="588"/>
      <c r="M401" s="588"/>
      <c r="N401" s="588"/>
      <c r="O401" s="588"/>
      <c r="P401" s="588"/>
      <c r="Q401" s="588"/>
      <c r="R401" s="572"/>
      <c r="S401" s="572"/>
      <c r="T401" s="993"/>
      <c r="U401" s="994"/>
      <c r="V401" s="995"/>
      <c r="W401" s="996"/>
      <c r="X401" s="572"/>
      <c r="Y401" s="575"/>
    </row>
    <row r="402" spans="2:25" s="507" customFormat="1" ht="13.5" customHeight="1">
      <c r="B402" s="647"/>
      <c r="C402" s="592" t="s">
        <v>743</v>
      </c>
      <c r="D402" s="573"/>
      <c r="E402" s="573"/>
      <c r="F402" s="573"/>
      <c r="G402" s="573"/>
      <c r="H402" s="573"/>
      <c r="I402" s="573"/>
      <c r="J402" s="573"/>
      <c r="K402" s="573"/>
      <c r="L402" s="573"/>
      <c r="M402" s="573"/>
      <c r="N402" s="573"/>
      <c r="O402" s="573"/>
      <c r="P402" s="573"/>
      <c r="Q402" s="573"/>
      <c r="R402" s="573"/>
      <c r="S402" s="573"/>
      <c r="T402" s="940"/>
      <c r="U402" s="941"/>
      <c r="V402" s="942"/>
      <c r="W402" s="943"/>
      <c r="X402" s="572"/>
      <c r="Y402" s="575"/>
    </row>
    <row r="403" spans="2:25" s="507" customFormat="1" ht="13.5" customHeight="1">
      <c r="B403" s="647"/>
      <c r="C403" s="571" t="s">
        <v>728</v>
      </c>
      <c r="D403" s="572"/>
      <c r="E403" s="572"/>
      <c r="F403" s="572"/>
      <c r="G403" s="572"/>
      <c r="H403" s="572"/>
      <c r="I403" s="572"/>
      <c r="J403" s="572"/>
      <c r="K403" s="572"/>
      <c r="L403" s="572"/>
      <c r="M403" s="572"/>
      <c r="N403" s="572"/>
      <c r="O403" s="572"/>
      <c r="P403" s="572"/>
      <c r="Q403" s="572"/>
      <c r="R403" s="572"/>
      <c r="S403" s="572"/>
      <c r="T403" s="953"/>
      <c r="U403" s="954"/>
      <c r="V403" s="957"/>
      <c r="W403" s="958"/>
      <c r="X403" s="572"/>
      <c r="Y403" s="575"/>
    </row>
    <row r="404" spans="2:25" s="507" customFormat="1" ht="13.5" customHeight="1" thickBot="1">
      <c r="B404" s="673"/>
      <c r="C404" s="593" t="s">
        <v>729</v>
      </c>
      <c r="D404" s="590"/>
      <c r="E404" s="590"/>
      <c r="F404" s="590"/>
      <c r="G404" s="590"/>
      <c r="H404" s="590"/>
      <c r="I404" s="590"/>
      <c r="J404" s="590"/>
      <c r="K404" s="590"/>
      <c r="L404" s="590"/>
      <c r="M404" s="590"/>
      <c r="N404" s="590"/>
      <c r="O404" s="590"/>
      <c r="P404" s="590"/>
      <c r="Q404" s="590"/>
      <c r="R404" s="590"/>
      <c r="S404" s="590"/>
      <c r="T404" s="961"/>
      <c r="U404" s="962"/>
      <c r="V404" s="963"/>
      <c r="W404" s="964"/>
      <c r="X404" s="590"/>
      <c r="Y404" s="591"/>
    </row>
    <row r="405" spans="2:25" s="505" customFormat="1" ht="12" customHeight="1">
      <c r="B405" s="965" t="s">
        <v>744</v>
      </c>
      <c r="C405" s="966"/>
      <c r="D405" s="966"/>
      <c r="E405" s="966"/>
      <c r="F405" s="966"/>
      <c r="G405" s="966"/>
      <c r="H405" s="966"/>
      <c r="I405" s="966"/>
      <c r="J405" s="966"/>
      <c r="K405" s="966"/>
      <c r="L405" s="966"/>
      <c r="M405" s="966"/>
      <c r="N405" s="966"/>
      <c r="O405" s="966"/>
      <c r="P405" s="966"/>
      <c r="Q405" s="966"/>
      <c r="R405" s="969"/>
      <c r="S405" s="969"/>
      <c r="T405" s="971"/>
      <c r="U405" s="972"/>
      <c r="V405" s="975"/>
      <c r="W405" s="976"/>
      <c r="X405" s="928"/>
      <c r="Y405" s="929"/>
    </row>
    <row r="406" spans="2:25" s="505" customFormat="1" ht="12" customHeight="1">
      <c r="B406" s="967"/>
      <c r="C406" s="968"/>
      <c r="D406" s="968"/>
      <c r="E406" s="968"/>
      <c r="F406" s="968"/>
      <c r="G406" s="968"/>
      <c r="H406" s="968"/>
      <c r="I406" s="968"/>
      <c r="J406" s="968"/>
      <c r="K406" s="968"/>
      <c r="L406" s="968"/>
      <c r="M406" s="968"/>
      <c r="N406" s="968"/>
      <c r="O406" s="968"/>
      <c r="P406" s="968"/>
      <c r="Q406" s="968"/>
      <c r="R406" s="970"/>
      <c r="S406" s="970"/>
      <c r="T406" s="973"/>
      <c r="U406" s="974"/>
      <c r="V406" s="977"/>
      <c r="W406" s="978"/>
      <c r="X406" s="930"/>
      <c r="Y406" s="931"/>
    </row>
    <row r="407" spans="2:25" s="507" customFormat="1" ht="14.25" customHeight="1">
      <c r="B407" s="647"/>
      <c r="C407" s="587" t="s">
        <v>745</v>
      </c>
      <c r="D407" s="588"/>
      <c r="E407" s="588"/>
      <c r="F407" s="588"/>
      <c r="G407" s="588"/>
      <c r="H407" s="588"/>
      <c r="I407" s="588"/>
      <c r="J407" s="588"/>
      <c r="K407" s="588"/>
      <c r="L407" s="588"/>
      <c r="M407" s="588"/>
      <c r="N407" s="588"/>
      <c r="O407" s="588"/>
      <c r="P407" s="588"/>
      <c r="Q407" s="588"/>
      <c r="R407" s="588"/>
      <c r="S407" s="588"/>
      <c r="T407" s="932"/>
      <c r="U407" s="933"/>
      <c r="V407" s="936"/>
      <c r="W407" s="937"/>
      <c r="X407" s="588"/>
      <c r="Y407" s="654"/>
    </row>
    <row r="408" spans="2:25" s="507" customFormat="1" ht="14.25" customHeight="1">
      <c r="B408" s="647"/>
      <c r="C408" s="567" t="s">
        <v>746</v>
      </c>
      <c r="D408" s="568"/>
      <c r="E408" s="568"/>
      <c r="F408" s="568"/>
      <c r="G408" s="568"/>
      <c r="H408" s="568"/>
      <c r="I408" s="568"/>
      <c r="J408" s="568"/>
      <c r="K408" s="568"/>
      <c r="L408" s="568"/>
      <c r="M408" s="568"/>
      <c r="N408" s="568"/>
      <c r="O408" s="568"/>
      <c r="P408" s="568"/>
      <c r="Q408" s="568"/>
      <c r="R408" s="568"/>
      <c r="S408" s="568"/>
      <c r="T408" s="934"/>
      <c r="U408" s="935"/>
      <c r="V408" s="938"/>
      <c r="W408" s="939"/>
      <c r="X408" s="572"/>
      <c r="Y408" s="575"/>
    </row>
    <row r="409" spans="2:25" s="507" customFormat="1" ht="14.25" customHeight="1">
      <c r="B409" s="647"/>
      <c r="C409" s="592" t="s">
        <v>747</v>
      </c>
      <c r="D409" s="573"/>
      <c r="E409" s="573"/>
      <c r="F409" s="573"/>
      <c r="G409" s="573"/>
      <c r="H409" s="573"/>
      <c r="I409" s="573"/>
      <c r="J409" s="573"/>
      <c r="K409" s="573"/>
      <c r="L409" s="573"/>
      <c r="M409" s="573"/>
      <c r="N409" s="573"/>
      <c r="O409" s="573"/>
      <c r="P409" s="573"/>
      <c r="Q409" s="573"/>
      <c r="R409" s="573"/>
      <c r="S409" s="573"/>
      <c r="T409" s="940"/>
      <c r="U409" s="941"/>
      <c r="V409" s="942"/>
      <c r="W409" s="943"/>
      <c r="X409" s="572"/>
      <c r="Y409" s="575"/>
    </row>
    <row r="410" spans="2:25" s="505" customFormat="1" ht="14.25" customHeight="1">
      <c r="B410" s="647"/>
      <c r="C410" s="944" t="s">
        <v>748</v>
      </c>
      <c r="D410" s="945"/>
      <c r="E410" s="945"/>
      <c r="F410" s="945"/>
      <c r="G410" s="945"/>
      <c r="H410" s="945"/>
      <c r="I410" s="945"/>
      <c r="J410" s="945"/>
      <c r="K410" s="945"/>
      <c r="L410" s="945"/>
      <c r="M410" s="945"/>
      <c r="N410" s="945"/>
      <c r="O410" s="945"/>
      <c r="P410" s="945"/>
      <c r="Q410" s="945"/>
      <c r="R410" s="945"/>
      <c r="S410" s="946"/>
      <c r="T410" s="953"/>
      <c r="U410" s="954"/>
      <c r="V410" s="957"/>
      <c r="W410" s="958"/>
      <c r="X410" s="572"/>
      <c r="Y410" s="575"/>
    </row>
    <row r="411" spans="2:25" s="505" customFormat="1" ht="14.25" customHeight="1">
      <c r="B411" s="563"/>
      <c r="C411" s="947"/>
      <c r="D411" s="948"/>
      <c r="E411" s="948"/>
      <c r="F411" s="948"/>
      <c r="G411" s="948"/>
      <c r="H411" s="948"/>
      <c r="I411" s="948"/>
      <c r="J411" s="948"/>
      <c r="K411" s="948"/>
      <c r="L411" s="948"/>
      <c r="M411" s="948"/>
      <c r="N411" s="948"/>
      <c r="O411" s="948"/>
      <c r="P411" s="948"/>
      <c r="Q411" s="948"/>
      <c r="R411" s="948"/>
      <c r="S411" s="949"/>
      <c r="T411" s="955"/>
      <c r="U411" s="956"/>
      <c r="V411" s="959"/>
      <c r="W411" s="960"/>
      <c r="X411" s="504"/>
      <c r="Y411" s="564"/>
    </row>
    <row r="412" spans="2:25" s="505" customFormat="1" ht="14.25" customHeight="1">
      <c r="B412" s="563"/>
      <c r="C412" s="950"/>
      <c r="D412" s="951"/>
      <c r="E412" s="951"/>
      <c r="F412" s="951"/>
      <c r="G412" s="951"/>
      <c r="H412" s="951"/>
      <c r="I412" s="951"/>
      <c r="J412" s="951"/>
      <c r="K412" s="951"/>
      <c r="L412" s="951"/>
      <c r="M412" s="951"/>
      <c r="N412" s="951"/>
      <c r="O412" s="951"/>
      <c r="P412" s="951"/>
      <c r="Q412" s="951"/>
      <c r="R412" s="951"/>
      <c r="S412" s="952"/>
      <c r="T412" s="934"/>
      <c r="U412" s="935"/>
      <c r="V412" s="938"/>
      <c r="W412" s="939"/>
      <c r="X412" s="504"/>
      <c r="Y412" s="564"/>
    </row>
    <row r="413" spans="2:25" s="505" customFormat="1" ht="14.25" customHeight="1" thickBot="1">
      <c r="B413" s="582"/>
      <c r="C413" s="920" t="s">
        <v>749</v>
      </c>
      <c r="D413" s="921"/>
      <c r="E413" s="921"/>
      <c r="F413" s="921"/>
      <c r="G413" s="921"/>
      <c r="H413" s="921"/>
      <c r="I413" s="921"/>
      <c r="J413" s="921"/>
      <c r="K413" s="921"/>
      <c r="L413" s="921"/>
      <c r="M413" s="921"/>
      <c r="N413" s="921"/>
      <c r="O413" s="921"/>
      <c r="P413" s="921"/>
      <c r="Q413" s="921"/>
      <c r="R413" s="921"/>
      <c r="S413" s="922"/>
      <c r="T413" s="923"/>
      <c r="U413" s="924"/>
      <c r="V413" s="925"/>
      <c r="W413" s="926"/>
      <c r="X413" s="1138" t="s">
        <v>783</v>
      </c>
      <c r="Y413" s="1139"/>
    </row>
    <row r="414" spans="2:25" ht="16.05" customHeight="1">
      <c r="X414" s="538"/>
      <c r="Y414" s="538"/>
    </row>
    <row r="415" spans="2:25" ht="16.05" customHeight="1"/>
    <row r="416" spans="2:25" ht="16.05" customHeight="1"/>
    <row r="417" ht="16.05" customHeight="1"/>
    <row r="418" ht="16.05" customHeight="1"/>
    <row r="419" ht="16.05" customHeight="1"/>
    <row r="420" ht="16.05" customHeight="1"/>
    <row r="421" ht="16.05" customHeight="1"/>
    <row r="422" ht="16.05" customHeight="1"/>
    <row r="423" ht="16.05" customHeight="1"/>
    <row r="424" ht="16.05" customHeight="1"/>
    <row r="425" ht="16.05" customHeight="1"/>
    <row r="426" ht="16.05" customHeight="1"/>
    <row r="427" ht="16.05" customHeight="1"/>
    <row r="428" ht="16.05" customHeight="1"/>
    <row r="429" ht="16.05" customHeight="1"/>
    <row r="430" ht="16.05" customHeight="1"/>
    <row r="431" ht="16.05" customHeight="1"/>
    <row r="432" ht="16.05" customHeight="1"/>
    <row r="433" ht="16.05" customHeight="1"/>
    <row r="434" ht="16.05" customHeight="1"/>
    <row r="435" ht="16.05" customHeight="1"/>
    <row r="436" ht="16.05" customHeight="1"/>
    <row r="437" ht="16.05" customHeight="1"/>
    <row r="438" ht="16.05" customHeight="1"/>
    <row r="439" ht="16.05" customHeight="1"/>
    <row r="440" ht="14.1" customHeight="1"/>
    <row r="441" ht="14.1" customHeight="1"/>
    <row r="442" ht="14.1" customHeight="1"/>
    <row r="443" ht="14.1" customHeight="1"/>
    <row r="444" ht="14.1" customHeight="1"/>
    <row r="445" ht="14.1" customHeight="1"/>
    <row r="446" ht="14.1" customHeight="1"/>
    <row r="447" ht="14.1" customHeight="1"/>
    <row r="448" ht="14.1" customHeight="1"/>
    <row r="449" ht="14.1" customHeight="1"/>
    <row r="450" ht="14.1" customHeight="1"/>
    <row r="451" ht="14.1" customHeight="1"/>
    <row r="452" ht="14.1" customHeight="1"/>
    <row r="453" ht="14.1" customHeight="1"/>
    <row r="454" ht="14.1" customHeight="1"/>
    <row r="455" ht="14.1" customHeight="1"/>
    <row r="456" ht="14.1" customHeight="1"/>
    <row r="457" ht="14.1" customHeight="1"/>
    <row r="458" ht="14.1" customHeight="1"/>
    <row r="459" ht="14.1" customHeight="1"/>
    <row r="460" ht="14.1" customHeight="1"/>
    <row r="461" ht="14.1" customHeight="1"/>
    <row r="462" ht="14.1" customHeight="1"/>
    <row r="463" ht="14.1" customHeight="1"/>
    <row r="464" ht="14.1" customHeight="1"/>
    <row r="465" ht="14.1" customHeight="1"/>
    <row r="466" ht="14.1" customHeight="1"/>
    <row r="467" ht="14.1" customHeight="1"/>
    <row r="468" ht="14.1" customHeight="1"/>
    <row r="469" ht="14.1" customHeight="1"/>
    <row r="470" ht="14.1" customHeight="1"/>
    <row r="471" ht="14.1" customHeight="1"/>
    <row r="472" ht="14.1" customHeight="1"/>
    <row r="473" ht="14.1" customHeight="1"/>
    <row r="474" ht="14.1" customHeight="1"/>
    <row r="475" ht="14.1" customHeight="1"/>
    <row r="476" ht="14.1" customHeight="1"/>
    <row r="477" ht="14.1" customHeight="1"/>
    <row r="478" ht="14.1" customHeight="1"/>
    <row r="479" ht="14.1" customHeight="1"/>
    <row r="480" ht="14.1" customHeight="1"/>
    <row r="481" ht="14.1" customHeight="1"/>
    <row r="482" ht="14.1" customHeight="1"/>
    <row r="483" ht="14.1" customHeight="1"/>
    <row r="484" ht="14.1" customHeight="1"/>
    <row r="485" ht="14.1" customHeight="1"/>
    <row r="486" ht="14.1" customHeight="1"/>
    <row r="487" ht="14.1" customHeight="1"/>
    <row r="488" ht="14.1" customHeight="1"/>
    <row r="489" ht="14.1" customHeight="1"/>
    <row r="490" ht="14.1" customHeight="1"/>
    <row r="491" ht="14.1" customHeight="1"/>
    <row r="492" ht="14.1" customHeight="1"/>
    <row r="493" ht="14.1" customHeight="1"/>
    <row r="494" ht="14.1" customHeight="1"/>
    <row r="495" ht="14.1" customHeight="1"/>
    <row r="496" ht="14.1" customHeight="1"/>
    <row r="497" ht="14.1" customHeight="1"/>
    <row r="498" ht="14.1" customHeight="1"/>
    <row r="499" ht="14.1" customHeight="1"/>
    <row r="500" ht="14.1" customHeight="1"/>
    <row r="501" ht="14.1" customHeight="1"/>
    <row r="502" ht="14.1" customHeight="1"/>
    <row r="503" ht="14.1" customHeight="1"/>
    <row r="504" ht="14.1" customHeight="1"/>
    <row r="505" ht="14.1" customHeight="1"/>
    <row r="506" ht="14.1" customHeight="1"/>
    <row r="507" ht="14.1" customHeight="1"/>
    <row r="508" ht="14.1" customHeight="1"/>
    <row r="509" ht="14.1" customHeight="1"/>
    <row r="510" ht="14.1" customHeight="1"/>
    <row r="511" ht="14.1" customHeight="1"/>
    <row r="512" ht="14.1" customHeight="1"/>
    <row r="513" ht="14.1" customHeight="1"/>
    <row r="514" ht="14.1" customHeight="1"/>
    <row r="515" ht="14.1" customHeight="1"/>
    <row r="516" ht="14.1" customHeight="1"/>
    <row r="517" ht="14.1" customHeight="1"/>
    <row r="518" ht="14.1" customHeight="1"/>
    <row r="519" ht="14.1" customHeight="1"/>
    <row r="520" ht="14.1" customHeight="1"/>
    <row r="521" ht="14.1"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sheetData>
  <sheetProtection password="F489" sheet="1" selectLockedCells="1"/>
  <mergeCells count="638">
    <mergeCell ref="X413:Y413"/>
    <mergeCell ref="A2:A3"/>
    <mergeCell ref="E3:V3"/>
    <mergeCell ref="W3:Y3"/>
    <mergeCell ref="C5:X5"/>
    <mergeCell ref="C6:F6"/>
    <mergeCell ref="G6:J6"/>
    <mergeCell ref="K6:N6"/>
    <mergeCell ref="O6:R6"/>
    <mergeCell ref="C14:F14"/>
    <mergeCell ref="G14:X14"/>
    <mergeCell ref="C16:F16"/>
    <mergeCell ref="G16:X16"/>
    <mergeCell ref="J17:J18"/>
    <mergeCell ref="C18:F18"/>
    <mergeCell ref="G18:I18"/>
    <mergeCell ref="K18:X18"/>
    <mergeCell ref="C8:F8"/>
    <mergeCell ref="G8:X8"/>
    <mergeCell ref="C10:F10"/>
    <mergeCell ref="G10:X10"/>
    <mergeCell ref="C12:F12"/>
    <mergeCell ref="I12:L12"/>
    <mergeCell ref="O12:R12"/>
    <mergeCell ref="U12:X12"/>
    <mergeCell ref="M26:N26"/>
    <mergeCell ref="O26:Q26"/>
    <mergeCell ref="M28:N28"/>
    <mergeCell ref="O28:Q28"/>
    <mergeCell ref="C33:J33"/>
    <mergeCell ref="K33:L33"/>
    <mergeCell ref="M33:O33"/>
    <mergeCell ref="C20:F20"/>
    <mergeCell ref="G20:X20"/>
    <mergeCell ref="C22:F22"/>
    <mergeCell ref="G22:X22"/>
    <mergeCell ref="C24:F24"/>
    <mergeCell ref="G24:J24"/>
    <mergeCell ref="M24:N24"/>
    <mergeCell ref="O24:Q24"/>
    <mergeCell ref="D45:M45"/>
    <mergeCell ref="B48:S49"/>
    <mergeCell ref="T48:U49"/>
    <mergeCell ref="V48:W49"/>
    <mergeCell ref="X48:Y49"/>
    <mergeCell ref="AQ48:BK48"/>
    <mergeCell ref="B39:V39"/>
    <mergeCell ref="W39:Y39"/>
    <mergeCell ref="B41:D41"/>
    <mergeCell ref="E41:G41"/>
    <mergeCell ref="H41:K41"/>
    <mergeCell ref="L41:O41"/>
    <mergeCell ref="P41:R41"/>
    <mergeCell ref="S41:Y41"/>
    <mergeCell ref="B50:Q51"/>
    <mergeCell ref="R50:S51"/>
    <mergeCell ref="T50:U51"/>
    <mergeCell ref="V50:W51"/>
    <mergeCell ref="X50:Y51"/>
    <mergeCell ref="B53:Q54"/>
    <mergeCell ref="R53:S54"/>
    <mergeCell ref="T53:U54"/>
    <mergeCell ref="V53:W54"/>
    <mergeCell ref="X53:Y54"/>
    <mergeCell ref="C58:E58"/>
    <mergeCell ref="T58:U59"/>
    <mergeCell ref="V58:W59"/>
    <mergeCell ref="F59:S59"/>
    <mergeCell ref="C60:E60"/>
    <mergeCell ref="F60:S60"/>
    <mergeCell ref="T60:U60"/>
    <mergeCell ref="V60:W60"/>
    <mergeCell ref="F55:S55"/>
    <mergeCell ref="T55:U55"/>
    <mergeCell ref="V55:W55"/>
    <mergeCell ref="F56:S56"/>
    <mergeCell ref="T56:U57"/>
    <mergeCell ref="V56:W57"/>
    <mergeCell ref="T64:U64"/>
    <mergeCell ref="V64:W64"/>
    <mergeCell ref="C65:E67"/>
    <mergeCell ref="T65:U66"/>
    <mergeCell ref="V65:W66"/>
    <mergeCell ref="T67:U67"/>
    <mergeCell ref="V67:W67"/>
    <mergeCell ref="F61:S61"/>
    <mergeCell ref="T61:U62"/>
    <mergeCell ref="V61:W62"/>
    <mergeCell ref="F62:S62"/>
    <mergeCell ref="T63:U63"/>
    <mergeCell ref="V63:W63"/>
    <mergeCell ref="R72:S74"/>
    <mergeCell ref="T72:U74"/>
    <mergeCell ref="V72:W74"/>
    <mergeCell ref="X72:Y74"/>
    <mergeCell ref="B73:Q73"/>
    <mergeCell ref="B74:Q74"/>
    <mergeCell ref="C68:E68"/>
    <mergeCell ref="F68:S68"/>
    <mergeCell ref="C69:E69"/>
    <mergeCell ref="T69:U70"/>
    <mergeCell ref="V69:W70"/>
    <mergeCell ref="T71:U71"/>
    <mergeCell ref="V71:W71"/>
    <mergeCell ref="T75:U75"/>
    <mergeCell ref="V75:W75"/>
    <mergeCell ref="T76:U78"/>
    <mergeCell ref="V76:W78"/>
    <mergeCell ref="F77:S77"/>
    <mergeCell ref="B79:Q80"/>
    <mergeCell ref="R79:S80"/>
    <mergeCell ref="T79:U80"/>
    <mergeCell ref="V79:W80"/>
    <mergeCell ref="B85:Q86"/>
    <mergeCell ref="R85:S86"/>
    <mergeCell ref="T85:U86"/>
    <mergeCell ref="V85:W86"/>
    <mergeCell ref="X85:Y86"/>
    <mergeCell ref="T87:U87"/>
    <mergeCell ref="V87:W87"/>
    <mergeCell ref="X79:Y80"/>
    <mergeCell ref="T81:U82"/>
    <mergeCell ref="V81:W82"/>
    <mergeCell ref="T83:U83"/>
    <mergeCell ref="V83:W83"/>
    <mergeCell ref="T84:U84"/>
    <mergeCell ref="V84:W84"/>
    <mergeCell ref="B94:D94"/>
    <mergeCell ref="E94:G94"/>
    <mergeCell ref="H94:K94"/>
    <mergeCell ref="L94:O94"/>
    <mergeCell ref="P94:R94"/>
    <mergeCell ref="S94:Y94"/>
    <mergeCell ref="T88:U89"/>
    <mergeCell ref="V88:W89"/>
    <mergeCell ref="C89:S89"/>
    <mergeCell ref="T90:U90"/>
    <mergeCell ref="V90:W90"/>
    <mergeCell ref="B92:V92"/>
    <mergeCell ref="W92:Y92"/>
    <mergeCell ref="D98:M98"/>
    <mergeCell ref="B102:S103"/>
    <mergeCell ref="T102:U103"/>
    <mergeCell ref="V102:W103"/>
    <mergeCell ref="X102:Y103"/>
    <mergeCell ref="X104:Y105"/>
    <mergeCell ref="C106:E106"/>
    <mergeCell ref="T106:U106"/>
    <mergeCell ref="V106:W106"/>
    <mergeCell ref="C107:E107"/>
    <mergeCell ref="F107:S107"/>
    <mergeCell ref="T107:U108"/>
    <mergeCell ref="F108:S108"/>
    <mergeCell ref="B104:Q105"/>
    <mergeCell ref="R104:S105"/>
    <mergeCell ref="T104:U105"/>
    <mergeCell ref="V104:W105"/>
    <mergeCell ref="C112:E112"/>
    <mergeCell ref="T112:U112"/>
    <mergeCell ref="V112:W112"/>
    <mergeCell ref="F113:S114"/>
    <mergeCell ref="T113:U114"/>
    <mergeCell ref="F115:S115"/>
    <mergeCell ref="V115:W115"/>
    <mergeCell ref="F109:S109"/>
    <mergeCell ref="T109:U110"/>
    <mergeCell ref="F110:S110"/>
    <mergeCell ref="F111:S111"/>
    <mergeCell ref="T111:U111"/>
    <mergeCell ref="V111:W111"/>
    <mergeCell ref="B125:V125"/>
    <mergeCell ref="W125:Y125"/>
    <mergeCell ref="B127:D127"/>
    <mergeCell ref="E127:G127"/>
    <mergeCell ref="H127:K127"/>
    <mergeCell ref="L127:O127"/>
    <mergeCell ref="P127:R127"/>
    <mergeCell ref="S127:Y127"/>
    <mergeCell ref="F116:S116"/>
    <mergeCell ref="V116:W116"/>
    <mergeCell ref="F117:S117"/>
    <mergeCell ref="T117:U118"/>
    <mergeCell ref="F118:S118"/>
    <mergeCell ref="F119:S119"/>
    <mergeCell ref="D131:M131"/>
    <mergeCell ref="B135:S136"/>
    <mergeCell ref="T135:U136"/>
    <mergeCell ref="V135:W136"/>
    <mergeCell ref="X135:Y136"/>
    <mergeCell ref="B137:Q138"/>
    <mergeCell ref="R137:S138"/>
    <mergeCell ref="T137:U138"/>
    <mergeCell ref="V137:W138"/>
    <mergeCell ref="X137:Y138"/>
    <mergeCell ref="F142:S142"/>
    <mergeCell ref="T142:U142"/>
    <mergeCell ref="V142:W142"/>
    <mergeCell ref="F143:S143"/>
    <mergeCell ref="T143:U144"/>
    <mergeCell ref="V143:W144"/>
    <mergeCell ref="T139:U139"/>
    <mergeCell ref="V139:W139"/>
    <mergeCell ref="F140:S140"/>
    <mergeCell ref="T140:U140"/>
    <mergeCell ref="V140:W140"/>
    <mergeCell ref="T141:U141"/>
    <mergeCell ref="V141:W141"/>
    <mergeCell ref="F153:S153"/>
    <mergeCell ref="T153:U153"/>
    <mergeCell ref="V153:W153"/>
    <mergeCell ref="T154:U155"/>
    <mergeCell ref="V154:W155"/>
    <mergeCell ref="I155:S155"/>
    <mergeCell ref="T145:U146"/>
    <mergeCell ref="V145:W146"/>
    <mergeCell ref="T147:U150"/>
    <mergeCell ref="V147:W150"/>
    <mergeCell ref="T151:U152"/>
    <mergeCell ref="V151:W152"/>
    <mergeCell ref="T156:U157"/>
    <mergeCell ref="V156:W157"/>
    <mergeCell ref="I157:S157"/>
    <mergeCell ref="F158:S158"/>
    <mergeCell ref="T158:U168"/>
    <mergeCell ref="F159:S159"/>
    <mergeCell ref="F160:S160"/>
    <mergeCell ref="F161:S161"/>
    <mergeCell ref="F162:S162"/>
    <mergeCell ref="F163:S163"/>
    <mergeCell ref="F164:S164"/>
    <mergeCell ref="F165:S165"/>
    <mergeCell ref="F166:S168"/>
    <mergeCell ref="B170:V170"/>
    <mergeCell ref="W170:Y170"/>
    <mergeCell ref="B172:D172"/>
    <mergeCell ref="E172:G172"/>
    <mergeCell ref="H172:K172"/>
    <mergeCell ref="L172:O172"/>
    <mergeCell ref="P172:R172"/>
    <mergeCell ref="X182:Y183"/>
    <mergeCell ref="F184:S185"/>
    <mergeCell ref="T184:U185"/>
    <mergeCell ref="V184:W185"/>
    <mergeCell ref="S172:Y172"/>
    <mergeCell ref="D176:M176"/>
    <mergeCell ref="B180:S181"/>
    <mergeCell ref="T180:U181"/>
    <mergeCell ref="V180:W181"/>
    <mergeCell ref="X180:Y181"/>
    <mergeCell ref="T186:U186"/>
    <mergeCell ref="V186:W186"/>
    <mergeCell ref="F187:S187"/>
    <mergeCell ref="T187:U188"/>
    <mergeCell ref="V187:W188"/>
    <mergeCell ref="F188:S188"/>
    <mergeCell ref="B182:Q183"/>
    <mergeCell ref="R182:S183"/>
    <mergeCell ref="T182:U183"/>
    <mergeCell ref="V182:W183"/>
    <mergeCell ref="F196:S196"/>
    <mergeCell ref="T196:U197"/>
    <mergeCell ref="V196:W196"/>
    <mergeCell ref="I197:S197"/>
    <mergeCell ref="T198:U199"/>
    <mergeCell ref="V198:W199"/>
    <mergeCell ref="I199:S199"/>
    <mergeCell ref="T189:U192"/>
    <mergeCell ref="V189:W192"/>
    <mergeCell ref="F193:S194"/>
    <mergeCell ref="T193:U194"/>
    <mergeCell ref="V193:W194"/>
    <mergeCell ref="T195:U195"/>
    <mergeCell ref="V195:W195"/>
    <mergeCell ref="T200:U201"/>
    <mergeCell ref="V200:W201"/>
    <mergeCell ref="I201:S201"/>
    <mergeCell ref="F202:S202"/>
    <mergeCell ref="T202:U212"/>
    <mergeCell ref="F203:S203"/>
    <mergeCell ref="F204:S204"/>
    <mergeCell ref="F205:S205"/>
    <mergeCell ref="F206:S206"/>
    <mergeCell ref="F207:S207"/>
    <mergeCell ref="F208:S208"/>
    <mergeCell ref="F209:S209"/>
    <mergeCell ref="F210:S212"/>
    <mergeCell ref="B214:V214"/>
    <mergeCell ref="W214:Y214"/>
    <mergeCell ref="B216:D216"/>
    <mergeCell ref="E216:G216"/>
    <mergeCell ref="H216:K216"/>
    <mergeCell ref="L216:O216"/>
    <mergeCell ref="P216:R216"/>
    <mergeCell ref="X226:Y227"/>
    <mergeCell ref="C228:S228"/>
    <mergeCell ref="T228:U229"/>
    <mergeCell ref="V228:W229"/>
    <mergeCell ref="C229:S229"/>
    <mergeCell ref="S216:Y216"/>
    <mergeCell ref="D220:M220"/>
    <mergeCell ref="B224:S225"/>
    <mergeCell ref="T224:U225"/>
    <mergeCell ref="V224:W225"/>
    <mergeCell ref="X224:Y225"/>
    <mergeCell ref="C230:S230"/>
    <mergeCell ref="T230:U230"/>
    <mergeCell ref="V230:W230"/>
    <mergeCell ref="C231:S231"/>
    <mergeCell ref="T231:U231"/>
    <mergeCell ref="C232:S232"/>
    <mergeCell ref="T232:U232"/>
    <mergeCell ref="V232:W232"/>
    <mergeCell ref="B226:Q227"/>
    <mergeCell ref="R226:S227"/>
    <mergeCell ref="T226:U227"/>
    <mergeCell ref="V226:W227"/>
    <mergeCell ref="T238:U238"/>
    <mergeCell ref="V238:W238"/>
    <mergeCell ref="B239:Q240"/>
    <mergeCell ref="R239:S240"/>
    <mergeCell ref="T239:U240"/>
    <mergeCell ref="V239:W240"/>
    <mergeCell ref="C233:S234"/>
    <mergeCell ref="T233:U234"/>
    <mergeCell ref="V233:W234"/>
    <mergeCell ref="C235:S237"/>
    <mergeCell ref="T235:U237"/>
    <mergeCell ref="V235:W237"/>
    <mergeCell ref="C243:S243"/>
    <mergeCell ref="T243:U243"/>
    <mergeCell ref="F244:S244"/>
    <mergeCell ref="T244:U244"/>
    <mergeCell ref="V244:W244"/>
    <mergeCell ref="F245:S245"/>
    <mergeCell ref="T245:U245"/>
    <mergeCell ref="V245:W245"/>
    <mergeCell ref="X239:Y240"/>
    <mergeCell ref="C241:S241"/>
    <mergeCell ref="T241:U241"/>
    <mergeCell ref="V241:W241"/>
    <mergeCell ref="C242:S242"/>
    <mergeCell ref="T242:U242"/>
    <mergeCell ref="V242:W242"/>
    <mergeCell ref="F248:S248"/>
    <mergeCell ref="T248:U248"/>
    <mergeCell ref="V248:W248"/>
    <mergeCell ref="F249:S249"/>
    <mergeCell ref="T249:U249"/>
    <mergeCell ref="V249:W249"/>
    <mergeCell ref="F246:S246"/>
    <mergeCell ref="T246:U246"/>
    <mergeCell ref="V246:W246"/>
    <mergeCell ref="F247:S247"/>
    <mergeCell ref="T247:U247"/>
    <mergeCell ref="V247:W247"/>
    <mergeCell ref="X251:Y252"/>
    <mergeCell ref="C253:S253"/>
    <mergeCell ref="T253:U253"/>
    <mergeCell ref="V253:W253"/>
    <mergeCell ref="C254:S254"/>
    <mergeCell ref="T254:U254"/>
    <mergeCell ref="T250:U250"/>
    <mergeCell ref="V250:W250"/>
    <mergeCell ref="B251:Q252"/>
    <mergeCell ref="R251:S252"/>
    <mergeCell ref="T251:U252"/>
    <mergeCell ref="V251:W252"/>
    <mergeCell ref="F258:S258"/>
    <mergeCell ref="T258:U258"/>
    <mergeCell ref="F259:S259"/>
    <mergeCell ref="T259:U259"/>
    <mergeCell ref="F260:S260"/>
    <mergeCell ref="T260:U260"/>
    <mergeCell ref="C255:S255"/>
    <mergeCell ref="T255:U255"/>
    <mergeCell ref="F256:S256"/>
    <mergeCell ref="T256:U256"/>
    <mergeCell ref="F257:S257"/>
    <mergeCell ref="T257:U257"/>
    <mergeCell ref="F264:S264"/>
    <mergeCell ref="T264:U264"/>
    <mergeCell ref="V264:W264"/>
    <mergeCell ref="F265:S265"/>
    <mergeCell ref="T265:U265"/>
    <mergeCell ref="V265:W265"/>
    <mergeCell ref="F261:S261"/>
    <mergeCell ref="T261:U261"/>
    <mergeCell ref="V261:W261"/>
    <mergeCell ref="F262:S262"/>
    <mergeCell ref="T262:U263"/>
    <mergeCell ref="V262:W263"/>
    <mergeCell ref="F263:S263"/>
    <mergeCell ref="T266:U266"/>
    <mergeCell ref="V266:W266"/>
    <mergeCell ref="B268:V268"/>
    <mergeCell ref="W268:Y268"/>
    <mergeCell ref="B270:D270"/>
    <mergeCell ref="E270:G270"/>
    <mergeCell ref="H270:K270"/>
    <mergeCell ref="L270:O270"/>
    <mergeCell ref="P270:R270"/>
    <mergeCell ref="S270:Y270"/>
    <mergeCell ref="D274:M274"/>
    <mergeCell ref="B278:S279"/>
    <mergeCell ref="T278:U279"/>
    <mergeCell ref="V278:W279"/>
    <mergeCell ref="X278:Y279"/>
    <mergeCell ref="B280:Q281"/>
    <mergeCell ref="R280:S281"/>
    <mergeCell ref="T280:U281"/>
    <mergeCell ref="V280:W281"/>
    <mergeCell ref="X280:Y281"/>
    <mergeCell ref="C285:S285"/>
    <mergeCell ref="T285:U285"/>
    <mergeCell ref="V285:W285"/>
    <mergeCell ref="C286:S286"/>
    <mergeCell ref="T286:U286"/>
    <mergeCell ref="V286:W286"/>
    <mergeCell ref="C282:S282"/>
    <mergeCell ref="T282:U282"/>
    <mergeCell ref="V282:W282"/>
    <mergeCell ref="C283:S283"/>
    <mergeCell ref="T283:U283"/>
    <mergeCell ref="C284:S284"/>
    <mergeCell ref="T284:U284"/>
    <mergeCell ref="V284:W284"/>
    <mergeCell ref="X288:Y289"/>
    <mergeCell ref="C290:S290"/>
    <mergeCell ref="T290:U290"/>
    <mergeCell ref="V290:W290"/>
    <mergeCell ref="C291:S291"/>
    <mergeCell ref="T291:U291"/>
    <mergeCell ref="V291:W291"/>
    <mergeCell ref="T287:U287"/>
    <mergeCell ref="V287:W287"/>
    <mergeCell ref="B288:Q289"/>
    <mergeCell ref="R288:S289"/>
    <mergeCell ref="T288:U289"/>
    <mergeCell ref="V288:W289"/>
    <mergeCell ref="C294:S294"/>
    <mergeCell ref="T294:U294"/>
    <mergeCell ref="V294:W294"/>
    <mergeCell ref="C295:S295"/>
    <mergeCell ref="T295:U295"/>
    <mergeCell ref="V295:W295"/>
    <mergeCell ref="C292:S292"/>
    <mergeCell ref="T292:U292"/>
    <mergeCell ref="V292:W292"/>
    <mergeCell ref="C293:S293"/>
    <mergeCell ref="T293:U293"/>
    <mergeCell ref="V293:W293"/>
    <mergeCell ref="C300:S300"/>
    <mergeCell ref="T300:U300"/>
    <mergeCell ref="V300:W300"/>
    <mergeCell ref="C301:S301"/>
    <mergeCell ref="T302:U303"/>
    <mergeCell ref="V302:W303"/>
    <mergeCell ref="C296:S298"/>
    <mergeCell ref="T296:U298"/>
    <mergeCell ref="V296:W298"/>
    <mergeCell ref="C299:S299"/>
    <mergeCell ref="T299:U299"/>
    <mergeCell ref="V299:W299"/>
    <mergeCell ref="B310:D310"/>
    <mergeCell ref="E310:G310"/>
    <mergeCell ref="H310:K310"/>
    <mergeCell ref="L310:O310"/>
    <mergeCell ref="P310:R310"/>
    <mergeCell ref="S310:Y310"/>
    <mergeCell ref="C304:S305"/>
    <mergeCell ref="T304:U305"/>
    <mergeCell ref="V304:W305"/>
    <mergeCell ref="T306:U306"/>
    <mergeCell ref="V306:W306"/>
    <mergeCell ref="B308:V308"/>
    <mergeCell ref="W308:Y308"/>
    <mergeCell ref="D314:M314"/>
    <mergeCell ref="B318:S319"/>
    <mergeCell ref="T318:U319"/>
    <mergeCell ref="V318:W319"/>
    <mergeCell ref="X318:Y319"/>
    <mergeCell ref="B320:Q321"/>
    <mergeCell ref="R320:S321"/>
    <mergeCell ref="T320:U321"/>
    <mergeCell ref="V320:W321"/>
    <mergeCell ref="X320:Y321"/>
    <mergeCell ref="T326:U327"/>
    <mergeCell ref="V326:W327"/>
    <mergeCell ref="C327:S327"/>
    <mergeCell ref="T333:U336"/>
    <mergeCell ref="V333:W336"/>
    <mergeCell ref="T337:U337"/>
    <mergeCell ref="V337:W337"/>
    <mergeCell ref="T322:U322"/>
    <mergeCell ref="V322:W322"/>
    <mergeCell ref="C323:S323"/>
    <mergeCell ref="T323:U323"/>
    <mergeCell ref="C325:S325"/>
    <mergeCell ref="T325:U325"/>
    <mergeCell ref="V325:W325"/>
    <mergeCell ref="C324:S324"/>
    <mergeCell ref="T342:U342"/>
    <mergeCell ref="V342:W342"/>
    <mergeCell ref="F343:S343"/>
    <mergeCell ref="T343:U343"/>
    <mergeCell ref="V343:W343"/>
    <mergeCell ref="T344:U344"/>
    <mergeCell ref="V344:W344"/>
    <mergeCell ref="F338:S338"/>
    <mergeCell ref="T338:U338"/>
    <mergeCell ref="V338:W338"/>
    <mergeCell ref="T339:U339"/>
    <mergeCell ref="V339:W339"/>
    <mergeCell ref="F340:S340"/>
    <mergeCell ref="T340:U341"/>
    <mergeCell ref="V340:W341"/>
    <mergeCell ref="C349:E350"/>
    <mergeCell ref="T349:U351"/>
    <mergeCell ref="V349:W351"/>
    <mergeCell ref="T352:U352"/>
    <mergeCell ref="V352:W352"/>
    <mergeCell ref="B354:V354"/>
    <mergeCell ref="W354:Y354"/>
    <mergeCell ref="T345:U346"/>
    <mergeCell ref="V345:W346"/>
    <mergeCell ref="T347:U347"/>
    <mergeCell ref="V347:W347"/>
    <mergeCell ref="T348:U348"/>
    <mergeCell ref="V348:W348"/>
    <mergeCell ref="X364:Y365"/>
    <mergeCell ref="B366:Q367"/>
    <mergeCell ref="R366:S367"/>
    <mergeCell ref="T366:U367"/>
    <mergeCell ref="V366:W367"/>
    <mergeCell ref="X366:Y367"/>
    <mergeCell ref="B356:D356"/>
    <mergeCell ref="E356:G356"/>
    <mergeCell ref="H356:K356"/>
    <mergeCell ref="L356:O356"/>
    <mergeCell ref="P356:R356"/>
    <mergeCell ref="S356:Y356"/>
    <mergeCell ref="F368:S368"/>
    <mergeCell ref="T368:U369"/>
    <mergeCell ref="V368:W369"/>
    <mergeCell ref="F369:S369"/>
    <mergeCell ref="T370:U370"/>
    <mergeCell ref="V370:W370"/>
    <mergeCell ref="D360:M360"/>
    <mergeCell ref="B364:S365"/>
    <mergeCell ref="T364:U365"/>
    <mergeCell ref="V364:W365"/>
    <mergeCell ref="T374:U375"/>
    <mergeCell ref="V374:W375"/>
    <mergeCell ref="B376:Q377"/>
    <mergeCell ref="R376:S377"/>
    <mergeCell ref="T376:U377"/>
    <mergeCell ref="V376:W377"/>
    <mergeCell ref="T371:U371"/>
    <mergeCell ref="V371:W371"/>
    <mergeCell ref="T372:U372"/>
    <mergeCell ref="V372:W372"/>
    <mergeCell ref="T373:U373"/>
    <mergeCell ref="V373:W373"/>
    <mergeCell ref="B382:Q383"/>
    <mergeCell ref="R382:S383"/>
    <mergeCell ref="T382:U383"/>
    <mergeCell ref="V382:W383"/>
    <mergeCell ref="X382:Y383"/>
    <mergeCell ref="T384:U385"/>
    <mergeCell ref="V384:W385"/>
    <mergeCell ref="X376:Y377"/>
    <mergeCell ref="T378:U379"/>
    <mergeCell ref="V378:W379"/>
    <mergeCell ref="C379:S379"/>
    <mergeCell ref="T380:U381"/>
    <mergeCell ref="V380:W381"/>
    <mergeCell ref="C381:S381"/>
    <mergeCell ref="C388:S388"/>
    <mergeCell ref="T388:U388"/>
    <mergeCell ref="V388:W388"/>
    <mergeCell ref="C389:S389"/>
    <mergeCell ref="T389:U389"/>
    <mergeCell ref="V389:W389"/>
    <mergeCell ref="C386:S386"/>
    <mergeCell ref="T386:U386"/>
    <mergeCell ref="V386:W386"/>
    <mergeCell ref="C387:S387"/>
    <mergeCell ref="T387:U387"/>
    <mergeCell ref="V387:W387"/>
    <mergeCell ref="C393:S393"/>
    <mergeCell ref="T393:U393"/>
    <mergeCell ref="V393:W393"/>
    <mergeCell ref="B394:Q395"/>
    <mergeCell ref="R394:S395"/>
    <mergeCell ref="T394:U395"/>
    <mergeCell ref="V394:W395"/>
    <mergeCell ref="C390:S390"/>
    <mergeCell ref="T390:U390"/>
    <mergeCell ref="V390:W390"/>
    <mergeCell ref="T391:U391"/>
    <mergeCell ref="V391:W391"/>
    <mergeCell ref="C392:S392"/>
    <mergeCell ref="T392:U392"/>
    <mergeCell ref="V392:W392"/>
    <mergeCell ref="X398:Y399"/>
    <mergeCell ref="T401:U401"/>
    <mergeCell ref="V401:W401"/>
    <mergeCell ref="X394:Y395"/>
    <mergeCell ref="C396:S396"/>
    <mergeCell ref="T396:U396"/>
    <mergeCell ref="V396:W396"/>
    <mergeCell ref="C397:S397"/>
    <mergeCell ref="T397:U397"/>
    <mergeCell ref="V397:W397"/>
    <mergeCell ref="C413:S413"/>
    <mergeCell ref="T413:U413"/>
    <mergeCell ref="V413:W413"/>
    <mergeCell ref="F37:L37"/>
    <mergeCell ref="X405:Y406"/>
    <mergeCell ref="T407:U408"/>
    <mergeCell ref="V407:W408"/>
    <mergeCell ref="T409:U409"/>
    <mergeCell ref="V409:W409"/>
    <mergeCell ref="C410:S412"/>
    <mergeCell ref="T410:U412"/>
    <mergeCell ref="V410:W412"/>
    <mergeCell ref="T402:U402"/>
    <mergeCell ref="V402:W402"/>
    <mergeCell ref="T403:U404"/>
    <mergeCell ref="V403:W404"/>
    <mergeCell ref="B405:Q406"/>
    <mergeCell ref="R405:S406"/>
    <mergeCell ref="T405:U406"/>
    <mergeCell ref="V405:W406"/>
    <mergeCell ref="B398:Q399"/>
    <mergeCell ref="R398:S400"/>
    <mergeCell ref="T398:U400"/>
    <mergeCell ref="V398:W400"/>
  </mergeCells>
  <phoneticPr fontId="1"/>
  <dataValidations count="2">
    <dataValidation type="list" allowBlank="1" showInputMessage="1" showErrorMessage="1" sqref="AVS182:AVT213 ALW182:ALX213 ACA182:ACB213 SE182:SF213 II182:IJ213 WUU182:WUV213 WKY182:WKZ213 WBC182:WBD213 VRG182:VRH213 VHK182:VHL213 UXO182:UXP213 UNS182:UNT213 UDW182:UDX213 TUA182:TUB213 TKE182:TKF213 TAI182:TAJ213 SQM182:SQN213 SGQ182:SGR213 RWU182:RWV213 RMY182:RMZ213 RDC182:RDD213 QTG182:QTH213 QJK182:QJL213 PZO182:PZP213 PPS182:PPT213 PFW182:PFX213 OWA182:OWB213 OME182:OMF213 OCI182:OCJ213 NSM182:NSN213 NIQ182:NIR213 MYU182:MYV213 MOY182:MOZ213 MFC182:MFD213 LVG182:LVH213 LLK182:LLL213 LBO182:LBP213 KRS182:KRT213 KHW182:KHX213 JYA182:JYB213 JOE182:JOF213 JEI182:JEJ213 IUM182:IUN213 IKQ182:IKR213 IAU182:IAV213 HQY182:HQZ213 HHC182:HHD213 GXG182:GXH213 GNK182:GNL213 GDO182:GDP213 FTS182:FTT213 FJW182:FJX213 FAA182:FAB213 EQE182:EQF213 EGI182:EGJ213 DWM182:DWN213 DMQ182:DMR213 DCU182:DCV213 CSY182:CSZ213 CJC182:CJD213 BZG182:BZH213 BPK182:BPL213 BFO182:BFP213 BFO137:BFP142 BPK137:BPL142 BZG137:BZH142 CJC137:CJD142 CSY137:CSZ142 DCU137:DCV142 DMQ137:DMR142 DWM137:DWN142 EGI137:EGJ142 EQE137:EQF142 FAA137:FAB142 FJW137:FJX142 FTS137:FTT142 GDO137:GDP142 GNK137:GNL142 GXG137:GXH142 HHC137:HHD142 HQY137:HQZ142 IAU137:IAV142 IKQ137:IKR142 IUM137:IUN142 JEI137:JEJ142 JOE137:JOF142 JYA137:JYB142 KHW137:KHX142 KRS137:KRT142 LBO137:LBP142 LLK137:LLL142 LVG137:LVH142 MFC137:MFD142 MOY137:MOZ142 MYU137:MYV142 NIQ137:NIR142 NSM137:NSN142 OCI137:OCJ142 OME137:OMF142 OWA137:OWB142 PFW137:PFX142 PPS137:PPT142 PZO137:PZP142 QJK137:QJL142 QTG137:QTH142 RDC137:RDD142 RMY137:RMZ142 RWU137:RWV142 SGQ137:SGR142 SQM137:SQN142 TAI137:TAJ142 TKE137:TKF142 TUA137:TUB142 UDW137:UDX142 UNS137:UNT142 UXO137:UXP142 VHK137:VHL142 VRG137:VRH142 WBC137:WBD142 WKY137:WKZ142 WUU137:WUV142 II137:IJ142 SE137:SF142 ACA137:ACB142 ALW137:ALX142 AVS137:AVT142 AVS147:AVT169 BFO147:BFP169 BPK147:BPL169 BZG147:BZH169 CJC147:CJD169 CSY147:CSZ169 DCU147:DCV169 DMQ147:DMR169 DWM147:DWN169 EGI147:EGJ169 EQE147:EQF169 FAA147:FAB169 FJW147:FJX169 FTS147:FTT169 GDO147:GDP169 GNK147:GNL169 GXG147:GXH169 HHC147:HHD169 HQY147:HQZ169 IAU147:IAV169 IKQ147:IKR169 IUM147:IUN169 JEI147:JEJ169 JOE147:JOF169 JYA147:JYB169 KHW147:KHX169 KRS147:KRT169 LBO147:LBP169 LLK147:LLL169 LVG147:LVH169 MFC147:MFD169 MOY147:MOZ169 MYU147:MYV169 NIQ147:NIR169 NSM147:NSN169 OCI147:OCJ169 OME147:OMF169 OWA147:OWB169 PFW147:PFX169 PPS147:PPT169 PZO147:PZP169 QJK147:QJL169 QTG147:QTH169 RDC147:RDD169 RMY147:RMZ169 RWU147:RWV169 SGQ147:SGR169 SQM147:SQN169 TAI147:TAJ169 TKE147:TKF169 TUA147:TUB169 UDW147:UDX169 UNS147:UNT169 UXO147:UXP169 VHK147:VHL169 VRG147:VRH169 WBC147:WBD169 WKY147:WKZ169 WUU147:WUV169 II147:IJ169 SE147:SF169 ACA147:ACB169 ALW147:ALX169 T50:U51 T53:U90 T137:U168 T182:U212 T226:U266 T280:U306 T320:U327 T333:U352 T366:U413 T104:U119">
      <formula1>"✔,/"</formula1>
    </dataValidation>
    <dataValidation type="list" allowBlank="1" showInputMessage="1" showErrorMessage="1" sqref="WKP37:WKQ37 HZ33:IA33 RV33:RW33 ABR33:ABS33 ALN33:ALO33 AVJ33:AVK33 BFF33:BFG33 BPB33:BPC33 BYX33:BYY33 CIT33:CIU33 CSP33:CSQ33 DCL33:DCM33 DMH33:DMI33 DWD33:DWE33 EFZ33:EGA33 EPV33:EPW33 EZR33:EZS33 FJN33:FJO33 FTJ33:FTK33 GDF33:GDG33 GNB33:GNC33 GWX33:GWY33 HGT33:HGU33 HQP33:HQQ33 IAL33:IAM33 IKH33:IKI33 IUD33:IUE33 JDZ33:JEA33 JNV33:JNW33 JXR33:JXS33 KHN33:KHO33 KRJ33:KRK33 LBF33:LBG33 LLB33:LLC33 LUX33:LUY33 MET33:MEU33 MOP33:MOQ33 MYL33:MYM33 NIH33:NII33 NSD33:NSE33 OBZ33:OCA33 OLV33:OLW33 OVR33:OVS33 PFN33:PFO33 PPJ33:PPK33 PZF33:PZG33 QJB33:QJC33 QSX33:QSY33 RCT33:RCU33 RMP33:RMQ33 RWL33:RWM33 SGH33:SGI33 SQD33:SQE33 SZZ33:TAA33 TJV33:TJW33 TTR33:TTS33 UDN33:UDO33 UNJ33:UNK33 UXF33:UXG33 VHB33:VHC33 VQX33:VQY33 WAT33:WAU33 WKP33:WKQ33 WUL33:WUM33 WUL37:WUM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formula1>"1,2,3,4,5,6,7,8"</formula1>
    </dataValidation>
  </dataValidations>
  <pageMargins left="0.94488188976377963" right="0.47244094488188981" top="0.59055118110236227" bottom="0.59055118110236227" header="0.31496062992125984" footer="0.31496062992125984"/>
  <pageSetup paperSize="9" fitToHeight="0" orientation="portrait" r:id="rId1"/>
  <rowBreaks count="8" manualBreakCount="8">
    <brk id="38" min="4" max="24" man="1"/>
    <brk id="91" min="4" max="24" man="1"/>
    <brk id="124" min="4" max="24" man="1"/>
    <brk id="169" min="4" max="24" man="1"/>
    <brk id="213" min="4" max="24" man="1"/>
    <brk id="267" min="1" max="24" man="1"/>
    <brk id="307" min="4" max="24" man="1"/>
    <brk id="353" min="4" max="24" man="1"/>
  </rowBreaks>
  <colBreaks count="1" manualBreakCount="1">
    <brk id="26" min="38" max="41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Y539"/>
  <sheetViews>
    <sheetView showGridLines="0" view="pageBreakPreview" zoomScaleNormal="100" zoomScaleSheetLayoutView="100" workbookViewId="0">
      <selection activeCell="B3" sqref="B3:Y3"/>
    </sheetView>
  </sheetViews>
  <sheetFormatPr defaultRowHeight="13.2"/>
  <cols>
    <col min="1" max="1" width="6" style="235" customWidth="1"/>
    <col min="2" max="18" width="3.77734375" style="235" customWidth="1"/>
    <col min="19" max="25" width="3.109375" style="235" customWidth="1"/>
    <col min="26" max="71" width="3.77734375" style="235" customWidth="1"/>
    <col min="72" max="256" width="9" style="235"/>
    <col min="257" max="257" width="6" style="235" customWidth="1"/>
    <col min="258" max="274" width="3.77734375" style="235" customWidth="1"/>
    <col min="275" max="281" width="3.109375" style="235" customWidth="1"/>
    <col min="282" max="327" width="3.77734375" style="235" customWidth="1"/>
    <col min="328" max="512" width="9" style="235"/>
    <col min="513" max="513" width="6" style="235" customWidth="1"/>
    <col min="514" max="530" width="3.77734375" style="235" customWidth="1"/>
    <col min="531" max="537" width="3.109375" style="235" customWidth="1"/>
    <col min="538" max="583" width="3.77734375" style="235" customWidth="1"/>
    <col min="584" max="768" width="9" style="235"/>
    <col min="769" max="769" width="6" style="235" customWidth="1"/>
    <col min="770" max="786" width="3.77734375" style="235" customWidth="1"/>
    <col min="787" max="793" width="3.109375" style="235" customWidth="1"/>
    <col min="794" max="839" width="3.77734375" style="235" customWidth="1"/>
    <col min="840" max="1024" width="9" style="235"/>
    <col min="1025" max="1025" width="6" style="235" customWidth="1"/>
    <col min="1026" max="1042" width="3.77734375" style="235" customWidth="1"/>
    <col min="1043" max="1049" width="3.109375" style="235" customWidth="1"/>
    <col min="1050" max="1095" width="3.77734375" style="235" customWidth="1"/>
    <col min="1096" max="1280" width="9" style="235"/>
    <col min="1281" max="1281" width="6" style="235" customWidth="1"/>
    <col min="1282" max="1298" width="3.77734375" style="235" customWidth="1"/>
    <col min="1299" max="1305" width="3.109375" style="235" customWidth="1"/>
    <col min="1306" max="1351" width="3.77734375" style="235" customWidth="1"/>
    <col min="1352" max="1536" width="9" style="235"/>
    <col min="1537" max="1537" width="6" style="235" customWidth="1"/>
    <col min="1538" max="1554" width="3.77734375" style="235" customWidth="1"/>
    <col min="1555" max="1561" width="3.109375" style="235" customWidth="1"/>
    <col min="1562" max="1607" width="3.77734375" style="235" customWidth="1"/>
    <col min="1608" max="1792" width="9" style="235"/>
    <col min="1793" max="1793" width="6" style="235" customWidth="1"/>
    <col min="1794" max="1810" width="3.77734375" style="235" customWidth="1"/>
    <col min="1811" max="1817" width="3.109375" style="235" customWidth="1"/>
    <col min="1818" max="1863" width="3.77734375" style="235" customWidth="1"/>
    <col min="1864" max="2048" width="9" style="235"/>
    <col min="2049" max="2049" width="6" style="235" customWidth="1"/>
    <col min="2050" max="2066" width="3.77734375" style="235" customWidth="1"/>
    <col min="2067" max="2073" width="3.109375" style="235" customWidth="1"/>
    <col min="2074" max="2119" width="3.77734375" style="235" customWidth="1"/>
    <col min="2120" max="2304" width="9" style="235"/>
    <col min="2305" max="2305" width="6" style="235" customWidth="1"/>
    <col min="2306" max="2322" width="3.77734375" style="235" customWidth="1"/>
    <col min="2323" max="2329" width="3.109375" style="235" customWidth="1"/>
    <col min="2330" max="2375" width="3.77734375" style="235" customWidth="1"/>
    <col min="2376" max="2560" width="9" style="235"/>
    <col min="2561" max="2561" width="6" style="235" customWidth="1"/>
    <col min="2562" max="2578" width="3.77734375" style="235" customWidth="1"/>
    <col min="2579" max="2585" width="3.109375" style="235" customWidth="1"/>
    <col min="2586" max="2631" width="3.77734375" style="235" customWidth="1"/>
    <col min="2632" max="2816" width="9" style="235"/>
    <col min="2817" max="2817" width="6" style="235" customWidth="1"/>
    <col min="2818" max="2834" width="3.77734375" style="235" customWidth="1"/>
    <col min="2835" max="2841" width="3.109375" style="235" customWidth="1"/>
    <col min="2842" max="2887" width="3.77734375" style="235" customWidth="1"/>
    <col min="2888" max="3072" width="9" style="235"/>
    <col min="3073" max="3073" width="6" style="235" customWidth="1"/>
    <col min="3074" max="3090" width="3.77734375" style="235" customWidth="1"/>
    <col min="3091" max="3097" width="3.109375" style="235" customWidth="1"/>
    <col min="3098" max="3143" width="3.77734375" style="235" customWidth="1"/>
    <col min="3144" max="3328" width="9" style="235"/>
    <col min="3329" max="3329" width="6" style="235" customWidth="1"/>
    <col min="3330" max="3346" width="3.77734375" style="235" customWidth="1"/>
    <col min="3347" max="3353" width="3.109375" style="235" customWidth="1"/>
    <col min="3354" max="3399" width="3.77734375" style="235" customWidth="1"/>
    <col min="3400" max="3584" width="9" style="235"/>
    <col min="3585" max="3585" width="6" style="235" customWidth="1"/>
    <col min="3586" max="3602" width="3.77734375" style="235" customWidth="1"/>
    <col min="3603" max="3609" width="3.109375" style="235" customWidth="1"/>
    <col min="3610" max="3655" width="3.77734375" style="235" customWidth="1"/>
    <col min="3656" max="3840" width="9" style="235"/>
    <col min="3841" max="3841" width="6" style="235" customWidth="1"/>
    <col min="3842" max="3858" width="3.77734375" style="235" customWidth="1"/>
    <col min="3859" max="3865" width="3.109375" style="235" customWidth="1"/>
    <col min="3866" max="3911" width="3.77734375" style="235" customWidth="1"/>
    <col min="3912" max="4096" width="9" style="235"/>
    <col min="4097" max="4097" width="6" style="235" customWidth="1"/>
    <col min="4098" max="4114" width="3.77734375" style="235" customWidth="1"/>
    <col min="4115" max="4121" width="3.109375" style="235" customWidth="1"/>
    <col min="4122" max="4167" width="3.77734375" style="235" customWidth="1"/>
    <col min="4168" max="4352" width="9" style="235"/>
    <col min="4353" max="4353" width="6" style="235" customWidth="1"/>
    <col min="4354" max="4370" width="3.77734375" style="235" customWidth="1"/>
    <col min="4371" max="4377" width="3.109375" style="235" customWidth="1"/>
    <col min="4378" max="4423" width="3.77734375" style="235" customWidth="1"/>
    <col min="4424" max="4608" width="9" style="235"/>
    <col min="4609" max="4609" width="6" style="235" customWidth="1"/>
    <col min="4610" max="4626" width="3.77734375" style="235" customWidth="1"/>
    <col min="4627" max="4633" width="3.109375" style="235" customWidth="1"/>
    <col min="4634" max="4679" width="3.77734375" style="235" customWidth="1"/>
    <col min="4680" max="4864" width="9" style="235"/>
    <col min="4865" max="4865" width="6" style="235" customWidth="1"/>
    <col min="4866" max="4882" width="3.77734375" style="235" customWidth="1"/>
    <col min="4883" max="4889" width="3.109375" style="235" customWidth="1"/>
    <col min="4890" max="4935" width="3.77734375" style="235" customWidth="1"/>
    <col min="4936" max="5120" width="9" style="235"/>
    <col min="5121" max="5121" width="6" style="235" customWidth="1"/>
    <col min="5122" max="5138" width="3.77734375" style="235" customWidth="1"/>
    <col min="5139" max="5145" width="3.109375" style="235" customWidth="1"/>
    <col min="5146" max="5191" width="3.77734375" style="235" customWidth="1"/>
    <col min="5192" max="5376" width="9" style="235"/>
    <col min="5377" max="5377" width="6" style="235" customWidth="1"/>
    <col min="5378" max="5394" width="3.77734375" style="235" customWidth="1"/>
    <col min="5395" max="5401" width="3.109375" style="235" customWidth="1"/>
    <col min="5402" max="5447" width="3.77734375" style="235" customWidth="1"/>
    <col min="5448" max="5632" width="9" style="235"/>
    <col min="5633" max="5633" width="6" style="235" customWidth="1"/>
    <col min="5634" max="5650" width="3.77734375" style="235" customWidth="1"/>
    <col min="5651" max="5657" width="3.109375" style="235" customWidth="1"/>
    <col min="5658" max="5703" width="3.77734375" style="235" customWidth="1"/>
    <col min="5704" max="5888" width="9" style="235"/>
    <col min="5889" max="5889" width="6" style="235" customWidth="1"/>
    <col min="5890" max="5906" width="3.77734375" style="235" customWidth="1"/>
    <col min="5907" max="5913" width="3.109375" style="235" customWidth="1"/>
    <col min="5914" max="5959" width="3.77734375" style="235" customWidth="1"/>
    <col min="5960" max="6144" width="9" style="235"/>
    <col min="6145" max="6145" width="6" style="235" customWidth="1"/>
    <col min="6146" max="6162" width="3.77734375" style="235" customWidth="1"/>
    <col min="6163" max="6169" width="3.109375" style="235" customWidth="1"/>
    <col min="6170" max="6215" width="3.77734375" style="235" customWidth="1"/>
    <col min="6216" max="6400" width="9" style="235"/>
    <col min="6401" max="6401" width="6" style="235" customWidth="1"/>
    <col min="6402" max="6418" width="3.77734375" style="235" customWidth="1"/>
    <col min="6419" max="6425" width="3.109375" style="235" customWidth="1"/>
    <col min="6426" max="6471" width="3.77734375" style="235" customWidth="1"/>
    <col min="6472" max="6656" width="9" style="235"/>
    <col min="6657" max="6657" width="6" style="235" customWidth="1"/>
    <col min="6658" max="6674" width="3.77734375" style="235" customWidth="1"/>
    <col min="6675" max="6681" width="3.109375" style="235" customWidth="1"/>
    <col min="6682" max="6727" width="3.77734375" style="235" customWidth="1"/>
    <col min="6728" max="6912" width="9" style="235"/>
    <col min="6913" max="6913" width="6" style="235" customWidth="1"/>
    <col min="6914" max="6930" width="3.77734375" style="235" customWidth="1"/>
    <col min="6931" max="6937" width="3.109375" style="235" customWidth="1"/>
    <col min="6938" max="6983" width="3.77734375" style="235" customWidth="1"/>
    <col min="6984" max="7168" width="9" style="235"/>
    <col min="7169" max="7169" width="6" style="235" customWidth="1"/>
    <col min="7170" max="7186" width="3.77734375" style="235" customWidth="1"/>
    <col min="7187" max="7193" width="3.109375" style="235" customWidth="1"/>
    <col min="7194" max="7239" width="3.77734375" style="235" customWidth="1"/>
    <col min="7240" max="7424" width="9" style="235"/>
    <col min="7425" max="7425" width="6" style="235" customWidth="1"/>
    <col min="7426" max="7442" width="3.77734375" style="235" customWidth="1"/>
    <col min="7443" max="7449" width="3.109375" style="235" customWidth="1"/>
    <col min="7450" max="7495" width="3.77734375" style="235" customWidth="1"/>
    <col min="7496" max="7680" width="9" style="235"/>
    <col min="7681" max="7681" width="6" style="235" customWidth="1"/>
    <col min="7682" max="7698" width="3.77734375" style="235" customWidth="1"/>
    <col min="7699" max="7705" width="3.109375" style="235" customWidth="1"/>
    <col min="7706" max="7751" width="3.77734375" style="235" customWidth="1"/>
    <col min="7752" max="7936" width="9" style="235"/>
    <col min="7937" max="7937" width="6" style="235" customWidth="1"/>
    <col min="7938" max="7954" width="3.77734375" style="235" customWidth="1"/>
    <col min="7955" max="7961" width="3.109375" style="235" customWidth="1"/>
    <col min="7962" max="8007" width="3.77734375" style="235" customWidth="1"/>
    <col min="8008" max="8192" width="9" style="235"/>
    <col min="8193" max="8193" width="6" style="235" customWidth="1"/>
    <col min="8194" max="8210" width="3.77734375" style="235" customWidth="1"/>
    <col min="8211" max="8217" width="3.109375" style="235" customWidth="1"/>
    <col min="8218" max="8263" width="3.77734375" style="235" customWidth="1"/>
    <col min="8264" max="8448" width="9" style="235"/>
    <col min="8449" max="8449" width="6" style="235" customWidth="1"/>
    <col min="8450" max="8466" width="3.77734375" style="235" customWidth="1"/>
    <col min="8467" max="8473" width="3.109375" style="235" customWidth="1"/>
    <col min="8474" max="8519" width="3.77734375" style="235" customWidth="1"/>
    <col min="8520" max="8704" width="9" style="235"/>
    <col min="8705" max="8705" width="6" style="235" customWidth="1"/>
    <col min="8706" max="8722" width="3.77734375" style="235" customWidth="1"/>
    <col min="8723" max="8729" width="3.109375" style="235" customWidth="1"/>
    <col min="8730" max="8775" width="3.77734375" style="235" customWidth="1"/>
    <col min="8776" max="8960" width="9" style="235"/>
    <col min="8961" max="8961" width="6" style="235" customWidth="1"/>
    <col min="8962" max="8978" width="3.77734375" style="235" customWidth="1"/>
    <col min="8979" max="8985" width="3.109375" style="235" customWidth="1"/>
    <col min="8986" max="9031" width="3.77734375" style="235" customWidth="1"/>
    <col min="9032" max="9216" width="9" style="235"/>
    <col min="9217" max="9217" width="6" style="235" customWidth="1"/>
    <col min="9218" max="9234" width="3.77734375" style="235" customWidth="1"/>
    <col min="9235" max="9241" width="3.109375" style="235" customWidth="1"/>
    <col min="9242" max="9287" width="3.77734375" style="235" customWidth="1"/>
    <col min="9288" max="9472" width="9" style="235"/>
    <col min="9473" max="9473" width="6" style="235" customWidth="1"/>
    <col min="9474" max="9490" width="3.77734375" style="235" customWidth="1"/>
    <col min="9491" max="9497" width="3.109375" style="235" customWidth="1"/>
    <col min="9498" max="9543" width="3.77734375" style="235" customWidth="1"/>
    <col min="9544" max="9728" width="9" style="235"/>
    <col min="9729" max="9729" width="6" style="235" customWidth="1"/>
    <col min="9730" max="9746" width="3.77734375" style="235" customWidth="1"/>
    <col min="9747" max="9753" width="3.109375" style="235" customWidth="1"/>
    <col min="9754" max="9799" width="3.77734375" style="235" customWidth="1"/>
    <col min="9800" max="9984" width="9" style="235"/>
    <col min="9985" max="9985" width="6" style="235" customWidth="1"/>
    <col min="9986" max="10002" width="3.77734375" style="235" customWidth="1"/>
    <col min="10003" max="10009" width="3.109375" style="235" customWidth="1"/>
    <col min="10010" max="10055" width="3.77734375" style="235" customWidth="1"/>
    <col min="10056" max="10240" width="9" style="235"/>
    <col min="10241" max="10241" width="6" style="235" customWidth="1"/>
    <col min="10242" max="10258" width="3.77734375" style="235" customWidth="1"/>
    <col min="10259" max="10265" width="3.109375" style="235" customWidth="1"/>
    <col min="10266" max="10311" width="3.77734375" style="235" customWidth="1"/>
    <col min="10312" max="10496" width="9" style="235"/>
    <col min="10497" max="10497" width="6" style="235" customWidth="1"/>
    <col min="10498" max="10514" width="3.77734375" style="235" customWidth="1"/>
    <col min="10515" max="10521" width="3.109375" style="235" customWidth="1"/>
    <col min="10522" max="10567" width="3.77734375" style="235" customWidth="1"/>
    <col min="10568" max="10752" width="9" style="235"/>
    <col min="10753" max="10753" width="6" style="235" customWidth="1"/>
    <col min="10754" max="10770" width="3.77734375" style="235" customWidth="1"/>
    <col min="10771" max="10777" width="3.109375" style="235" customWidth="1"/>
    <col min="10778" max="10823" width="3.77734375" style="235" customWidth="1"/>
    <col min="10824" max="11008" width="9" style="235"/>
    <col min="11009" max="11009" width="6" style="235" customWidth="1"/>
    <col min="11010" max="11026" width="3.77734375" style="235" customWidth="1"/>
    <col min="11027" max="11033" width="3.109375" style="235" customWidth="1"/>
    <col min="11034" max="11079" width="3.77734375" style="235" customWidth="1"/>
    <col min="11080" max="11264" width="9" style="235"/>
    <col min="11265" max="11265" width="6" style="235" customWidth="1"/>
    <col min="11266" max="11282" width="3.77734375" style="235" customWidth="1"/>
    <col min="11283" max="11289" width="3.109375" style="235" customWidth="1"/>
    <col min="11290" max="11335" width="3.77734375" style="235" customWidth="1"/>
    <col min="11336" max="11520" width="9" style="235"/>
    <col min="11521" max="11521" width="6" style="235" customWidth="1"/>
    <col min="11522" max="11538" width="3.77734375" style="235" customWidth="1"/>
    <col min="11539" max="11545" width="3.109375" style="235" customWidth="1"/>
    <col min="11546" max="11591" width="3.77734375" style="235" customWidth="1"/>
    <col min="11592" max="11776" width="9" style="235"/>
    <col min="11777" max="11777" width="6" style="235" customWidth="1"/>
    <col min="11778" max="11794" width="3.77734375" style="235" customWidth="1"/>
    <col min="11795" max="11801" width="3.109375" style="235" customWidth="1"/>
    <col min="11802" max="11847" width="3.77734375" style="235" customWidth="1"/>
    <col min="11848" max="12032" width="9" style="235"/>
    <col min="12033" max="12033" width="6" style="235" customWidth="1"/>
    <col min="12034" max="12050" width="3.77734375" style="235" customWidth="1"/>
    <col min="12051" max="12057" width="3.109375" style="235" customWidth="1"/>
    <col min="12058" max="12103" width="3.77734375" style="235" customWidth="1"/>
    <col min="12104" max="12288" width="9" style="235"/>
    <col min="12289" max="12289" width="6" style="235" customWidth="1"/>
    <col min="12290" max="12306" width="3.77734375" style="235" customWidth="1"/>
    <col min="12307" max="12313" width="3.109375" style="235" customWidth="1"/>
    <col min="12314" max="12359" width="3.77734375" style="235" customWidth="1"/>
    <col min="12360" max="12544" width="9" style="235"/>
    <col min="12545" max="12545" width="6" style="235" customWidth="1"/>
    <col min="12546" max="12562" width="3.77734375" style="235" customWidth="1"/>
    <col min="12563" max="12569" width="3.109375" style="235" customWidth="1"/>
    <col min="12570" max="12615" width="3.77734375" style="235" customWidth="1"/>
    <col min="12616" max="12800" width="9" style="235"/>
    <col min="12801" max="12801" width="6" style="235" customWidth="1"/>
    <col min="12802" max="12818" width="3.77734375" style="235" customWidth="1"/>
    <col min="12819" max="12825" width="3.109375" style="235" customWidth="1"/>
    <col min="12826" max="12871" width="3.77734375" style="235" customWidth="1"/>
    <col min="12872" max="13056" width="9" style="235"/>
    <col min="13057" max="13057" width="6" style="235" customWidth="1"/>
    <col min="13058" max="13074" width="3.77734375" style="235" customWidth="1"/>
    <col min="13075" max="13081" width="3.109375" style="235" customWidth="1"/>
    <col min="13082" max="13127" width="3.77734375" style="235" customWidth="1"/>
    <col min="13128" max="13312" width="9" style="235"/>
    <col min="13313" max="13313" width="6" style="235" customWidth="1"/>
    <col min="13314" max="13330" width="3.77734375" style="235" customWidth="1"/>
    <col min="13331" max="13337" width="3.109375" style="235" customWidth="1"/>
    <col min="13338" max="13383" width="3.77734375" style="235" customWidth="1"/>
    <col min="13384" max="13568" width="9" style="235"/>
    <col min="13569" max="13569" width="6" style="235" customWidth="1"/>
    <col min="13570" max="13586" width="3.77734375" style="235" customWidth="1"/>
    <col min="13587" max="13593" width="3.109375" style="235" customWidth="1"/>
    <col min="13594" max="13639" width="3.77734375" style="235" customWidth="1"/>
    <col min="13640" max="13824" width="9" style="235"/>
    <col min="13825" max="13825" width="6" style="235" customWidth="1"/>
    <col min="13826" max="13842" width="3.77734375" style="235" customWidth="1"/>
    <col min="13843" max="13849" width="3.109375" style="235" customWidth="1"/>
    <col min="13850" max="13895" width="3.77734375" style="235" customWidth="1"/>
    <col min="13896" max="14080" width="9" style="235"/>
    <col min="14081" max="14081" width="6" style="235" customWidth="1"/>
    <col min="14082" max="14098" width="3.77734375" style="235" customWidth="1"/>
    <col min="14099" max="14105" width="3.109375" style="235" customWidth="1"/>
    <col min="14106" max="14151" width="3.77734375" style="235" customWidth="1"/>
    <col min="14152" max="14336" width="9" style="235"/>
    <col min="14337" max="14337" width="6" style="235" customWidth="1"/>
    <col min="14338" max="14354" width="3.77734375" style="235" customWidth="1"/>
    <col min="14355" max="14361" width="3.109375" style="235" customWidth="1"/>
    <col min="14362" max="14407" width="3.77734375" style="235" customWidth="1"/>
    <col min="14408" max="14592" width="9" style="235"/>
    <col min="14593" max="14593" width="6" style="235" customWidth="1"/>
    <col min="14594" max="14610" width="3.77734375" style="235" customWidth="1"/>
    <col min="14611" max="14617" width="3.109375" style="235" customWidth="1"/>
    <col min="14618" max="14663" width="3.77734375" style="235" customWidth="1"/>
    <col min="14664" max="14848" width="9" style="235"/>
    <col min="14849" max="14849" width="6" style="235" customWidth="1"/>
    <col min="14850" max="14866" width="3.77734375" style="235" customWidth="1"/>
    <col min="14867" max="14873" width="3.109375" style="235" customWidth="1"/>
    <col min="14874" max="14919" width="3.77734375" style="235" customWidth="1"/>
    <col min="14920" max="15104" width="9" style="235"/>
    <col min="15105" max="15105" width="6" style="235" customWidth="1"/>
    <col min="15106" max="15122" width="3.77734375" style="235" customWidth="1"/>
    <col min="15123" max="15129" width="3.109375" style="235" customWidth="1"/>
    <col min="15130" max="15175" width="3.77734375" style="235" customWidth="1"/>
    <col min="15176" max="15360" width="9" style="235"/>
    <col min="15361" max="15361" width="6" style="235" customWidth="1"/>
    <col min="15362" max="15378" width="3.77734375" style="235" customWidth="1"/>
    <col min="15379" max="15385" width="3.109375" style="235" customWidth="1"/>
    <col min="15386" max="15431" width="3.77734375" style="235" customWidth="1"/>
    <col min="15432" max="15616" width="9" style="235"/>
    <col min="15617" max="15617" width="6" style="235" customWidth="1"/>
    <col min="15618" max="15634" width="3.77734375" style="235" customWidth="1"/>
    <col min="15635" max="15641" width="3.109375" style="235" customWidth="1"/>
    <col min="15642" max="15687" width="3.77734375" style="235" customWidth="1"/>
    <col min="15688" max="15872" width="9" style="235"/>
    <col min="15873" max="15873" width="6" style="235" customWidth="1"/>
    <col min="15874" max="15890" width="3.77734375" style="235" customWidth="1"/>
    <col min="15891" max="15897" width="3.109375" style="235" customWidth="1"/>
    <col min="15898" max="15943" width="3.77734375" style="235" customWidth="1"/>
    <col min="15944" max="16128" width="9" style="235"/>
    <col min="16129" max="16129" width="6" style="235" customWidth="1"/>
    <col min="16130" max="16146" width="3.77734375" style="235" customWidth="1"/>
    <col min="16147" max="16153" width="3.109375" style="235" customWidth="1"/>
    <col min="16154" max="16199" width="3.77734375" style="235" customWidth="1"/>
    <col min="16200" max="16384" width="9" style="235"/>
  </cols>
  <sheetData>
    <row r="1" spans="1:25">
      <c r="A1" s="679"/>
    </row>
    <row r="2" spans="1:25" ht="25.2" customHeight="1">
      <c r="A2" s="1332" t="s">
        <v>758</v>
      </c>
      <c r="B2" s="538"/>
      <c r="C2" s="538"/>
      <c r="D2" s="538"/>
      <c r="E2" s="538"/>
      <c r="F2" s="538"/>
      <c r="G2" s="538"/>
      <c r="H2" s="538"/>
      <c r="I2" s="538"/>
      <c r="J2" s="538"/>
      <c r="K2" s="538"/>
      <c r="L2" s="538"/>
      <c r="M2" s="538"/>
      <c r="N2" s="538"/>
      <c r="O2" s="538"/>
      <c r="P2" s="538"/>
      <c r="Q2" s="538"/>
      <c r="R2" s="538"/>
      <c r="S2" s="538"/>
      <c r="T2" s="538"/>
      <c r="U2" s="538"/>
      <c r="V2" s="538"/>
      <c r="W2" s="538"/>
      <c r="X2" s="538"/>
      <c r="Y2" s="538"/>
    </row>
    <row r="3" spans="1:25" ht="180" customHeight="1">
      <c r="A3" s="1332"/>
      <c r="B3" s="1333" t="s">
        <v>766</v>
      </c>
      <c r="C3" s="1334"/>
      <c r="D3" s="1334"/>
      <c r="E3" s="1334"/>
      <c r="F3" s="1334"/>
      <c r="G3" s="1334"/>
      <c r="H3" s="1334"/>
      <c r="I3" s="1334"/>
      <c r="J3" s="1334"/>
      <c r="K3" s="1334"/>
      <c r="L3" s="1334"/>
      <c r="M3" s="1334"/>
      <c r="N3" s="1334"/>
      <c r="O3" s="1334"/>
      <c r="P3" s="1334"/>
      <c r="Q3" s="1334"/>
      <c r="R3" s="1334"/>
      <c r="S3" s="1334"/>
      <c r="T3" s="1334"/>
      <c r="U3" s="1334"/>
      <c r="V3" s="1334"/>
      <c r="W3" s="1334"/>
      <c r="X3" s="1334"/>
      <c r="Y3" s="1334"/>
    </row>
    <row r="4" spans="1:25" ht="20.25" customHeight="1">
      <c r="A4" s="1332"/>
      <c r="B4" s="538"/>
      <c r="C4" s="1335" t="s">
        <v>780</v>
      </c>
      <c r="D4" s="1336"/>
      <c r="E4" s="1336"/>
      <c r="F4" s="1336"/>
      <c r="G4" s="1336"/>
      <c r="H4" s="1336"/>
      <c r="I4" s="1336"/>
      <c r="J4" s="1336"/>
      <c r="K4" s="1336"/>
      <c r="L4" s="1336"/>
      <c r="M4" s="1336"/>
      <c r="N4" s="1336"/>
      <c r="O4" s="1336"/>
      <c r="P4" s="1336"/>
      <c r="Q4" s="1336"/>
      <c r="R4" s="1336"/>
      <c r="S4" s="1336"/>
      <c r="T4" s="1336"/>
      <c r="U4" s="1336"/>
      <c r="V4" s="1336"/>
      <c r="W4" s="1336"/>
      <c r="X4" s="1336"/>
      <c r="Y4" s="538"/>
    </row>
    <row r="5" spans="1:25" ht="25.2" customHeight="1" thickBot="1">
      <c r="A5" s="1332"/>
      <c r="B5" s="538"/>
      <c r="C5" s="538"/>
      <c r="D5" s="538"/>
      <c r="E5" s="538"/>
      <c r="F5" s="538"/>
      <c r="G5" s="538"/>
      <c r="H5" s="538"/>
      <c r="I5" s="538"/>
      <c r="J5" s="538"/>
      <c r="K5" s="538"/>
      <c r="L5" s="538"/>
      <c r="M5" s="538"/>
      <c r="N5" s="538"/>
      <c r="O5" s="538"/>
      <c r="P5" s="538"/>
      <c r="Q5" s="538"/>
      <c r="R5" s="538"/>
      <c r="S5" s="538"/>
      <c r="T5" s="538"/>
      <c r="U5" s="538"/>
      <c r="V5" s="538"/>
      <c r="W5" s="538"/>
      <c r="X5" s="538"/>
      <c r="Y5" s="538"/>
    </row>
    <row r="6" spans="1:25" ht="30" customHeight="1">
      <c r="A6" s="1332"/>
      <c r="B6" s="538"/>
      <c r="C6" s="680" t="s">
        <v>750</v>
      </c>
      <c r="D6" s="681"/>
      <c r="E6" s="681"/>
      <c r="F6" s="681"/>
      <c r="G6" s="681"/>
      <c r="H6" s="681"/>
      <c r="I6" s="681"/>
      <c r="J6" s="681"/>
      <c r="K6" s="681"/>
      <c r="L6" s="681"/>
      <c r="M6" s="681"/>
      <c r="N6" s="681"/>
      <c r="O6" s="681"/>
      <c r="P6" s="681"/>
      <c r="Q6" s="681"/>
      <c r="R6" s="681"/>
      <c r="S6" s="681"/>
      <c r="T6" s="681"/>
      <c r="U6" s="681"/>
      <c r="V6" s="681"/>
      <c r="W6" s="681"/>
      <c r="X6" s="682"/>
      <c r="Y6" s="538"/>
    </row>
    <row r="7" spans="1:25" ht="14.25" customHeight="1">
      <c r="A7" s="1332"/>
      <c r="B7" s="538"/>
      <c r="C7" s="683"/>
      <c r="D7" s="684"/>
      <c r="E7" s="684"/>
      <c r="F7" s="684"/>
      <c r="G7" s="684"/>
      <c r="H7" s="684"/>
      <c r="I7" s="684"/>
      <c r="J7" s="684"/>
      <c r="K7" s="684"/>
      <c r="L7" s="684"/>
      <c r="M7" s="684"/>
      <c r="N7" s="684"/>
      <c r="O7" s="684"/>
      <c r="P7" s="684"/>
      <c r="Q7" s="684"/>
      <c r="R7" s="684"/>
      <c r="S7" s="684"/>
      <c r="T7" s="684"/>
      <c r="U7" s="684"/>
      <c r="V7" s="684"/>
      <c r="W7" s="684"/>
      <c r="X7" s="685"/>
      <c r="Y7" s="538"/>
    </row>
    <row r="8" spans="1:25" ht="30" customHeight="1">
      <c r="B8" s="538"/>
      <c r="C8" s="683"/>
      <c r="D8" s="1322" t="s">
        <v>751</v>
      </c>
      <c r="E8" s="1322"/>
      <c r="F8" s="1322"/>
      <c r="G8" s="1322"/>
      <c r="H8" s="1322"/>
      <c r="I8" s="1322"/>
      <c r="J8" s="1322"/>
      <c r="K8" s="1322"/>
      <c r="L8" s="1322"/>
      <c r="M8" s="1322"/>
      <c r="N8" s="1322"/>
      <c r="O8" s="1322"/>
      <c r="P8" s="1322"/>
      <c r="Q8" s="1322"/>
      <c r="R8" s="1322"/>
      <c r="S8" s="1322"/>
      <c r="T8" s="1322"/>
      <c r="U8" s="1322"/>
      <c r="V8" s="1322"/>
      <c r="W8" s="1322"/>
      <c r="X8" s="685"/>
      <c r="Y8" s="538"/>
    </row>
    <row r="9" spans="1:25" ht="30" customHeight="1">
      <c r="B9" s="538"/>
      <c r="C9" s="683"/>
      <c r="D9" s="1337" t="s">
        <v>765</v>
      </c>
      <c r="E9" s="1337"/>
      <c r="F9" s="1337"/>
      <c r="G9" s="1337"/>
      <c r="H9" s="1337"/>
      <c r="I9" s="1337"/>
      <c r="J9" s="1337"/>
      <c r="K9" s="1337"/>
      <c r="L9" s="1337"/>
      <c r="M9" s="1337"/>
      <c r="N9" s="1337"/>
      <c r="O9" s="1337"/>
      <c r="P9" s="1337"/>
      <c r="Q9" s="1337"/>
      <c r="R9" s="1337"/>
      <c r="S9" s="1337"/>
      <c r="T9" s="1337"/>
      <c r="U9" s="1337"/>
      <c r="V9" s="1337"/>
      <c r="W9" s="1337"/>
      <c r="X9" s="685"/>
      <c r="Y9" s="538"/>
    </row>
    <row r="10" spans="1:25" ht="30" customHeight="1">
      <c r="B10" s="538"/>
      <c r="C10" s="683"/>
      <c r="D10" s="1322" t="s">
        <v>752</v>
      </c>
      <c r="E10" s="1322"/>
      <c r="F10" s="1322"/>
      <c r="G10" s="1322"/>
      <c r="H10" s="1322"/>
      <c r="I10" s="1322"/>
      <c r="J10" s="1322"/>
      <c r="K10" s="1322"/>
      <c r="L10" s="1322"/>
      <c r="M10" s="1322"/>
      <c r="N10" s="1322"/>
      <c r="O10" s="1322"/>
      <c r="P10" s="1322"/>
      <c r="Q10" s="1322"/>
      <c r="R10" s="1322"/>
      <c r="S10" s="1322"/>
      <c r="T10" s="1322"/>
      <c r="U10" s="1322"/>
      <c r="V10" s="1322"/>
      <c r="W10" s="1322"/>
      <c r="X10" s="685"/>
      <c r="Y10" s="538"/>
    </row>
    <row r="11" spans="1:25" ht="30" customHeight="1">
      <c r="B11" s="538"/>
      <c r="C11" s="683"/>
      <c r="D11" s="1322" t="s">
        <v>753</v>
      </c>
      <c r="E11" s="1322"/>
      <c r="F11" s="1322"/>
      <c r="G11" s="1322"/>
      <c r="H11" s="1322"/>
      <c r="I11" s="1322"/>
      <c r="J11" s="1322"/>
      <c r="K11" s="1322"/>
      <c r="L11" s="1322"/>
      <c r="M11" s="1322"/>
      <c r="N11" s="1322"/>
      <c r="O11" s="1322"/>
      <c r="P11" s="1322"/>
      <c r="Q11" s="1322"/>
      <c r="R11" s="1322"/>
      <c r="S11" s="1322"/>
      <c r="T11" s="1322"/>
      <c r="U11" s="1322"/>
      <c r="V11" s="1322"/>
      <c r="W11" s="1322"/>
      <c r="X11" s="685"/>
      <c r="Y11" s="538"/>
    </row>
    <row r="12" spans="1:25" ht="14.25" customHeight="1" thickBot="1">
      <c r="B12" s="538"/>
      <c r="C12" s="686"/>
      <c r="D12" s="687"/>
      <c r="E12" s="687"/>
      <c r="F12" s="687"/>
      <c r="G12" s="687"/>
      <c r="H12" s="687"/>
      <c r="I12" s="687"/>
      <c r="J12" s="687"/>
      <c r="K12" s="687"/>
      <c r="L12" s="687"/>
      <c r="M12" s="687"/>
      <c r="N12" s="687"/>
      <c r="O12" s="687"/>
      <c r="P12" s="687"/>
      <c r="Q12" s="687"/>
      <c r="R12" s="687"/>
      <c r="S12" s="687"/>
      <c r="T12" s="687"/>
      <c r="U12" s="687"/>
      <c r="V12" s="687"/>
      <c r="W12" s="687"/>
      <c r="X12" s="688"/>
      <c r="Y12" s="538"/>
    </row>
    <row r="13" spans="1:25" ht="30" customHeight="1">
      <c r="B13" s="538"/>
      <c r="C13" s="538"/>
      <c r="D13" s="538"/>
      <c r="E13" s="538"/>
      <c r="F13" s="538"/>
      <c r="G13" s="538"/>
      <c r="H13" s="538"/>
      <c r="I13" s="538"/>
      <c r="J13" s="538"/>
      <c r="K13" s="538"/>
      <c r="L13" s="538"/>
      <c r="M13" s="538"/>
      <c r="N13" s="538"/>
      <c r="O13" s="538"/>
      <c r="P13" s="538"/>
      <c r="Q13" s="538"/>
      <c r="R13" s="538"/>
      <c r="S13" s="538"/>
      <c r="T13" s="538"/>
      <c r="U13" s="538"/>
      <c r="V13" s="538"/>
      <c r="W13" s="538"/>
      <c r="X13" s="538"/>
      <c r="Y13" s="538"/>
    </row>
    <row r="14" spans="1:25" ht="30" customHeight="1">
      <c r="B14" s="538"/>
      <c r="C14" s="1323" t="s">
        <v>759</v>
      </c>
      <c r="D14" s="1323"/>
      <c r="E14" s="1323"/>
      <c r="F14" s="1323"/>
      <c r="G14" s="1323"/>
      <c r="H14" s="1323"/>
      <c r="I14" s="1323"/>
      <c r="J14" s="1323"/>
      <c r="K14" s="1323"/>
      <c r="L14" s="1323"/>
      <c r="M14" s="1323"/>
      <c r="N14" s="1323"/>
      <c r="O14" s="1323"/>
      <c r="P14" s="1323"/>
      <c r="Q14" s="1323"/>
      <c r="R14" s="1323"/>
      <c r="S14" s="1323"/>
      <c r="T14" s="1323"/>
      <c r="U14" s="1323"/>
      <c r="V14" s="1323"/>
      <c r="W14" s="1323"/>
      <c r="X14" s="1323"/>
      <c r="Y14" s="538"/>
    </row>
    <row r="15" spans="1:25" ht="23.25" customHeight="1">
      <c r="B15" s="538"/>
      <c r="C15" s="1324" t="s">
        <v>754</v>
      </c>
      <c r="D15" s="1324"/>
      <c r="E15" s="1324"/>
      <c r="F15" s="1324"/>
      <c r="G15" s="1324"/>
      <c r="H15" s="1324"/>
      <c r="I15" s="1324"/>
      <c r="J15" s="1324"/>
      <c r="K15" s="1324"/>
      <c r="L15" s="1324"/>
      <c r="M15" s="1324"/>
      <c r="N15" s="1324"/>
      <c r="O15" s="1324"/>
      <c r="P15" s="1324"/>
      <c r="Q15" s="1324"/>
      <c r="R15" s="1324"/>
      <c r="S15" s="1324"/>
      <c r="T15" s="1324"/>
      <c r="U15" s="1324"/>
      <c r="V15" s="1324"/>
      <c r="W15" s="1324"/>
      <c r="X15" s="1324"/>
      <c r="Y15" s="538"/>
    </row>
    <row r="16" spans="1:25" ht="30" customHeight="1">
      <c r="B16" s="538"/>
      <c r="C16" s="1325" t="s">
        <v>760</v>
      </c>
      <c r="D16" s="1325"/>
      <c r="E16" s="1325"/>
      <c r="F16" s="1325"/>
      <c r="G16" s="1325"/>
      <c r="H16" s="1325"/>
      <c r="I16" s="1325"/>
      <c r="J16" s="1325"/>
      <c r="K16" s="1325"/>
      <c r="L16" s="1325"/>
      <c r="M16" s="1325"/>
      <c r="N16" s="1325"/>
      <c r="O16" s="1325"/>
      <c r="P16" s="1325"/>
      <c r="Q16" s="1325"/>
      <c r="R16" s="1325"/>
      <c r="S16" s="1325"/>
      <c r="T16" s="1325"/>
      <c r="U16" s="1325"/>
      <c r="V16" s="1325"/>
      <c r="W16" s="1325"/>
      <c r="X16" s="1325"/>
      <c r="Y16" s="538"/>
    </row>
    <row r="17" spans="2:25" ht="28.2" customHeight="1">
      <c r="B17" s="538"/>
      <c r="C17" s="1326" t="s">
        <v>779</v>
      </c>
      <c r="D17" s="1326"/>
      <c r="E17" s="1326"/>
      <c r="F17" s="1326"/>
      <c r="G17" s="1326"/>
      <c r="H17" s="1326"/>
      <c r="I17" s="1326"/>
      <c r="J17" s="1326"/>
      <c r="K17" s="1326"/>
      <c r="L17" s="1326"/>
      <c r="M17" s="1326"/>
      <c r="N17" s="1326"/>
      <c r="O17" s="1326"/>
      <c r="P17" s="1326"/>
      <c r="Q17" s="1326"/>
      <c r="R17" s="1326"/>
      <c r="S17" s="1326"/>
      <c r="T17" s="1326"/>
      <c r="U17" s="1326"/>
      <c r="V17" s="1326"/>
      <c r="W17" s="1326"/>
      <c r="X17" s="1326"/>
      <c r="Y17" s="538"/>
    </row>
    <row r="18" spans="2:25" ht="18" customHeight="1">
      <c r="B18" s="674"/>
      <c r="C18" s="689" t="s">
        <v>502</v>
      </c>
      <c r="D18" s="689"/>
      <c r="E18" s="689"/>
      <c r="F18" s="689"/>
      <c r="G18" s="689"/>
      <c r="H18" s="689"/>
      <c r="I18" s="689"/>
      <c r="J18" s="689"/>
      <c r="K18" s="689"/>
      <c r="L18" s="689"/>
      <c r="M18" s="689"/>
      <c r="N18" s="689"/>
      <c r="O18" s="689"/>
      <c r="P18" s="689"/>
      <c r="Q18" s="689"/>
      <c r="R18" s="689"/>
      <c r="S18" s="689"/>
      <c r="T18" s="689"/>
      <c r="U18" s="689"/>
      <c r="V18" s="689"/>
      <c r="W18" s="690"/>
      <c r="X18" s="690"/>
      <c r="Y18" s="538"/>
    </row>
    <row r="19" spans="2:25" ht="18" customHeight="1">
      <c r="B19" s="674"/>
      <c r="C19" s="689" t="s">
        <v>761</v>
      </c>
      <c r="D19" s="689"/>
      <c r="E19" s="689"/>
      <c r="F19" s="689"/>
      <c r="G19" s="689"/>
      <c r="H19" s="689"/>
      <c r="I19" s="689"/>
      <c r="J19" s="689"/>
      <c r="K19" s="689"/>
      <c r="L19" s="689"/>
      <c r="M19" s="689"/>
      <c r="N19" s="689"/>
      <c r="O19" s="689"/>
      <c r="P19" s="689"/>
      <c r="Q19" s="689"/>
      <c r="R19" s="689"/>
      <c r="S19" s="689"/>
      <c r="T19" s="689"/>
      <c r="U19" s="689"/>
      <c r="V19" s="689"/>
      <c r="W19" s="690"/>
      <c r="X19" s="690"/>
      <c r="Y19" s="538"/>
    </row>
    <row r="20" spans="2:25" ht="8.25" customHeight="1">
      <c r="B20" s="674"/>
      <c r="C20" s="689"/>
      <c r="D20" s="689"/>
      <c r="E20" s="689"/>
      <c r="F20" s="689"/>
      <c r="G20" s="689"/>
      <c r="H20" s="689"/>
      <c r="I20" s="689"/>
      <c r="J20" s="689"/>
      <c r="K20" s="689"/>
      <c r="L20" s="689"/>
      <c r="M20" s="689"/>
      <c r="N20" s="689"/>
      <c r="O20" s="689"/>
      <c r="P20" s="689"/>
      <c r="Q20" s="689"/>
      <c r="R20" s="689"/>
      <c r="S20" s="689"/>
      <c r="T20" s="689"/>
      <c r="U20" s="689"/>
      <c r="V20" s="689"/>
      <c r="W20" s="690"/>
      <c r="X20" s="690"/>
      <c r="Y20" s="538"/>
    </row>
    <row r="21" spans="2:25" ht="18" customHeight="1">
      <c r="B21" s="674"/>
      <c r="C21" s="689" t="s">
        <v>762</v>
      </c>
      <c r="D21" s="689"/>
      <c r="E21" s="689"/>
      <c r="F21" s="689"/>
      <c r="G21" s="689"/>
      <c r="H21" s="689"/>
      <c r="I21" s="689"/>
      <c r="J21" s="689"/>
      <c r="K21" s="689"/>
      <c r="L21" s="689"/>
      <c r="M21" s="689"/>
      <c r="N21" s="689"/>
      <c r="O21" s="689"/>
      <c r="P21" s="689"/>
      <c r="Q21" s="689"/>
      <c r="R21" s="689"/>
      <c r="S21" s="689"/>
      <c r="T21" s="689"/>
      <c r="U21" s="689"/>
      <c r="V21" s="689"/>
      <c r="W21" s="690"/>
      <c r="X21" s="690"/>
      <c r="Y21" s="691"/>
    </row>
    <row r="22" spans="2:25" ht="18" customHeight="1">
      <c r="B22" s="674"/>
      <c r="C22" s="689" t="s">
        <v>763</v>
      </c>
      <c r="D22" s="689"/>
      <c r="E22" s="689"/>
      <c r="F22" s="689"/>
      <c r="G22" s="689"/>
      <c r="H22" s="689"/>
      <c r="I22" s="689"/>
      <c r="J22" s="689"/>
      <c r="K22" s="689"/>
      <c r="L22" s="689"/>
      <c r="M22" s="689"/>
      <c r="N22" s="689"/>
      <c r="O22" s="689"/>
      <c r="P22" s="689"/>
      <c r="Q22" s="689"/>
      <c r="R22" s="689"/>
      <c r="S22" s="689"/>
      <c r="T22" s="689"/>
      <c r="U22" s="689"/>
      <c r="V22" s="689"/>
      <c r="W22" s="690"/>
      <c r="X22" s="690"/>
      <c r="Y22" s="691"/>
    </row>
    <row r="23" spans="2:25" ht="18" customHeight="1">
      <c r="B23" s="674"/>
      <c r="C23" s="689" t="s">
        <v>764</v>
      </c>
      <c r="D23" s="689"/>
      <c r="E23" s="689"/>
      <c r="F23" s="689"/>
      <c r="G23" s="689"/>
      <c r="H23" s="689"/>
      <c r="I23" s="689"/>
      <c r="J23" s="689"/>
      <c r="K23" s="689"/>
      <c r="L23" s="689"/>
      <c r="M23" s="689"/>
      <c r="N23" s="689"/>
      <c r="O23" s="689"/>
      <c r="P23" s="689"/>
      <c r="Q23" s="689"/>
      <c r="R23" s="689"/>
      <c r="S23" s="689"/>
      <c r="T23" s="689"/>
      <c r="U23" s="689"/>
      <c r="V23" s="689"/>
      <c r="W23" s="690"/>
      <c r="X23" s="690"/>
      <c r="Y23" s="691"/>
    </row>
    <row r="24" spans="2:25" ht="15" customHeight="1">
      <c r="B24" s="674"/>
      <c r="C24" s="675"/>
      <c r="D24" s="675"/>
      <c r="E24" s="675"/>
      <c r="F24" s="675"/>
      <c r="G24" s="675"/>
      <c r="H24" s="675"/>
      <c r="I24" s="675"/>
      <c r="J24" s="675"/>
      <c r="K24" s="675"/>
      <c r="L24" s="675"/>
      <c r="M24" s="675"/>
      <c r="N24" s="675"/>
      <c r="O24" s="675"/>
      <c r="P24" s="675"/>
      <c r="Q24" s="675"/>
      <c r="R24" s="675"/>
      <c r="S24" s="675"/>
      <c r="T24" s="675"/>
      <c r="U24" s="675"/>
      <c r="V24" s="675"/>
      <c r="W24" s="676"/>
      <c r="X24" s="676"/>
      <c r="Y24" s="538"/>
    </row>
    <row r="25" spans="2:25" ht="30" customHeight="1">
      <c r="B25" s="538"/>
      <c r="C25" s="1327" t="s">
        <v>755</v>
      </c>
      <c r="D25" s="1327"/>
      <c r="E25" s="1327"/>
      <c r="F25" s="1327"/>
      <c r="G25" s="1327"/>
      <c r="H25" s="1327"/>
      <c r="I25" s="1327"/>
      <c r="J25" s="1327"/>
      <c r="K25" s="1327"/>
      <c r="L25" s="1327"/>
      <c r="M25" s="1327"/>
      <c r="N25" s="1327"/>
      <c r="O25" s="1327"/>
      <c r="P25" s="1327"/>
      <c r="Q25" s="1327"/>
      <c r="R25" s="1327"/>
      <c r="S25" s="1327"/>
      <c r="T25" s="1327"/>
      <c r="U25" s="1327"/>
      <c r="V25" s="1327"/>
      <c r="W25" s="1327"/>
      <c r="X25" s="1327"/>
      <c r="Y25" s="1327"/>
    </row>
    <row r="26" spans="2:25" ht="20.25" customHeight="1">
      <c r="B26" s="538"/>
      <c r="C26" s="1328" t="s">
        <v>756</v>
      </c>
      <c r="D26" s="1328"/>
      <c r="E26" s="1328"/>
      <c r="F26" s="1328"/>
      <c r="G26" s="1328"/>
      <c r="H26" s="1328"/>
      <c r="I26" s="1328"/>
      <c r="J26" s="1328"/>
      <c r="K26" s="1328"/>
      <c r="L26" s="1328"/>
      <c r="M26" s="1328"/>
      <c r="N26" s="1328"/>
      <c r="O26" s="1328"/>
      <c r="P26" s="1328"/>
      <c r="Q26" s="1328"/>
      <c r="R26" s="1328"/>
      <c r="S26" s="1328"/>
      <c r="T26" s="1328"/>
      <c r="U26" s="1328"/>
      <c r="V26" s="1328"/>
      <c r="W26" s="1328"/>
      <c r="X26" s="1328"/>
      <c r="Y26" s="538"/>
    </row>
    <row r="27" spans="2:25" ht="12" customHeight="1">
      <c r="B27" s="674"/>
      <c r="C27" s="675"/>
      <c r="D27" s="675"/>
      <c r="E27" s="675"/>
      <c r="F27" s="675"/>
      <c r="G27" s="675"/>
      <c r="H27" s="675"/>
      <c r="I27" s="675"/>
      <c r="J27" s="675"/>
      <c r="K27" s="675"/>
      <c r="L27" s="675"/>
      <c r="M27" s="675"/>
      <c r="N27" s="675"/>
      <c r="O27" s="675"/>
      <c r="P27" s="675"/>
      <c r="Q27" s="675"/>
      <c r="R27" s="675"/>
      <c r="S27" s="675"/>
      <c r="T27" s="675"/>
      <c r="U27" s="675"/>
      <c r="V27" s="675"/>
      <c r="W27" s="676"/>
      <c r="X27" s="676"/>
      <c r="Y27" s="538"/>
    </row>
    <row r="28" spans="2:25" ht="20.25" customHeight="1">
      <c r="B28" s="538"/>
      <c r="C28" s="1329"/>
      <c r="D28" s="1330"/>
      <c r="E28" s="1330"/>
      <c r="F28" s="1330"/>
      <c r="G28" s="1330"/>
      <c r="H28" s="1330"/>
      <c r="I28" s="1330"/>
      <c r="J28" s="1330"/>
      <c r="K28" s="1330"/>
      <c r="L28" s="1330"/>
      <c r="M28" s="1330"/>
      <c r="N28" s="1330"/>
      <c r="O28" s="1330"/>
      <c r="P28" s="1330"/>
      <c r="Q28" s="1330"/>
      <c r="R28" s="1330"/>
      <c r="S28" s="1330"/>
      <c r="T28" s="1330"/>
      <c r="U28" s="1330"/>
      <c r="V28" s="1330"/>
      <c r="W28" s="1330"/>
      <c r="X28" s="1330"/>
      <c r="Y28" s="538"/>
    </row>
    <row r="29" spans="2:25" ht="30" customHeight="1">
      <c r="B29" s="1321" t="s">
        <v>757</v>
      </c>
      <c r="C29" s="1321"/>
      <c r="D29" s="1321"/>
      <c r="E29" s="1321"/>
      <c r="F29" s="1321"/>
      <c r="G29" s="1321"/>
      <c r="H29" s="1321"/>
      <c r="I29" s="1321"/>
      <c r="J29" s="1321"/>
      <c r="K29" s="1321"/>
      <c r="L29" s="1321"/>
      <c r="M29" s="1321"/>
      <c r="N29" s="1321"/>
      <c r="O29" s="1321"/>
      <c r="P29" s="1321"/>
      <c r="Q29" s="1321"/>
      <c r="R29" s="1321"/>
      <c r="S29" s="1321"/>
      <c r="T29" s="1321"/>
      <c r="U29" s="1321"/>
      <c r="V29" s="1321"/>
      <c r="W29" s="1321"/>
      <c r="X29" s="1321"/>
      <c r="Y29" s="1321"/>
    </row>
    <row r="30" spans="2:25" ht="20.25" customHeight="1">
      <c r="B30" s="538"/>
      <c r="C30" s="1330"/>
      <c r="D30" s="1330"/>
      <c r="E30" s="1330"/>
      <c r="F30" s="1330"/>
      <c r="G30" s="1330"/>
      <c r="H30" s="1330"/>
      <c r="I30" s="1330"/>
      <c r="J30" s="1330"/>
      <c r="K30" s="1330"/>
      <c r="L30" s="1330"/>
      <c r="M30" s="1330"/>
      <c r="N30" s="1330"/>
      <c r="O30" s="1330"/>
      <c r="P30" s="1330"/>
      <c r="Q30" s="1330"/>
      <c r="R30" s="1330"/>
      <c r="S30" s="1330"/>
      <c r="T30" s="1330"/>
      <c r="U30" s="1330"/>
      <c r="V30" s="1330"/>
      <c r="W30" s="1330"/>
      <c r="X30" s="1330"/>
      <c r="Y30" s="538"/>
    </row>
    <row r="31" spans="2:25" ht="30" customHeight="1">
      <c r="B31" s="538"/>
      <c r="C31" s="677"/>
      <c r="D31" s="1331"/>
      <c r="E31" s="1331"/>
      <c r="F31" s="1331"/>
      <c r="G31" s="1331"/>
      <c r="H31" s="1331"/>
      <c r="I31" s="1331"/>
      <c r="J31" s="1331"/>
      <c r="K31" s="1331"/>
      <c r="L31" s="1331"/>
      <c r="M31" s="1331"/>
      <c r="N31" s="1331"/>
      <c r="O31" s="1331"/>
      <c r="P31" s="1331"/>
      <c r="Q31" s="1331"/>
      <c r="R31" s="1331"/>
      <c r="S31" s="1331"/>
      <c r="T31" s="1331"/>
      <c r="U31" s="1331"/>
      <c r="V31" s="1331"/>
      <c r="W31" s="1331"/>
      <c r="X31" s="1331"/>
      <c r="Y31" s="538"/>
    </row>
    <row r="32" spans="2:25" ht="25.2" customHeight="1">
      <c r="B32" s="538"/>
      <c r="C32" s="538"/>
      <c r="D32" s="538"/>
      <c r="E32" s="538"/>
      <c r="F32" s="538"/>
      <c r="G32" s="538"/>
      <c r="H32" s="538"/>
      <c r="I32" s="538"/>
      <c r="J32" s="538"/>
      <c r="K32" s="538"/>
      <c r="L32" s="538"/>
      <c r="M32" s="538"/>
      <c r="N32" s="538"/>
      <c r="O32" s="538"/>
      <c r="P32" s="538"/>
      <c r="Q32" s="538"/>
      <c r="R32" s="538"/>
      <c r="S32" s="538"/>
      <c r="T32" s="538"/>
      <c r="U32" s="538"/>
      <c r="V32" s="538"/>
      <c r="W32" s="538"/>
      <c r="X32" s="538"/>
      <c r="Y32" s="538"/>
    </row>
    <row r="33" spans="2:25" s="678" customFormat="1" ht="30" customHeight="1">
      <c r="B33" s="1321"/>
      <c r="C33" s="1321"/>
      <c r="D33" s="1321"/>
      <c r="E33" s="1321"/>
      <c r="F33" s="1321"/>
      <c r="G33" s="1321"/>
      <c r="H33" s="1321"/>
      <c r="I33" s="1321"/>
      <c r="J33" s="1321"/>
      <c r="K33" s="1321"/>
      <c r="L33" s="1321"/>
      <c r="M33" s="1321"/>
      <c r="N33" s="1321"/>
      <c r="O33" s="1321"/>
      <c r="P33" s="1321"/>
      <c r="Q33" s="1321"/>
      <c r="R33" s="1321"/>
      <c r="S33" s="1321"/>
      <c r="T33" s="1321"/>
      <c r="U33" s="1321"/>
      <c r="V33" s="1321"/>
      <c r="W33" s="1321"/>
      <c r="X33" s="1321"/>
      <c r="Y33" s="1321"/>
    </row>
    <row r="34" spans="2:25" ht="10.199999999999999" customHeight="1">
      <c r="B34" s="538"/>
      <c r="C34" s="538"/>
      <c r="D34" s="538"/>
      <c r="E34" s="538"/>
      <c r="F34" s="538"/>
      <c r="G34" s="538"/>
      <c r="H34" s="538"/>
      <c r="I34" s="538"/>
      <c r="J34" s="538"/>
      <c r="K34" s="538"/>
      <c r="L34" s="538"/>
      <c r="M34" s="538"/>
      <c r="N34" s="538"/>
      <c r="O34" s="538"/>
      <c r="P34" s="538"/>
      <c r="Q34" s="538"/>
      <c r="R34" s="538"/>
      <c r="S34" s="538"/>
      <c r="T34" s="538"/>
      <c r="U34" s="538"/>
      <c r="V34" s="538"/>
      <c r="W34" s="538"/>
      <c r="X34" s="538"/>
      <c r="Y34" s="538"/>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password="F489" sheet="1" selectLockedCells="1" selectUnlockedCells="1"/>
  <dataConsolidate/>
  <mergeCells count="18">
    <mergeCell ref="D10:W10"/>
    <mergeCell ref="A2:A7"/>
    <mergeCell ref="B3:Y3"/>
    <mergeCell ref="C4:X4"/>
    <mergeCell ref="D8:W8"/>
    <mergeCell ref="D9:W9"/>
    <mergeCell ref="B33:Y33"/>
    <mergeCell ref="D11:W11"/>
    <mergeCell ref="C14:X14"/>
    <mergeCell ref="C15:X15"/>
    <mergeCell ref="C16:X16"/>
    <mergeCell ref="C17:X17"/>
    <mergeCell ref="C25:Y25"/>
    <mergeCell ref="C26:X26"/>
    <mergeCell ref="C28:X28"/>
    <mergeCell ref="B29:Y29"/>
    <mergeCell ref="C30:X30"/>
    <mergeCell ref="D31:X31"/>
  </mergeCells>
  <phoneticPr fontId="1"/>
  <printOptions horizontalCentered="1"/>
  <pageMargins left="0.70866141732283472" right="0.19685039370078741" top="0.35433070866141736" bottom="0.39370078740157483" header="0.31496062992125984" footer="0.19685039370078741"/>
  <pageSetup paperSize="9" scale="98"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FFDDF"/>
    <pageSetUpPr fitToPage="1"/>
  </sheetPr>
  <dimension ref="A1:CY96"/>
  <sheetViews>
    <sheetView showGridLines="0" tabSelected="1" view="pageBreakPreview" topLeftCell="A10" zoomScaleNormal="100" zoomScaleSheetLayoutView="100" workbookViewId="0">
      <selection activeCell="Q39" sqref="Q39:BK41"/>
    </sheetView>
  </sheetViews>
  <sheetFormatPr defaultColWidth="1.21875" defaultRowHeight="9" customHeight="1"/>
  <cols>
    <col min="1" max="1" width="5.77734375" style="32" customWidth="1"/>
    <col min="2" max="77" width="1.21875" style="32"/>
    <col min="78" max="90" width="4.77734375" style="32" customWidth="1"/>
    <col min="91" max="99" width="4.77734375" style="32" hidden="1" customWidth="1"/>
    <col min="100" max="114" width="4.77734375" style="32" customWidth="1"/>
    <col min="115" max="126" width="1.21875" style="32" customWidth="1"/>
    <col min="127" max="16384" width="1.21875" style="32"/>
  </cols>
  <sheetData>
    <row r="1" spans="1:103" ht="34.950000000000003" customHeight="1"/>
    <row r="2" spans="1:103" ht="9" customHeight="1" thickBot="1">
      <c r="A2" s="1338" t="s">
        <v>431</v>
      </c>
      <c r="BO2" s="33"/>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03" ht="10.5" customHeight="1" thickBot="1">
      <c r="A3" s="1338"/>
      <c r="BA3" s="34"/>
      <c r="BB3" s="1343" t="s">
        <v>196</v>
      </c>
      <c r="BC3" s="1344"/>
      <c r="BD3" s="1344"/>
      <c r="BE3" s="1344"/>
      <c r="BF3" s="1344"/>
      <c r="BG3" s="1344"/>
      <c r="BH3" s="1344"/>
      <c r="BI3" s="1344"/>
      <c r="BJ3" s="1344"/>
      <c r="BK3" s="1345"/>
      <c r="BL3" s="1376"/>
      <c r="BM3" s="1377"/>
      <c r="BN3" s="1380"/>
      <c r="BO3" s="1381"/>
      <c r="BP3" s="1380"/>
      <c r="BQ3" s="1381"/>
      <c r="BR3" s="1386"/>
      <c r="BS3" s="1377"/>
      <c r="BT3" s="1380"/>
      <c r="BU3" s="1384"/>
      <c r="BW3" s="80"/>
      <c r="BX3" s="80"/>
      <c r="BY3" s="742"/>
      <c r="BZ3" s="742"/>
      <c r="CA3" s="742"/>
      <c r="CB3" s="80"/>
      <c r="CC3" s="80"/>
      <c r="CD3" s="2"/>
      <c r="CE3" s="2"/>
      <c r="CF3" s="2"/>
      <c r="CG3" s="2"/>
      <c r="CH3" s="2"/>
      <c r="CI3" s="2"/>
      <c r="CJ3" s="2"/>
      <c r="CK3" s="2"/>
      <c r="CL3" s="2"/>
      <c r="CM3" s="2"/>
      <c r="CN3" s="2"/>
      <c r="CO3" s="2"/>
      <c r="CP3" s="2"/>
      <c r="CQ3" s="2"/>
      <c r="CR3" s="2"/>
      <c r="CS3" s="2"/>
      <c r="CT3" s="2"/>
      <c r="CU3" s="2"/>
      <c r="CV3" s="2"/>
      <c r="CW3" s="2"/>
      <c r="CX3" s="2"/>
      <c r="CY3" s="2"/>
    </row>
    <row r="4" spans="1:103" ht="10.5" customHeight="1" thickTop="1" thickBot="1">
      <c r="A4" s="1338"/>
      <c r="BA4" s="34"/>
      <c r="BB4" s="1346"/>
      <c r="BC4" s="1347"/>
      <c r="BD4" s="1347"/>
      <c r="BE4" s="1347"/>
      <c r="BF4" s="1347"/>
      <c r="BG4" s="1347"/>
      <c r="BH4" s="1347"/>
      <c r="BI4" s="1347"/>
      <c r="BJ4" s="1347"/>
      <c r="BK4" s="1348"/>
      <c r="BL4" s="1378"/>
      <c r="BM4" s="1379"/>
      <c r="BN4" s="1382"/>
      <c r="BO4" s="1383"/>
      <c r="BP4" s="1382"/>
      <c r="BQ4" s="1383"/>
      <c r="BR4" s="1387"/>
      <c r="BS4" s="1379"/>
      <c r="BT4" s="1382"/>
      <c r="BU4" s="1385"/>
      <c r="BW4" s="80"/>
      <c r="BX4" s="80"/>
      <c r="BY4" s="742"/>
      <c r="BZ4" s="742"/>
      <c r="CA4" s="742"/>
      <c r="CB4" s="80"/>
      <c r="CC4" s="80"/>
      <c r="CD4" s="2"/>
      <c r="CE4" s="2"/>
      <c r="CF4" s="2"/>
      <c r="CG4" s="2"/>
      <c r="CH4" s="2"/>
      <c r="CI4" s="2"/>
      <c r="CJ4" s="2"/>
      <c r="CK4" s="2"/>
      <c r="CL4" s="2"/>
      <c r="CM4" s="1361" t="str">
        <f>BL3&amp;BN3&amp;BP3&amp;BR3&amp;BT3</f>
        <v/>
      </c>
      <c r="CN4" s="1362"/>
      <c r="CO4" s="1362"/>
      <c r="CP4" s="1362"/>
      <c r="CQ4" s="1362"/>
      <c r="CR4" s="1363"/>
      <c r="CS4" s="2"/>
      <c r="CT4" s="2"/>
      <c r="CU4" s="2">
        <v>0</v>
      </c>
      <c r="CV4" s="2"/>
      <c r="CW4" s="2"/>
      <c r="CX4" s="2"/>
      <c r="CY4" s="2"/>
    </row>
    <row r="5" spans="1:103" ht="9" customHeight="1" thickBot="1">
      <c r="A5" s="1338"/>
      <c r="AR5" s="44"/>
      <c r="AS5" s="44"/>
      <c r="BW5" s="2"/>
      <c r="BX5" s="2"/>
      <c r="BY5" s="2"/>
      <c r="BZ5" s="2"/>
      <c r="CA5" s="2"/>
      <c r="CB5" s="2"/>
      <c r="CC5" s="2"/>
      <c r="CD5" s="2"/>
      <c r="CE5" s="2"/>
      <c r="CF5" s="2"/>
      <c r="CG5" s="2"/>
      <c r="CH5" s="2"/>
      <c r="CI5" s="2"/>
      <c r="CJ5" s="2"/>
      <c r="CK5" s="2"/>
      <c r="CL5" s="2"/>
      <c r="CM5" s="1364"/>
      <c r="CN5" s="1365"/>
      <c r="CO5" s="1365"/>
      <c r="CP5" s="1365"/>
      <c r="CQ5" s="1365"/>
      <c r="CR5" s="1366"/>
      <c r="CS5" s="2"/>
      <c r="CT5" s="2"/>
      <c r="CU5" s="2">
        <v>1</v>
      </c>
      <c r="CV5" s="2"/>
      <c r="CW5" s="2"/>
      <c r="CX5" s="2"/>
      <c r="CY5" s="2"/>
    </row>
    <row r="6" spans="1:103" ht="10.5" customHeight="1" thickTop="1" thickBot="1">
      <c r="AM6" s="378"/>
      <c r="AN6" s="378"/>
      <c r="AO6" s="378"/>
      <c r="AP6" s="378"/>
      <c r="AQ6" s="379"/>
      <c r="AR6" s="44"/>
      <c r="AS6" s="44"/>
      <c r="AW6" s="1349" t="s">
        <v>4</v>
      </c>
      <c r="AX6" s="1349"/>
      <c r="AY6" s="1349"/>
      <c r="AZ6" s="1349"/>
      <c r="BA6" s="1350"/>
      <c r="BB6" s="1341"/>
      <c r="BC6" s="1339" t="s">
        <v>291</v>
      </c>
      <c r="BD6" s="1339"/>
      <c r="BE6" s="1339"/>
      <c r="BF6" s="1339"/>
      <c r="BG6" s="1339"/>
      <c r="BH6" s="1339"/>
      <c r="BI6" s="1339"/>
      <c r="BJ6" s="1351" t="s">
        <v>3</v>
      </c>
      <c r="BK6" s="1351"/>
      <c r="BL6" s="1355"/>
      <c r="BM6" s="1355"/>
      <c r="BN6" s="1355"/>
      <c r="BO6" s="1351" t="s">
        <v>2</v>
      </c>
      <c r="BP6" s="1351"/>
      <c r="BQ6" s="1390"/>
      <c r="BR6" s="1390"/>
      <c r="BS6" s="1390"/>
      <c r="BT6" s="1351" t="s">
        <v>1</v>
      </c>
      <c r="BU6" s="1388"/>
      <c r="BW6" s="2"/>
      <c r="BX6" s="2"/>
      <c r="BY6" s="2"/>
      <c r="BZ6" s="2"/>
      <c r="CA6" s="2"/>
      <c r="CB6" s="2"/>
      <c r="CC6" s="2"/>
      <c r="CD6" s="2"/>
      <c r="CE6" s="2"/>
      <c r="CF6" s="2"/>
      <c r="CG6" s="2"/>
      <c r="CH6" s="2"/>
      <c r="CI6" s="2"/>
      <c r="CJ6" s="2"/>
      <c r="CK6" s="2"/>
      <c r="CL6" s="2"/>
      <c r="CM6" s="2"/>
      <c r="CN6" s="2"/>
      <c r="CO6" s="2"/>
      <c r="CP6" s="2"/>
      <c r="CQ6" s="2"/>
      <c r="CR6" s="2"/>
      <c r="CS6" s="2"/>
      <c r="CT6" s="2"/>
      <c r="CU6" s="2">
        <v>2</v>
      </c>
      <c r="CV6" s="2"/>
      <c r="CW6" s="2"/>
      <c r="CX6" s="2"/>
      <c r="CY6" s="2"/>
    </row>
    <row r="7" spans="1:103" ht="10.5" customHeight="1" thickTop="1" thickBot="1">
      <c r="AM7" s="378"/>
      <c r="AN7" s="378"/>
      <c r="AO7" s="378"/>
      <c r="AP7" s="378"/>
      <c r="AQ7" s="379"/>
      <c r="AR7" s="44"/>
      <c r="AS7" s="44"/>
      <c r="AW7" s="1349"/>
      <c r="AX7" s="1349"/>
      <c r="AY7" s="1349"/>
      <c r="AZ7" s="1349"/>
      <c r="BA7" s="1350"/>
      <c r="BB7" s="1342"/>
      <c r="BC7" s="1340"/>
      <c r="BD7" s="1340"/>
      <c r="BE7" s="1340"/>
      <c r="BF7" s="1340"/>
      <c r="BG7" s="1340"/>
      <c r="BH7" s="1340"/>
      <c r="BI7" s="1340"/>
      <c r="BJ7" s="1352"/>
      <c r="BK7" s="1352"/>
      <c r="BL7" s="1359"/>
      <c r="BM7" s="1359"/>
      <c r="BN7" s="1359"/>
      <c r="BO7" s="1352"/>
      <c r="BP7" s="1352"/>
      <c r="BQ7" s="1391"/>
      <c r="BR7" s="1391"/>
      <c r="BS7" s="1391"/>
      <c r="BT7" s="1352"/>
      <c r="BU7" s="1389"/>
      <c r="BW7" s="2"/>
      <c r="BX7" s="2"/>
      <c r="BY7" s="2"/>
      <c r="BZ7" s="2"/>
      <c r="CA7" s="2"/>
      <c r="CB7" s="2"/>
      <c r="CC7" s="2"/>
      <c r="CD7" s="2"/>
      <c r="CE7" s="2"/>
      <c r="CF7" s="2"/>
      <c r="CG7" s="2"/>
      <c r="CH7" s="2"/>
      <c r="CI7" s="2"/>
      <c r="CJ7" s="2"/>
      <c r="CK7" s="2"/>
      <c r="CL7" s="2"/>
      <c r="CM7" s="1367" t="str">
        <f>Q35&amp;S35&amp;U35&amp;W35</f>
        <v>0336</v>
      </c>
      <c r="CN7" s="1368"/>
      <c r="CO7" s="1368"/>
      <c r="CP7" s="1368"/>
      <c r="CQ7" s="1368"/>
      <c r="CR7" s="1369"/>
      <c r="CS7" s="2"/>
      <c r="CT7" s="2"/>
      <c r="CU7" s="2">
        <v>3</v>
      </c>
      <c r="CV7" s="2"/>
      <c r="CW7" s="2"/>
      <c r="CX7" s="2"/>
      <c r="CY7" s="2"/>
    </row>
    <row r="8" spans="1:103" ht="6" customHeight="1">
      <c r="BW8" s="2"/>
      <c r="BX8" s="2"/>
      <c r="BY8" s="2"/>
      <c r="BZ8" s="2"/>
      <c r="CA8" s="2"/>
      <c r="CB8" s="2"/>
      <c r="CC8" s="2"/>
      <c r="CD8" s="2"/>
      <c r="CE8" s="2"/>
      <c r="CF8" s="2"/>
      <c r="CG8" s="2"/>
      <c r="CH8" s="2"/>
      <c r="CI8" s="2"/>
      <c r="CJ8" s="2"/>
      <c r="CK8" s="2"/>
      <c r="CL8" s="2"/>
      <c r="CM8" s="1370"/>
      <c r="CN8" s="1371"/>
      <c r="CO8" s="1371"/>
      <c r="CP8" s="1371"/>
      <c r="CQ8" s="1371"/>
      <c r="CR8" s="1372"/>
      <c r="CS8" s="2"/>
      <c r="CT8" s="2"/>
      <c r="CU8" s="2">
        <v>4</v>
      </c>
      <c r="CV8" s="2"/>
      <c r="CW8" s="2"/>
      <c r="CX8" s="2"/>
      <c r="CY8" s="2"/>
    </row>
    <row r="9" spans="1:103" ht="13.8" thickBot="1">
      <c r="C9" s="10" t="s">
        <v>5</v>
      </c>
      <c r="BW9" s="2"/>
      <c r="BX9" s="2"/>
      <c r="BY9" s="2"/>
      <c r="BZ9" s="2"/>
      <c r="CA9" s="2"/>
      <c r="CB9" s="2"/>
      <c r="CC9" s="2"/>
      <c r="CD9" s="2"/>
      <c r="CE9" s="2"/>
      <c r="CF9" s="2"/>
      <c r="CG9" s="2"/>
      <c r="CH9" s="2"/>
      <c r="CI9" s="2"/>
      <c r="CJ9" s="2"/>
      <c r="CK9" s="2"/>
      <c r="CL9" s="2"/>
      <c r="CM9" s="1373"/>
      <c r="CN9" s="1374"/>
      <c r="CO9" s="1374"/>
      <c r="CP9" s="1374"/>
      <c r="CQ9" s="1374"/>
      <c r="CR9" s="1375"/>
      <c r="CS9" s="2"/>
      <c r="CT9" s="2"/>
      <c r="CU9" s="2">
        <v>5</v>
      </c>
      <c r="CV9" s="2"/>
      <c r="CW9" s="2"/>
      <c r="CX9" s="2"/>
      <c r="CY9" s="2"/>
    </row>
    <row r="10" spans="1:103" ht="13.8" thickTop="1">
      <c r="C10" s="10"/>
      <c r="CU10" s="32">
        <v>6</v>
      </c>
    </row>
    <row r="11" spans="1:103" ht="12" customHeight="1">
      <c r="CU11" s="32">
        <v>7</v>
      </c>
    </row>
    <row r="12" spans="1:103" ht="9" customHeight="1">
      <c r="C12" s="1397" t="s">
        <v>279</v>
      </c>
      <c r="D12" s="1397"/>
      <c r="E12" s="1397"/>
      <c r="F12" s="1397"/>
      <c r="G12" s="1397"/>
      <c r="H12" s="1397"/>
      <c r="I12" s="1397"/>
      <c r="J12" s="1397"/>
      <c r="K12" s="1397"/>
      <c r="L12" s="1397"/>
      <c r="M12" s="1397"/>
      <c r="N12" s="1397"/>
      <c r="O12" s="1397"/>
      <c r="P12" s="1397"/>
      <c r="Q12" s="1397"/>
      <c r="R12" s="1397"/>
      <c r="S12" s="1397"/>
      <c r="T12" s="1397"/>
      <c r="U12" s="1397"/>
      <c r="V12" s="1397"/>
      <c r="W12" s="1397"/>
      <c r="X12" s="1397"/>
      <c r="Y12" s="1397"/>
      <c r="Z12" s="1397"/>
      <c r="AA12" s="1397"/>
      <c r="AB12" s="1397"/>
      <c r="AC12" s="1397"/>
      <c r="AD12" s="1397"/>
      <c r="AE12" s="1397"/>
      <c r="AF12" s="1397"/>
      <c r="AG12" s="1397"/>
      <c r="AH12" s="1397"/>
      <c r="AI12" s="1397"/>
      <c r="AJ12" s="1397"/>
      <c r="AK12" s="1397"/>
      <c r="AL12" s="1397"/>
      <c r="AM12" s="1397"/>
      <c r="AN12" s="1397"/>
      <c r="AO12" s="1397"/>
      <c r="AP12" s="1397"/>
      <c r="AQ12" s="1397"/>
      <c r="AR12" s="1397"/>
      <c r="AS12" s="1397"/>
      <c r="AT12" s="1397"/>
      <c r="AU12" s="1397"/>
      <c r="AV12" s="1397"/>
      <c r="AW12" s="1397"/>
      <c r="AX12" s="1397"/>
      <c r="AY12" s="1397"/>
      <c r="AZ12" s="1397"/>
      <c r="BA12" s="1397"/>
      <c r="BB12" s="1397"/>
      <c r="BC12" s="1397"/>
      <c r="BD12" s="1397"/>
      <c r="BE12" s="1397"/>
      <c r="BF12" s="1397"/>
      <c r="BG12" s="1397"/>
      <c r="BH12" s="1397"/>
      <c r="BI12" s="1397"/>
      <c r="BJ12" s="1397"/>
      <c r="BK12" s="1397"/>
      <c r="BL12" s="1397"/>
      <c r="BM12" s="1397"/>
      <c r="BN12" s="1397"/>
      <c r="BO12" s="1397"/>
      <c r="BP12" s="1397"/>
      <c r="BQ12" s="1397"/>
      <c r="BR12" s="1397"/>
      <c r="BS12" s="1397"/>
      <c r="BT12" s="1397"/>
      <c r="BU12" s="1397"/>
      <c r="CU12" s="32">
        <v>8</v>
      </c>
    </row>
    <row r="13" spans="1:103" ht="9" customHeight="1">
      <c r="C13" s="1397"/>
      <c r="D13" s="1397"/>
      <c r="E13" s="1397"/>
      <c r="F13" s="1397"/>
      <c r="G13" s="1397"/>
      <c r="H13" s="1397"/>
      <c r="I13" s="1397"/>
      <c r="J13" s="1397"/>
      <c r="K13" s="1397"/>
      <c r="L13" s="1397"/>
      <c r="M13" s="1397"/>
      <c r="N13" s="1397"/>
      <c r="O13" s="1397"/>
      <c r="P13" s="1397"/>
      <c r="Q13" s="1397"/>
      <c r="R13" s="1397"/>
      <c r="S13" s="1397"/>
      <c r="T13" s="1397"/>
      <c r="U13" s="1397"/>
      <c r="V13" s="1397"/>
      <c r="W13" s="1397"/>
      <c r="X13" s="1397"/>
      <c r="Y13" s="1397"/>
      <c r="Z13" s="1397"/>
      <c r="AA13" s="1397"/>
      <c r="AB13" s="1397"/>
      <c r="AC13" s="1397"/>
      <c r="AD13" s="1397"/>
      <c r="AE13" s="1397"/>
      <c r="AF13" s="1397"/>
      <c r="AG13" s="1397"/>
      <c r="AH13" s="1397"/>
      <c r="AI13" s="1397"/>
      <c r="AJ13" s="1397"/>
      <c r="AK13" s="1397"/>
      <c r="AL13" s="1397"/>
      <c r="AM13" s="1397"/>
      <c r="AN13" s="1397"/>
      <c r="AO13" s="1397"/>
      <c r="AP13" s="1397"/>
      <c r="AQ13" s="1397"/>
      <c r="AR13" s="1397"/>
      <c r="AS13" s="1397"/>
      <c r="AT13" s="1397"/>
      <c r="AU13" s="1397"/>
      <c r="AV13" s="1397"/>
      <c r="AW13" s="1397"/>
      <c r="AX13" s="1397"/>
      <c r="AY13" s="1397"/>
      <c r="AZ13" s="1397"/>
      <c r="BA13" s="1397"/>
      <c r="BB13" s="1397"/>
      <c r="BC13" s="1397"/>
      <c r="BD13" s="1397"/>
      <c r="BE13" s="1397"/>
      <c r="BF13" s="1397"/>
      <c r="BG13" s="1397"/>
      <c r="BH13" s="1397"/>
      <c r="BI13" s="1397"/>
      <c r="BJ13" s="1397"/>
      <c r="BK13" s="1397"/>
      <c r="BL13" s="1397"/>
      <c r="BM13" s="1397"/>
      <c r="BN13" s="1397"/>
      <c r="BO13" s="1397"/>
      <c r="BP13" s="1397"/>
      <c r="BQ13" s="1397"/>
      <c r="BR13" s="1397"/>
      <c r="BS13" s="1397"/>
      <c r="BT13" s="1397"/>
      <c r="BU13" s="1397"/>
      <c r="CU13" s="32">
        <v>9</v>
      </c>
    </row>
    <row r="15" spans="1:103" ht="9" customHeight="1">
      <c r="C15" s="1398" t="s">
        <v>229</v>
      </c>
      <c r="D15" s="1398"/>
      <c r="E15" s="1398"/>
      <c r="F15" s="1398"/>
      <c r="G15" s="1398"/>
      <c r="H15" s="1398"/>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c r="AK15" s="1398"/>
      <c r="AL15" s="1398"/>
      <c r="AM15" s="1398"/>
      <c r="AN15" s="1398"/>
      <c r="AO15" s="1398"/>
      <c r="AP15" s="1398"/>
      <c r="AQ15" s="1398"/>
      <c r="AR15" s="1398"/>
      <c r="AS15" s="1398"/>
      <c r="AT15" s="1398"/>
      <c r="AU15" s="1398"/>
      <c r="AV15" s="1398"/>
      <c r="AW15" s="1398"/>
      <c r="AX15" s="1398"/>
      <c r="AY15" s="1398"/>
      <c r="AZ15" s="1398"/>
      <c r="BA15" s="1398"/>
      <c r="BB15" s="1398"/>
      <c r="BC15" s="1398"/>
      <c r="BD15" s="1398"/>
      <c r="BE15" s="1398"/>
      <c r="BF15" s="1398"/>
      <c r="BG15" s="1398"/>
      <c r="BH15" s="1398"/>
      <c r="BI15" s="1398"/>
      <c r="BJ15" s="1398"/>
      <c r="BK15" s="1398"/>
      <c r="BL15" s="1398"/>
      <c r="BM15" s="1398"/>
      <c r="BN15" s="1398"/>
      <c r="BO15" s="1398"/>
      <c r="BP15" s="1398"/>
      <c r="BQ15" s="1398"/>
      <c r="BR15" s="1398"/>
      <c r="BS15" s="1398"/>
      <c r="BT15" s="1398"/>
      <c r="BU15" s="1398"/>
    </row>
    <row r="16" spans="1:103" ht="9" customHeight="1">
      <c r="C16" s="1398"/>
      <c r="D16" s="1398"/>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398"/>
      <c r="AI16" s="1398"/>
      <c r="AJ16" s="1398"/>
      <c r="AK16" s="1398"/>
      <c r="AL16" s="1398"/>
      <c r="AM16" s="1398"/>
      <c r="AN16" s="1398"/>
      <c r="AO16" s="1398"/>
      <c r="AP16" s="1398"/>
      <c r="AQ16" s="1398"/>
      <c r="AR16" s="1398"/>
      <c r="AS16" s="1398"/>
      <c r="AT16" s="1398"/>
      <c r="AU16" s="1398"/>
      <c r="AV16" s="1398"/>
      <c r="AW16" s="1398"/>
      <c r="AX16" s="1398"/>
      <c r="AY16" s="1398"/>
      <c r="AZ16" s="1398"/>
      <c r="BA16" s="1398"/>
      <c r="BB16" s="1398"/>
      <c r="BC16" s="1398"/>
      <c r="BD16" s="1398"/>
      <c r="BE16" s="1398"/>
      <c r="BF16" s="1398"/>
      <c r="BG16" s="1398"/>
      <c r="BH16" s="1398"/>
      <c r="BI16" s="1398"/>
      <c r="BJ16" s="1398"/>
      <c r="BK16" s="1398"/>
      <c r="BL16" s="1398"/>
      <c r="BM16" s="1398"/>
      <c r="BN16" s="1398"/>
      <c r="BO16" s="1398"/>
      <c r="BP16" s="1398"/>
      <c r="BQ16" s="1398"/>
      <c r="BR16" s="1398"/>
      <c r="BS16" s="1398"/>
      <c r="BT16" s="1398"/>
      <c r="BU16" s="1398"/>
    </row>
    <row r="17" spans="3:73" ht="9" customHeight="1">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row>
    <row r="18" spans="3:73" ht="9" customHeight="1">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row>
    <row r="19" spans="3:73" ht="9" customHeight="1">
      <c r="C19" s="1398"/>
      <c r="D19" s="1398"/>
      <c r="E19" s="1398"/>
      <c r="F19" s="1398"/>
      <c r="G19" s="1398"/>
      <c r="H19" s="1398"/>
      <c r="I19" s="1398"/>
      <c r="J19" s="1398"/>
      <c r="K19" s="1398"/>
      <c r="L19" s="1398"/>
      <c r="M19" s="1398"/>
      <c r="N19" s="1398"/>
      <c r="O19" s="1398"/>
      <c r="P19" s="1398"/>
      <c r="Q19" s="1398"/>
      <c r="R19" s="1398"/>
      <c r="S19" s="1398"/>
      <c r="T19" s="1398"/>
      <c r="U19" s="1398"/>
      <c r="V19" s="1398"/>
      <c r="W19" s="1398"/>
      <c r="X19" s="1398"/>
      <c r="Y19" s="1398"/>
      <c r="Z19" s="1398"/>
      <c r="AA19" s="1398"/>
      <c r="AB19" s="1398"/>
      <c r="AC19" s="1398"/>
      <c r="AD19" s="1398"/>
      <c r="AE19" s="1398"/>
      <c r="AF19" s="1398"/>
      <c r="AG19" s="1398"/>
      <c r="AH19" s="1398"/>
      <c r="AI19" s="1398"/>
      <c r="AJ19" s="1398"/>
      <c r="AK19" s="1398"/>
      <c r="AL19" s="1398"/>
      <c r="AM19" s="1398"/>
      <c r="AN19" s="1398"/>
      <c r="AO19" s="1398"/>
      <c r="AP19" s="1398"/>
      <c r="AQ19" s="1398"/>
      <c r="AR19" s="1398"/>
      <c r="AS19" s="1398"/>
      <c r="AT19" s="1398"/>
      <c r="AU19" s="1398"/>
      <c r="AV19" s="1398"/>
      <c r="AW19" s="1398"/>
      <c r="AX19" s="1398"/>
      <c r="AY19" s="1398"/>
      <c r="AZ19" s="1398"/>
      <c r="BA19" s="1398"/>
      <c r="BB19" s="1398"/>
      <c r="BC19" s="1398"/>
      <c r="BD19" s="1398"/>
      <c r="BE19" s="1398"/>
      <c r="BF19" s="1398"/>
      <c r="BG19" s="1398"/>
      <c r="BH19" s="1398"/>
      <c r="BI19" s="1398"/>
      <c r="BJ19" s="1398"/>
      <c r="BK19" s="1398"/>
      <c r="BL19" s="1398"/>
      <c r="BM19" s="1398"/>
      <c r="BN19" s="1398"/>
      <c r="BO19" s="1398"/>
      <c r="BP19" s="1398"/>
      <c r="BQ19" s="1398"/>
      <c r="BR19" s="1398"/>
      <c r="BS19" s="1398"/>
      <c r="BT19" s="1398"/>
      <c r="BU19" s="1398"/>
    </row>
    <row r="20" spans="3:73" ht="9" customHeight="1">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c r="AM20" s="1398"/>
      <c r="AN20" s="1398"/>
      <c r="AO20" s="1398"/>
      <c r="AP20" s="1398"/>
      <c r="AQ20" s="1398"/>
      <c r="AR20" s="1398"/>
      <c r="AS20" s="1398"/>
      <c r="AT20" s="1398"/>
      <c r="AU20" s="1398"/>
      <c r="AV20" s="1398"/>
      <c r="AW20" s="1398"/>
      <c r="AX20" s="1398"/>
      <c r="AY20" s="1398"/>
      <c r="AZ20" s="1398"/>
      <c r="BA20" s="1398"/>
      <c r="BB20" s="1398"/>
      <c r="BC20" s="1398"/>
      <c r="BD20" s="1398"/>
      <c r="BE20" s="1398"/>
      <c r="BF20" s="1398"/>
      <c r="BG20" s="1398"/>
      <c r="BH20" s="1398"/>
      <c r="BI20" s="1398"/>
      <c r="BJ20" s="1398"/>
      <c r="BK20" s="1398"/>
      <c r="BL20" s="1398"/>
      <c r="BM20" s="1398"/>
      <c r="BN20" s="1398"/>
      <c r="BO20" s="1398"/>
      <c r="BP20" s="1398"/>
      <c r="BQ20" s="1398"/>
      <c r="BR20" s="1398"/>
      <c r="BS20" s="1398"/>
      <c r="BT20" s="1398"/>
      <c r="BU20" s="1398"/>
    </row>
    <row r="21" spans="3:73" ht="9" customHeight="1">
      <c r="C21" s="1398"/>
      <c r="D21" s="1398"/>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398"/>
      <c r="AI21" s="1398"/>
      <c r="AJ21" s="1398"/>
      <c r="AK21" s="1398"/>
      <c r="AL21" s="1398"/>
      <c r="AM21" s="1398"/>
      <c r="AN21" s="1398"/>
      <c r="AO21" s="1398"/>
      <c r="AP21" s="1398"/>
      <c r="AQ21" s="1398"/>
      <c r="AR21" s="1398"/>
      <c r="AS21" s="1398"/>
      <c r="AT21" s="1398"/>
      <c r="AU21" s="1398"/>
      <c r="AV21" s="1398"/>
      <c r="AW21" s="1398"/>
      <c r="AX21" s="1398"/>
      <c r="AY21" s="1398"/>
      <c r="AZ21" s="1398"/>
      <c r="BA21" s="1398"/>
      <c r="BB21" s="1398"/>
      <c r="BC21" s="1398"/>
      <c r="BD21" s="1398"/>
      <c r="BE21" s="1398"/>
      <c r="BF21" s="1398"/>
      <c r="BG21" s="1398"/>
      <c r="BH21" s="1398"/>
      <c r="BI21" s="1398"/>
      <c r="BJ21" s="1398"/>
      <c r="BK21" s="1398"/>
      <c r="BL21" s="1398"/>
      <c r="BM21" s="1398"/>
      <c r="BN21" s="1398"/>
      <c r="BO21" s="1398"/>
      <c r="BP21" s="1398"/>
      <c r="BQ21" s="1398"/>
      <c r="BR21" s="1398"/>
      <c r="BS21" s="1398"/>
      <c r="BT21" s="1398"/>
      <c r="BU21" s="1398"/>
    </row>
    <row r="22" spans="3:73" ht="9" customHeight="1">
      <c r="C22" s="1398"/>
      <c r="D22" s="1398"/>
      <c r="E22" s="1398"/>
      <c r="F22" s="1398"/>
      <c r="G22" s="1398"/>
      <c r="H22" s="1398"/>
      <c r="I22" s="1398"/>
      <c r="J22" s="1398"/>
      <c r="K22" s="1398"/>
      <c r="L22" s="1398"/>
      <c r="M22" s="1398"/>
      <c r="N22" s="1398"/>
      <c r="O22" s="1398"/>
      <c r="P22" s="1398"/>
      <c r="Q22" s="1398"/>
      <c r="R22" s="1398"/>
      <c r="S22" s="1398"/>
      <c r="T22" s="1398"/>
      <c r="U22" s="1398"/>
      <c r="V22" s="1398"/>
      <c r="W22" s="1398"/>
      <c r="X22" s="1398"/>
      <c r="Y22" s="1398"/>
      <c r="Z22" s="1398"/>
      <c r="AA22" s="1398"/>
      <c r="AB22" s="1398"/>
      <c r="AC22" s="1398"/>
      <c r="AD22" s="1398"/>
      <c r="AE22" s="1398"/>
      <c r="AF22" s="1398"/>
      <c r="AG22" s="1398"/>
      <c r="AH22" s="1398"/>
      <c r="AI22" s="1398"/>
      <c r="AJ22" s="1398"/>
      <c r="AK22" s="1398"/>
      <c r="AL22" s="1398"/>
      <c r="AM22" s="1398"/>
      <c r="AN22" s="1398"/>
      <c r="AO22" s="1398"/>
      <c r="AP22" s="1398"/>
      <c r="AQ22" s="1398"/>
      <c r="AR22" s="1398"/>
      <c r="AS22" s="1398"/>
      <c r="AT22" s="1398"/>
      <c r="AU22" s="1398"/>
      <c r="AV22" s="1398"/>
      <c r="AW22" s="1398"/>
      <c r="AX22" s="1398"/>
      <c r="AY22" s="1398"/>
      <c r="AZ22" s="1398"/>
      <c r="BA22" s="1398"/>
      <c r="BB22" s="1398"/>
      <c r="BC22" s="1398"/>
      <c r="BD22" s="1398"/>
      <c r="BE22" s="1398"/>
      <c r="BF22" s="1398"/>
      <c r="BG22" s="1398"/>
      <c r="BH22" s="1398"/>
      <c r="BI22" s="1398"/>
      <c r="BJ22" s="1398"/>
      <c r="BK22" s="1398"/>
      <c r="BL22" s="1398"/>
      <c r="BM22" s="1398"/>
      <c r="BN22" s="1398"/>
      <c r="BO22" s="1398"/>
      <c r="BP22" s="1398"/>
      <c r="BQ22" s="1398"/>
      <c r="BR22" s="1398"/>
      <c r="BS22" s="1398"/>
      <c r="BT22" s="1398"/>
      <c r="BU22" s="1398"/>
    </row>
    <row r="23" spans="3:73" ht="9" customHeight="1">
      <c r="C23" s="1398"/>
      <c r="D23" s="1398"/>
      <c r="E23" s="1398"/>
      <c r="F23" s="1398"/>
      <c r="G23" s="1398"/>
      <c r="H23" s="1398"/>
      <c r="I23" s="1398"/>
      <c r="J23" s="1398"/>
      <c r="K23" s="1398"/>
      <c r="L23" s="1398"/>
      <c r="M23" s="1398"/>
      <c r="N23" s="1398"/>
      <c r="O23" s="1398"/>
      <c r="P23" s="1398"/>
      <c r="Q23" s="1398"/>
      <c r="R23" s="1398"/>
      <c r="S23" s="1398"/>
      <c r="T23" s="1398"/>
      <c r="U23" s="1398"/>
      <c r="V23" s="1398"/>
      <c r="W23" s="1398"/>
      <c r="X23" s="1398"/>
      <c r="Y23" s="1398"/>
      <c r="Z23" s="1398"/>
      <c r="AA23" s="1398"/>
      <c r="AB23" s="1398"/>
      <c r="AC23" s="1398"/>
      <c r="AD23" s="1398"/>
      <c r="AE23" s="1398"/>
      <c r="AF23" s="1398"/>
      <c r="AG23" s="1398"/>
      <c r="AH23" s="1398"/>
      <c r="AI23" s="1398"/>
      <c r="AJ23" s="1398"/>
      <c r="AK23" s="1398"/>
      <c r="AL23" s="1398"/>
      <c r="AM23" s="1398"/>
      <c r="AN23" s="1398"/>
      <c r="AO23" s="1398"/>
      <c r="AP23" s="1398"/>
      <c r="AQ23" s="1398"/>
      <c r="AR23" s="1398"/>
      <c r="AS23" s="1398"/>
      <c r="AT23" s="1398"/>
      <c r="AU23" s="1398"/>
      <c r="AV23" s="1398"/>
      <c r="AW23" s="1398"/>
      <c r="AX23" s="1398"/>
      <c r="AY23" s="1398"/>
      <c r="AZ23" s="1398"/>
      <c r="BA23" s="1398"/>
      <c r="BB23" s="1398"/>
      <c r="BC23" s="1398"/>
      <c r="BD23" s="1398"/>
      <c r="BE23" s="1398"/>
      <c r="BF23" s="1398"/>
      <c r="BG23" s="1398"/>
      <c r="BH23" s="1398"/>
      <c r="BI23" s="1398"/>
      <c r="BJ23" s="1398"/>
      <c r="BK23" s="1398"/>
      <c r="BL23" s="1398"/>
      <c r="BM23" s="1398"/>
      <c r="BN23" s="1398"/>
      <c r="BO23" s="1398"/>
      <c r="BP23" s="1398"/>
      <c r="BQ23" s="1398"/>
      <c r="BR23" s="1398"/>
      <c r="BS23" s="1398"/>
      <c r="BT23" s="1398"/>
      <c r="BU23" s="1398"/>
    </row>
    <row r="24" spans="3:73" ht="9" customHeight="1">
      <c r="C24" s="1398"/>
      <c r="D24" s="1398"/>
      <c r="E24" s="1398"/>
      <c r="F24" s="1398"/>
      <c r="G24" s="1398"/>
      <c r="H24" s="1398"/>
      <c r="I24" s="1398"/>
      <c r="J24" s="1398"/>
      <c r="K24" s="1398"/>
      <c r="L24" s="1398"/>
      <c r="M24" s="1398"/>
      <c r="N24" s="1398"/>
      <c r="O24" s="1398"/>
      <c r="P24" s="1398"/>
      <c r="Q24" s="1398"/>
      <c r="R24" s="1398"/>
      <c r="S24" s="1398"/>
      <c r="T24" s="1398"/>
      <c r="U24" s="1398"/>
      <c r="V24" s="1398"/>
      <c r="W24" s="1398"/>
      <c r="X24" s="1398"/>
      <c r="Y24" s="1398"/>
      <c r="Z24" s="1398"/>
      <c r="AA24" s="1398"/>
      <c r="AB24" s="1398"/>
      <c r="AC24" s="1398"/>
      <c r="AD24" s="1398"/>
      <c r="AE24" s="1398"/>
      <c r="AF24" s="1398"/>
      <c r="AG24" s="1398"/>
      <c r="AH24" s="1398"/>
      <c r="AI24" s="1398"/>
      <c r="AJ24" s="1398"/>
      <c r="AK24" s="1398"/>
      <c r="AL24" s="1398"/>
      <c r="AM24" s="1398"/>
      <c r="AN24" s="1398"/>
      <c r="AO24" s="1398"/>
      <c r="AP24" s="1398"/>
      <c r="AQ24" s="1398"/>
      <c r="AR24" s="1398"/>
      <c r="AS24" s="1398"/>
      <c r="AT24" s="1398"/>
      <c r="AU24" s="1398"/>
      <c r="AV24" s="1398"/>
      <c r="AW24" s="1398"/>
      <c r="AX24" s="1398"/>
      <c r="AY24" s="1398"/>
      <c r="AZ24" s="1398"/>
      <c r="BA24" s="1398"/>
      <c r="BB24" s="1398"/>
      <c r="BC24" s="1398"/>
      <c r="BD24" s="1398"/>
      <c r="BE24" s="1398"/>
      <c r="BF24" s="1398"/>
      <c r="BG24" s="1398"/>
      <c r="BH24" s="1398"/>
      <c r="BI24" s="1398"/>
      <c r="BJ24" s="1398"/>
      <c r="BK24" s="1398"/>
      <c r="BL24" s="1398"/>
      <c r="BM24" s="1398"/>
      <c r="BN24" s="1398"/>
      <c r="BO24" s="1398"/>
      <c r="BP24" s="1398"/>
      <c r="BQ24" s="1398"/>
      <c r="BR24" s="1398"/>
      <c r="BS24" s="1398"/>
      <c r="BT24" s="1398"/>
      <c r="BU24" s="1398"/>
    </row>
    <row r="25" spans="3:73" ht="9" customHeight="1">
      <c r="C25" s="1398"/>
      <c r="D25" s="1398"/>
      <c r="E25" s="1398"/>
      <c r="F25" s="1398"/>
      <c r="G25" s="1398"/>
      <c r="H25" s="1398"/>
      <c r="I25" s="1398"/>
      <c r="J25" s="1398"/>
      <c r="K25" s="1398"/>
      <c r="L25" s="1398"/>
      <c r="M25" s="1398"/>
      <c r="N25" s="1398"/>
      <c r="O25" s="1398"/>
      <c r="P25" s="1398"/>
      <c r="Q25" s="1398"/>
      <c r="R25" s="1398"/>
      <c r="S25" s="1398"/>
      <c r="T25" s="1398"/>
      <c r="U25" s="1398"/>
      <c r="V25" s="1398"/>
      <c r="W25" s="1398"/>
      <c r="X25" s="1398"/>
      <c r="Y25" s="1398"/>
      <c r="Z25" s="1398"/>
      <c r="AA25" s="1398"/>
      <c r="AB25" s="1398"/>
      <c r="AC25" s="1398"/>
      <c r="AD25" s="1398"/>
      <c r="AE25" s="1398"/>
      <c r="AF25" s="1398"/>
      <c r="AG25" s="1398"/>
      <c r="AH25" s="1398"/>
      <c r="AI25" s="1398"/>
      <c r="AJ25" s="1398"/>
      <c r="AK25" s="1398"/>
      <c r="AL25" s="1398"/>
      <c r="AM25" s="1398"/>
      <c r="AN25" s="1398"/>
      <c r="AO25" s="1398"/>
      <c r="AP25" s="1398"/>
      <c r="AQ25" s="1398"/>
      <c r="AR25" s="1398"/>
      <c r="AS25" s="1398"/>
      <c r="AT25" s="1398"/>
      <c r="AU25" s="1398"/>
      <c r="AV25" s="1398"/>
      <c r="AW25" s="1398"/>
      <c r="AX25" s="1398"/>
      <c r="AY25" s="1398"/>
      <c r="AZ25" s="1398"/>
      <c r="BA25" s="1398"/>
      <c r="BB25" s="1398"/>
      <c r="BC25" s="1398"/>
      <c r="BD25" s="1398"/>
      <c r="BE25" s="1398"/>
      <c r="BF25" s="1398"/>
      <c r="BG25" s="1398"/>
      <c r="BH25" s="1398"/>
      <c r="BI25" s="1398"/>
      <c r="BJ25" s="1398"/>
      <c r="BK25" s="1398"/>
      <c r="BL25" s="1398"/>
      <c r="BM25" s="1398"/>
      <c r="BN25" s="1398"/>
      <c r="BO25" s="1398"/>
      <c r="BP25" s="1398"/>
      <c r="BQ25" s="1398"/>
      <c r="BR25" s="1398"/>
      <c r="BS25" s="1398"/>
      <c r="BT25" s="1398"/>
      <c r="BU25" s="1398"/>
    </row>
    <row r="26" spans="3:73" ht="9" customHeight="1">
      <c r="C26" s="1398"/>
      <c r="D26" s="1398"/>
      <c r="E26" s="1398"/>
      <c r="F26" s="1398"/>
      <c r="G26" s="1398"/>
      <c r="H26" s="1398"/>
      <c r="I26" s="1398"/>
      <c r="J26" s="1398"/>
      <c r="K26" s="1398"/>
      <c r="L26" s="1398"/>
      <c r="M26" s="1398"/>
      <c r="N26" s="1398"/>
      <c r="O26" s="1398"/>
      <c r="P26" s="1398"/>
      <c r="Q26" s="1398"/>
      <c r="R26" s="1398"/>
      <c r="S26" s="1398"/>
      <c r="T26" s="1398"/>
      <c r="U26" s="1398"/>
      <c r="V26" s="1398"/>
      <c r="W26" s="1398"/>
      <c r="X26" s="1398"/>
      <c r="Y26" s="1398"/>
      <c r="Z26" s="1398"/>
      <c r="AA26" s="1398"/>
      <c r="AB26" s="1398"/>
      <c r="AC26" s="1398"/>
      <c r="AD26" s="1398"/>
      <c r="AE26" s="1398"/>
      <c r="AF26" s="1398"/>
      <c r="AG26" s="1398"/>
      <c r="AH26" s="1398"/>
      <c r="AI26" s="1398"/>
      <c r="AJ26" s="1398"/>
      <c r="AK26" s="1398"/>
      <c r="AL26" s="1398"/>
      <c r="AM26" s="1398"/>
      <c r="AN26" s="1398"/>
      <c r="AO26" s="1398"/>
      <c r="AP26" s="1398"/>
      <c r="AQ26" s="1398"/>
      <c r="AR26" s="1398"/>
      <c r="AS26" s="1398"/>
      <c r="AT26" s="1398"/>
      <c r="AU26" s="1398"/>
      <c r="AV26" s="1398"/>
      <c r="AW26" s="1398"/>
      <c r="AX26" s="1398"/>
      <c r="AY26" s="1398"/>
      <c r="AZ26" s="1398"/>
      <c r="BA26" s="1398"/>
      <c r="BB26" s="1398"/>
      <c r="BC26" s="1398"/>
      <c r="BD26" s="1398"/>
      <c r="BE26" s="1398"/>
      <c r="BF26" s="1398"/>
      <c r="BG26" s="1398"/>
      <c r="BH26" s="1398"/>
      <c r="BI26" s="1398"/>
      <c r="BJ26" s="1398"/>
      <c r="BK26" s="1398"/>
      <c r="BL26" s="1398"/>
      <c r="BM26" s="1398"/>
      <c r="BN26" s="1398"/>
      <c r="BO26" s="1398"/>
      <c r="BP26" s="1398"/>
      <c r="BQ26" s="1398"/>
      <c r="BR26" s="1398"/>
      <c r="BS26" s="1398"/>
      <c r="BT26" s="1398"/>
      <c r="BU26" s="1398"/>
    </row>
    <row r="27" spans="3:73" ht="9" customHeight="1">
      <c r="C27" s="1398"/>
      <c r="D27" s="1398"/>
      <c r="E27" s="1398"/>
      <c r="F27" s="1398"/>
      <c r="G27" s="1398"/>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c r="AK27" s="1398"/>
      <c r="AL27" s="1398"/>
      <c r="AM27" s="1398"/>
      <c r="AN27" s="1398"/>
      <c r="AO27" s="1398"/>
      <c r="AP27" s="1398"/>
      <c r="AQ27" s="1398"/>
      <c r="AR27" s="1398"/>
      <c r="AS27" s="1398"/>
      <c r="AT27" s="1398"/>
      <c r="AU27" s="1398"/>
      <c r="AV27" s="1398"/>
      <c r="AW27" s="1398"/>
      <c r="AX27" s="1398"/>
      <c r="AY27" s="1398"/>
      <c r="AZ27" s="1398"/>
      <c r="BA27" s="1398"/>
      <c r="BB27" s="1398"/>
      <c r="BC27" s="1398"/>
      <c r="BD27" s="1398"/>
      <c r="BE27" s="1398"/>
      <c r="BF27" s="1398"/>
      <c r="BG27" s="1398"/>
      <c r="BH27" s="1398"/>
      <c r="BI27" s="1398"/>
      <c r="BJ27" s="1398"/>
      <c r="BK27" s="1398"/>
      <c r="BL27" s="1398"/>
      <c r="BM27" s="1398"/>
      <c r="BN27" s="1398"/>
      <c r="BO27" s="1398"/>
      <c r="BP27" s="1398"/>
      <c r="BQ27" s="1398"/>
      <c r="BR27" s="1398"/>
      <c r="BS27" s="1398"/>
      <c r="BT27" s="1398"/>
      <c r="BU27" s="1398"/>
    </row>
    <row r="28" spans="3:73" ht="9" customHeight="1">
      <c r="C28" s="1398"/>
      <c r="D28" s="1398"/>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D28" s="1398"/>
      <c r="AE28" s="1398"/>
      <c r="AF28" s="1398"/>
      <c r="AG28" s="1398"/>
      <c r="AH28" s="1398"/>
      <c r="AI28" s="1398"/>
      <c r="AJ28" s="1398"/>
      <c r="AK28" s="1398"/>
      <c r="AL28" s="1398"/>
      <c r="AM28" s="1398"/>
      <c r="AN28" s="1398"/>
      <c r="AO28" s="1398"/>
      <c r="AP28" s="1398"/>
      <c r="AQ28" s="1398"/>
      <c r="AR28" s="1398"/>
      <c r="AS28" s="1398"/>
      <c r="AT28" s="1398"/>
      <c r="AU28" s="1398"/>
      <c r="AV28" s="1398"/>
      <c r="AW28" s="1398"/>
      <c r="AX28" s="1398"/>
      <c r="AY28" s="1398"/>
      <c r="AZ28" s="1398"/>
      <c r="BA28" s="1398"/>
      <c r="BB28" s="1398"/>
      <c r="BC28" s="1398"/>
      <c r="BD28" s="1398"/>
      <c r="BE28" s="1398"/>
      <c r="BF28" s="1398"/>
      <c r="BG28" s="1398"/>
      <c r="BH28" s="1398"/>
      <c r="BI28" s="1398"/>
      <c r="BJ28" s="1398"/>
      <c r="BK28" s="1398"/>
      <c r="BL28" s="1398"/>
      <c r="BM28" s="1398"/>
      <c r="BN28" s="1398"/>
      <c r="BO28" s="1398"/>
      <c r="BP28" s="1398"/>
      <c r="BQ28" s="1398"/>
      <c r="BR28" s="1398"/>
      <c r="BS28" s="1398"/>
      <c r="BT28" s="1398"/>
      <c r="BU28" s="1398"/>
    </row>
    <row r="29" spans="3:73" ht="9" customHeight="1">
      <c r="C29" s="1398"/>
      <c r="D29" s="1398"/>
      <c r="E29" s="1398"/>
      <c r="F29" s="1398"/>
      <c r="G29" s="1398"/>
      <c r="H29" s="1398"/>
      <c r="I29" s="1398"/>
      <c r="J29" s="1398"/>
      <c r="K29" s="1398"/>
      <c r="L29" s="1398"/>
      <c r="M29" s="1398"/>
      <c r="N29" s="1398"/>
      <c r="O29" s="1398"/>
      <c r="P29" s="1398"/>
      <c r="Q29" s="1398"/>
      <c r="R29" s="1398"/>
      <c r="S29" s="1398"/>
      <c r="T29" s="1398"/>
      <c r="U29" s="1398"/>
      <c r="V29" s="1398"/>
      <c r="W29" s="1398"/>
      <c r="X29" s="1398"/>
      <c r="Y29" s="1398"/>
      <c r="Z29" s="1398"/>
      <c r="AA29" s="1398"/>
      <c r="AB29" s="1398"/>
      <c r="AC29" s="1398"/>
      <c r="AD29" s="1398"/>
      <c r="AE29" s="1398"/>
      <c r="AF29" s="1398"/>
      <c r="AG29" s="1398"/>
      <c r="AH29" s="1398"/>
      <c r="AI29" s="1398"/>
      <c r="AJ29" s="1398"/>
      <c r="AK29" s="1398"/>
      <c r="AL29" s="1398"/>
      <c r="AM29" s="1398"/>
      <c r="AN29" s="1398"/>
      <c r="AO29" s="1398"/>
      <c r="AP29" s="1398"/>
      <c r="AQ29" s="1398"/>
      <c r="AR29" s="1398"/>
      <c r="AS29" s="1398"/>
      <c r="AT29" s="1398"/>
      <c r="AU29" s="1398"/>
      <c r="AV29" s="1398"/>
      <c r="AW29" s="1398"/>
      <c r="AX29" s="1398"/>
      <c r="AY29" s="1398"/>
      <c r="AZ29" s="1398"/>
      <c r="BA29" s="1398"/>
      <c r="BB29" s="1398"/>
      <c r="BC29" s="1398"/>
      <c r="BD29" s="1398"/>
      <c r="BE29" s="1398"/>
      <c r="BF29" s="1398"/>
      <c r="BG29" s="1398"/>
      <c r="BH29" s="1398"/>
      <c r="BI29" s="1398"/>
      <c r="BJ29" s="1398"/>
      <c r="BK29" s="1398"/>
      <c r="BL29" s="1398"/>
      <c r="BM29" s="1398"/>
      <c r="BN29" s="1398"/>
      <c r="BO29" s="1398"/>
      <c r="BP29" s="1398"/>
      <c r="BQ29" s="1398"/>
      <c r="BR29" s="1398"/>
      <c r="BS29" s="1398"/>
      <c r="BT29" s="1398"/>
      <c r="BU29" s="1398"/>
    </row>
    <row r="30" spans="3:73" ht="8.25" customHeight="1">
      <c r="C30" s="1354" t="s">
        <v>14</v>
      </c>
      <c r="D30" s="1354"/>
      <c r="E30" s="1354"/>
      <c r="F30" s="1354"/>
      <c r="G30" s="1354"/>
      <c r="H30" s="1354"/>
      <c r="I30" s="1354"/>
      <c r="J30" s="1354"/>
      <c r="K30" s="1354"/>
      <c r="L30" s="1354"/>
      <c r="M30" s="1354"/>
      <c r="N30" s="1354"/>
      <c r="O30" s="1354"/>
      <c r="P30" s="1354"/>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54"/>
      <c r="BG30" s="1354"/>
      <c r="BH30" s="1354"/>
      <c r="BI30" s="1354"/>
      <c r="BJ30" s="1354"/>
      <c r="BK30" s="1354"/>
      <c r="BL30" s="1354"/>
      <c r="BM30" s="1354"/>
      <c r="BN30" s="1354"/>
      <c r="BO30" s="1354"/>
      <c r="BP30" s="1354"/>
      <c r="BQ30" s="1354"/>
      <c r="BR30" s="1354"/>
      <c r="BS30" s="1354"/>
      <c r="BT30" s="1354"/>
      <c r="BU30" s="1354"/>
    </row>
    <row r="31" spans="3:73" ht="9" customHeight="1">
      <c r="C31" s="1354"/>
      <c r="D31" s="1354"/>
      <c r="E31" s="1354"/>
      <c r="F31" s="1354"/>
      <c r="G31" s="1354"/>
      <c r="H31" s="1354"/>
      <c r="I31" s="1354"/>
      <c r="J31" s="1354"/>
      <c r="K31" s="1354"/>
      <c r="L31" s="1354"/>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4"/>
      <c r="AL31" s="1354"/>
      <c r="AM31" s="1354"/>
      <c r="AN31" s="1354"/>
      <c r="AO31" s="1354"/>
      <c r="AP31" s="1354"/>
      <c r="AQ31" s="1354"/>
      <c r="AR31" s="1354"/>
      <c r="AS31" s="1354"/>
      <c r="AT31" s="1354"/>
      <c r="AU31" s="1354"/>
      <c r="AV31" s="1354"/>
      <c r="AW31" s="1354"/>
      <c r="AX31" s="1354"/>
      <c r="AY31" s="1354"/>
      <c r="AZ31" s="1354"/>
      <c r="BA31" s="1354"/>
      <c r="BB31" s="1354"/>
      <c r="BC31" s="1354"/>
      <c r="BD31" s="1354"/>
      <c r="BE31" s="1354"/>
      <c r="BF31" s="1354"/>
      <c r="BG31" s="1354"/>
      <c r="BH31" s="1354"/>
      <c r="BI31" s="1354"/>
      <c r="BJ31" s="1354"/>
      <c r="BK31" s="1354"/>
      <c r="BL31" s="1354"/>
      <c r="BM31" s="1354"/>
      <c r="BN31" s="1354"/>
      <c r="BO31" s="1354"/>
      <c r="BP31" s="1354"/>
      <c r="BQ31" s="1354"/>
      <c r="BR31" s="1354"/>
      <c r="BS31" s="1354"/>
      <c r="BT31" s="1354"/>
      <c r="BU31" s="1354"/>
    </row>
    <row r="32" spans="3:73" ht="12" customHeight="1"/>
    <row r="33" spans="2:89" ht="9" customHeight="1">
      <c r="B33" s="1392" t="s">
        <v>22</v>
      </c>
      <c r="C33" s="1392"/>
      <c r="D33" s="1392"/>
      <c r="E33" s="1392"/>
      <c r="F33" s="1392"/>
      <c r="G33" s="1392"/>
      <c r="H33" s="1392"/>
      <c r="I33" s="1392"/>
      <c r="J33" s="1392"/>
      <c r="K33" s="1392"/>
      <c r="L33" s="1392"/>
      <c r="M33" s="1392"/>
      <c r="N33" s="1392"/>
      <c r="O33" s="1392"/>
      <c r="P33" s="1392"/>
      <c r="CA33" s="1353" t="s">
        <v>772</v>
      </c>
      <c r="CB33" s="1353"/>
      <c r="CC33" s="1353"/>
      <c r="CD33" s="1353"/>
      <c r="CE33" s="1353"/>
      <c r="CF33" s="1353"/>
      <c r="CG33" s="1353"/>
      <c r="CH33" s="1353"/>
      <c r="CI33" s="1353"/>
    </row>
    <row r="34" spans="2:89" ht="9" customHeight="1" thickBot="1">
      <c r="B34" s="1392"/>
      <c r="C34" s="1392"/>
      <c r="D34" s="1392"/>
      <c r="E34" s="1392"/>
      <c r="F34" s="1392"/>
      <c r="G34" s="1392"/>
      <c r="H34" s="1392"/>
      <c r="I34" s="1392"/>
      <c r="J34" s="1392"/>
      <c r="K34" s="1392"/>
      <c r="L34" s="1392"/>
      <c r="M34" s="1392"/>
      <c r="N34" s="1392"/>
      <c r="O34" s="1392"/>
      <c r="P34" s="1392"/>
      <c r="CA34" s="1353"/>
      <c r="CB34" s="1353"/>
      <c r="CC34" s="1353"/>
      <c r="CD34" s="1353"/>
      <c r="CE34" s="1353"/>
      <c r="CF34" s="1353"/>
      <c r="CG34" s="1353"/>
      <c r="CH34" s="1353"/>
      <c r="CI34" s="1353"/>
    </row>
    <row r="35" spans="2:89" ht="9" customHeight="1">
      <c r="C35" s="35"/>
      <c r="D35" s="1429" t="s">
        <v>62</v>
      </c>
      <c r="E35" s="1429"/>
      <c r="F35" s="1429"/>
      <c r="G35" s="1429"/>
      <c r="H35" s="1429"/>
      <c r="I35" s="1429"/>
      <c r="J35" s="1429"/>
      <c r="K35" s="1429"/>
      <c r="L35" s="1429"/>
      <c r="M35" s="1429"/>
      <c r="N35" s="1429"/>
      <c r="O35" s="1429"/>
      <c r="P35" s="36"/>
      <c r="Q35" s="1417" t="s">
        <v>326</v>
      </c>
      <c r="R35" s="1418"/>
      <c r="S35" s="1402">
        <v>3</v>
      </c>
      <c r="T35" s="1403"/>
      <c r="U35" s="1408">
        <v>3</v>
      </c>
      <c r="V35" s="1409"/>
      <c r="W35" s="1408">
        <v>6</v>
      </c>
      <c r="X35" s="1414"/>
      <c r="Y35" s="1423" t="s">
        <v>225</v>
      </c>
      <c r="Z35" s="1424"/>
      <c r="AA35" s="1424"/>
      <c r="AB35" s="1424"/>
      <c r="AC35" s="1424"/>
      <c r="AD35" s="1424"/>
      <c r="AE35" s="1424"/>
      <c r="AF35" s="1424"/>
      <c r="AG35" s="1424"/>
      <c r="AH35" s="1424"/>
      <c r="AI35" s="1424"/>
      <c r="AJ35" s="1424"/>
      <c r="AK35" s="407"/>
      <c r="AL35" s="1355" t="s">
        <v>793</v>
      </c>
      <c r="AM35" s="1355"/>
      <c r="AN35" s="1355"/>
      <c r="AO35" s="1355"/>
      <c r="AP35" s="1355"/>
      <c r="AQ35" s="1355"/>
      <c r="AR35" s="1355"/>
      <c r="AS35" s="1355"/>
      <c r="AT35" s="1355"/>
      <c r="AU35" s="1355"/>
      <c r="AV35" s="1355"/>
      <c r="AW35" s="1355"/>
      <c r="AX35" s="1355"/>
      <c r="AY35" s="1355"/>
      <c r="AZ35" s="1355"/>
      <c r="BA35" s="1355"/>
      <c r="BB35" s="1355"/>
      <c r="BC35" s="1355"/>
      <c r="BD35" s="1355"/>
      <c r="BE35" s="1355"/>
      <c r="BF35" s="1355"/>
      <c r="BG35" s="1355"/>
      <c r="BH35" s="1355"/>
      <c r="BI35" s="1355"/>
      <c r="BJ35" s="1355"/>
      <c r="BK35" s="1355"/>
      <c r="BL35" s="1355"/>
      <c r="BM35" s="1355"/>
      <c r="BN35" s="1355"/>
      <c r="BO35" s="1355"/>
      <c r="BP35" s="1355"/>
      <c r="BQ35" s="1355"/>
      <c r="BR35" s="1355"/>
      <c r="BS35" s="1355"/>
      <c r="BT35" s="1355"/>
      <c r="BU35" s="1356"/>
      <c r="CA35" s="1353"/>
      <c r="CB35" s="1353"/>
      <c r="CC35" s="1353"/>
      <c r="CD35" s="1353"/>
      <c r="CE35" s="1353"/>
      <c r="CF35" s="1353"/>
      <c r="CG35" s="1353"/>
      <c r="CH35" s="1353"/>
      <c r="CI35" s="1353"/>
    </row>
    <row r="36" spans="2:89" ht="9" customHeight="1">
      <c r="C36" s="37"/>
      <c r="D36" s="1430"/>
      <c r="E36" s="1430"/>
      <c r="F36" s="1430"/>
      <c r="G36" s="1430"/>
      <c r="H36" s="1430"/>
      <c r="I36" s="1430"/>
      <c r="J36" s="1430"/>
      <c r="K36" s="1430"/>
      <c r="L36" s="1430"/>
      <c r="M36" s="1430"/>
      <c r="N36" s="1430"/>
      <c r="O36" s="1430"/>
      <c r="P36" s="38"/>
      <c r="Q36" s="1419"/>
      <c r="R36" s="1420"/>
      <c r="S36" s="1404"/>
      <c r="T36" s="1405"/>
      <c r="U36" s="1410"/>
      <c r="V36" s="1411"/>
      <c r="W36" s="1410"/>
      <c r="X36" s="1415"/>
      <c r="Y36" s="1425"/>
      <c r="Z36" s="1426"/>
      <c r="AA36" s="1426"/>
      <c r="AB36" s="1426"/>
      <c r="AC36" s="1426"/>
      <c r="AD36" s="1426"/>
      <c r="AE36" s="1426"/>
      <c r="AF36" s="1426"/>
      <c r="AG36" s="1426"/>
      <c r="AH36" s="1426"/>
      <c r="AI36" s="1426"/>
      <c r="AJ36" s="1426"/>
      <c r="AK36" s="408"/>
      <c r="AL36" s="1357"/>
      <c r="AM36" s="1357"/>
      <c r="AN36" s="1357"/>
      <c r="AO36" s="1357"/>
      <c r="AP36" s="1357"/>
      <c r="AQ36" s="1357"/>
      <c r="AR36" s="1357"/>
      <c r="AS36" s="1357"/>
      <c r="AT36" s="1357"/>
      <c r="AU36" s="1357"/>
      <c r="AV36" s="1357"/>
      <c r="AW36" s="1357"/>
      <c r="AX36" s="1357"/>
      <c r="AY36" s="1357"/>
      <c r="AZ36" s="1357"/>
      <c r="BA36" s="1357"/>
      <c r="BB36" s="1357"/>
      <c r="BC36" s="1357"/>
      <c r="BD36" s="1357"/>
      <c r="BE36" s="1357"/>
      <c r="BF36" s="1357"/>
      <c r="BG36" s="1357"/>
      <c r="BH36" s="1357"/>
      <c r="BI36" s="1357"/>
      <c r="BJ36" s="1357"/>
      <c r="BK36" s="1357"/>
      <c r="BL36" s="1357"/>
      <c r="BM36" s="1357"/>
      <c r="BN36" s="1357"/>
      <c r="BO36" s="1357"/>
      <c r="BP36" s="1357"/>
      <c r="BQ36" s="1357"/>
      <c r="BR36" s="1357"/>
      <c r="BS36" s="1357"/>
      <c r="BT36" s="1357"/>
      <c r="BU36" s="1358"/>
      <c r="CA36" s="1353"/>
      <c r="CB36" s="1353"/>
      <c r="CC36" s="1353"/>
      <c r="CD36" s="1353"/>
      <c r="CE36" s="1353"/>
      <c r="CF36" s="1353"/>
      <c r="CG36" s="1353"/>
      <c r="CH36" s="1353"/>
      <c r="CI36" s="1353"/>
    </row>
    <row r="37" spans="2:89" ht="9" customHeight="1" thickBot="1">
      <c r="C37" s="277"/>
      <c r="D37" s="1431"/>
      <c r="E37" s="1431"/>
      <c r="F37" s="1431"/>
      <c r="G37" s="1431"/>
      <c r="H37" s="1431"/>
      <c r="I37" s="1431"/>
      <c r="J37" s="1431"/>
      <c r="K37" s="1431"/>
      <c r="L37" s="1431"/>
      <c r="M37" s="1431"/>
      <c r="N37" s="1431"/>
      <c r="O37" s="1431"/>
      <c r="P37" s="278"/>
      <c r="Q37" s="1421"/>
      <c r="R37" s="1422"/>
      <c r="S37" s="1406"/>
      <c r="T37" s="1407"/>
      <c r="U37" s="1412"/>
      <c r="V37" s="1413"/>
      <c r="W37" s="1412"/>
      <c r="X37" s="1416"/>
      <c r="Y37" s="1427"/>
      <c r="Z37" s="1428"/>
      <c r="AA37" s="1428"/>
      <c r="AB37" s="1428"/>
      <c r="AC37" s="1428"/>
      <c r="AD37" s="1428"/>
      <c r="AE37" s="1428"/>
      <c r="AF37" s="1428"/>
      <c r="AG37" s="1428"/>
      <c r="AH37" s="1428"/>
      <c r="AI37" s="1428"/>
      <c r="AJ37" s="1428"/>
      <c r="AK37" s="409"/>
      <c r="AL37" s="1359"/>
      <c r="AM37" s="1359"/>
      <c r="AN37" s="1359"/>
      <c r="AO37" s="1359"/>
      <c r="AP37" s="1359"/>
      <c r="AQ37" s="1359"/>
      <c r="AR37" s="1359"/>
      <c r="AS37" s="1359"/>
      <c r="AT37" s="1359"/>
      <c r="AU37" s="1359"/>
      <c r="AV37" s="1359"/>
      <c r="AW37" s="1359"/>
      <c r="AX37" s="1359"/>
      <c r="AY37" s="1359"/>
      <c r="AZ37" s="1359"/>
      <c r="BA37" s="1359"/>
      <c r="BB37" s="1359"/>
      <c r="BC37" s="1359"/>
      <c r="BD37" s="1359"/>
      <c r="BE37" s="1359"/>
      <c r="BF37" s="1359"/>
      <c r="BG37" s="1359"/>
      <c r="BH37" s="1359"/>
      <c r="BI37" s="1359"/>
      <c r="BJ37" s="1359"/>
      <c r="BK37" s="1359"/>
      <c r="BL37" s="1359"/>
      <c r="BM37" s="1359"/>
      <c r="BN37" s="1359"/>
      <c r="BO37" s="1359"/>
      <c r="BP37" s="1359"/>
      <c r="BQ37" s="1359"/>
      <c r="BR37" s="1359"/>
      <c r="BS37" s="1359"/>
      <c r="BT37" s="1359"/>
      <c r="BU37" s="1360"/>
      <c r="CA37" s="1353"/>
      <c r="CB37" s="1353"/>
      <c r="CC37" s="1353"/>
      <c r="CD37" s="1353"/>
      <c r="CE37" s="1353"/>
      <c r="CF37" s="1353"/>
      <c r="CG37" s="1353"/>
      <c r="CH37" s="1353"/>
      <c r="CI37" s="1353"/>
    </row>
    <row r="38" spans="2:89" ht="18" customHeight="1" thickTop="1" thickBot="1">
      <c r="C38" s="273"/>
      <c r="D38" s="274"/>
      <c r="E38" s="274"/>
      <c r="F38" s="274"/>
      <c r="G38" s="274"/>
      <c r="H38" s="274"/>
      <c r="I38" s="274"/>
      <c r="J38" s="274"/>
      <c r="K38" s="274"/>
      <c r="L38" s="274"/>
      <c r="M38" s="274"/>
      <c r="N38" s="274"/>
      <c r="O38" s="274"/>
      <c r="P38" s="122"/>
      <c r="Q38" s="275"/>
      <c r="R38" s="275"/>
      <c r="S38" s="275"/>
      <c r="T38" s="275"/>
      <c r="U38" s="275"/>
      <c r="V38" s="275"/>
      <c r="W38" s="47"/>
      <c r="X38" s="47"/>
      <c r="Y38" s="47"/>
      <c r="Z38" s="47"/>
      <c r="AA38" s="47"/>
      <c r="AB38" s="47"/>
      <c r="AC38" s="47"/>
      <c r="AD38" s="47"/>
      <c r="AE38" s="47"/>
      <c r="AF38" s="47"/>
      <c r="AG38" s="47"/>
      <c r="AH38" s="47"/>
      <c r="AI38" s="273"/>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Z38" s="1488" t="s">
        <v>792</v>
      </c>
      <c r="CA38" s="1489"/>
      <c r="CB38" s="1489"/>
      <c r="CC38" s="1489"/>
      <c r="CD38" s="1489"/>
      <c r="CE38" s="1489"/>
      <c r="CF38" s="1489"/>
      <c r="CG38" s="1489"/>
      <c r="CH38" s="1489"/>
      <c r="CI38" s="1489"/>
      <c r="CJ38" s="1489"/>
      <c r="CK38" s="1490"/>
    </row>
    <row r="39" spans="2:89" ht="12" customHeight="1">
      <c r="C39" s="327"/>
      <c r="D39" s="1399" t="s">
        <v>230</v>
      </c>
      <c r="E39" s="1399"/>
      <c r="F39" s="1399"/>
      <c r="G39" s="1399"/>
      <c r="H39" s="1399"/>
      <c r="I39" s="1399"/>
      <c r="J39" s="1399"/>
      <c r="K39" s="1399"/>
      <c r="L39" s="1399"/>
      <c r="M39" s="1399"/>
      <c r="N39" s="1399"/>
      <c r="O39" s="1399"/>
      <c r="P39" s="328"/>
      <c r="Q39" s="1472"/>
      <c r="R39" s="1473"/>
      <c r="S39" s="1473"/>
      <c r="T39" s="1473"/>
      <c r="U39" s="1473"/>
      <c r="V39" s="1473"/>
      <c r="W39" s="1473"/>
      <c r="X39" s="1473"/>
      <c r="Y39" s="1473"/>
      <c r="Z39" s="1473"/>
      <c r="AA39" s="1473"/>
      <c r="AB39" s="1473"/>
      <c r="AC39" s="1473"/>
      <c r="AD39" s="1473"/>
      <c r="AE39" s="1473"/>
      <c r="AF39" s="1473"/>
      <c r="AG39" s="1473"/>
      <c r="AH39" s="1473"/>
      <c r="AI39" s="1473"/>
      <c r="AJ39" s="1473"/>
      <c r="AK39" s="1473"/>
      <c r="AL39" s="1473"/>
      <c r="AM39" s="1473"/>
      <c r="AN39" s="1473"/>
      <c r="AO39" s="1473"/>
      <c r="AP39" s="1473"/>
      <c r="AQ39" s="1473"/>
      <c r="AR39" s="1473"/>
      <c r="AS39" s="1473"/>
      <c r="AT39" s="1473"/>
      <c r="AU39" s="1473"/>
      <c r="AV39" s="1473"/>
      <c r="AW39" s="1473"/>
      <c r="AX39" s="1473"/>
      <c r="AY39" s="1473"/>
      <c r="AZ39" s="1473"/>
      <c r="BA39" s="1473"/>
      <c r="BB39" s="1473"/>
      <c r="BC39" s="1473"/>
      <c r="BD39" s="1473"/>
      <c r="BE39" s="1473"/>
      <c r="BF39" s="1473"/>
      <c r="BG39" s="1473"/>
      <c r="BH39" s="1473"/>
      <c r="BI39" s="1473"/>
      <c r="BJ39" s="1473"/>
      <c r="BK39" s="1474"/>
      <c r="BL39" s="1443" t="s">
        <v>231</v>
      </c>
      <c r="BM39" s="1444"/>
      <c r="BN39" s="1444"/>
      <c r="BO39" s="1444"/>
      <c r="BP39" s="1444"/>
      <c r="BQ39" s="1444"/>
      <c r="BR39" s="1444"/>
      <c r="BS39" s="1444"/>
      <c r="BT39" s="1444"/>
      <c r="BU39" s="1445"/>
      <c r="BZ39" s="1491"/>
      <c r="CA39" s="1492"/>
      <c r="CB39" s="1492"/>
      <c r="CC39" s="1492"/>
      <c r="CD39" s="1492"/>
      <c r="CE39" s="1492"/>
      <c r="CF39" s="1492"/>
      <c r="CG39" s="1492"/>
      <c r="CH39" s="1492"/>
      <c r="CI39" s="1492"/>
      <c r="CJ39" s="1492"/>
      <c r="CK39" s="1493"/>
    </row>
    <row r="40" spans="2:89" ht="12" customHeight="1">
      <c r="C40" s="329"/>
      <c r="D40" s="1400"/>
      <c r="E40" s="1400"/>
      <c r="F40" s="1400"/>
      <c r="G40" s="1400"/>
      <c r="H40" s="1400"/>
      <c r="I40" s="1400"/>
      <c r="J40" s="1400"/>
      <c r="K40" s="1400"/>
      <c r="L40" s="1400"/>
      <c r="M40" s="1400"/>
      <c r="N40" s="1400"/>
      <c r="O40" s="1400"/>
      <c r="P40" s="330"/>
      <c r="Q40" s="1475"/>
      <c r="R40" s="1476"/>
      <c r="S40" s="1476"/>
      <c r="T40" s="1476"/>
      <c r="U40" s="1476"/>
      <c r="V40" s="1476"/>
      <c r="W40" s="1476"/>
      <c r="X40" s="1476"/>
      <c r="Y40" s="1476"/>
      <c r="Z40" s="1476"/>
      <c r="AA40" s="1476"/>
      <c r="AB40" s="1476"/>
      <c r="AC40" s="1476"/>
      <c r="AD40" s="1476"/>
      <c r="AE40" s="1476"/>
      <c r="AF40" s="1476"/>
      <c r="AG40" s="1476"/>
      <c r="AH40" s="1476"/>
      <c r="AI40" s="1476"/>
      <c r="AJ40" s="1476"/>
      <c r="AK40" s="1476"/>
      <c r="AL40" s="1476"/>
      <c r="AM40" s="1476"/>
      <c r="AN40" s="1476"/>
      <c r="AO40" s="1476"/>
      <c r="AP40" s="1476"/>
      <c r="AQ40" s="1476"/>
      <c r="AR40" s="1476"/>
      <c r="AS40" s="1476"/>
      <c r="AT40" s="1476"/>
      <c r="AU40" s="1476"/>
      <c r="AV40" s="1476"/>
      <c r="AW40" s="1476"/>
      <c r="AX40" s="1476"/>
      <c r="AY40" s="1476"/>
      <c r="AZ40" s="1476"/>
      <c r="BA40" s="1476"/>
      <c r="BB40" s="1476"/>
      <c r="BC40" s="1476"/>
      <c r="BD40" s="1476"/>
      <c r="BE40" s="1476"/>
      <c r="BF40" s="1476"/>
      <c r="BG40" s="1476"/>
      <c r="BH40" s="1476"/>
      <c r="BI40" s="1476"/>
      <c r="BJ40" s="1476"/>
      <c r="BK40" s="1477"/>
      <c r="BL40" s="1446"/>
      <c r="BM40" s="1447"/>
      <c r="BN40" s="1447"/>
      <c r="BO40" s="1447"/>
      <c r="BP40" s="1447"/>
      <c r="BQ40" s="1447"/>
      <c r="BR40" s="1447"/>
      <c r="BS40" s="1447"/>
      <c r="BT40" s="1447"/>
      <c r="BU40" s="1448"/>
      <c r="BZ40" s="1491"/>
      <c r="CA40" s="1492"/>
      <c r="CB40" s="1492"/>
      <c r="CC40" s="1492"/>
      <c r="CD40" s="1492"/>
      <c r="CE40" s="1492"/>
      <c r="CF40" s="1492"/>
      <c r="CG40" s="1492"/>
      <c r="CH40" s="1492"/>
      <c r="CI40" s="1492"/>
      <c r="CJ40" s="1492"/>
      <c r="CK40" s="1493"/>
    </row>
    <row r="41" spans="2:89" ht="12" customHeight="1" thickBot="1">
      <c r="C41" s="329"/>
      <c r="D41" s="1401"/>
      <c r="E41" s="1401"/>
      <c r="F41" s="1401"/>
      <c r="G41" s="1401"/>
      <c r="H41" s="1401"/>
      <c r="I41" s="1401"/>
      <c r="J41" s="1401"/>
      <c r="K41" s="1401"/>
      <c r="L41" s="1401"/>
      <c r="M41" s="1401"/>
      <c r="N41" s="1401"/>
      <c r="O41" s="1401"/>
      <c r="P41" s="330"/>
      <c r="Q41" s="1475"/>
      <c r="R41" s="1476"/>
      <c r="S41" s="1476"/>
      <c r="T41" s="1476"/>
      <c r="U41" s="1476"/>
      <c r="V41" s="1476"/>
      <c r="W41" s="1476"/>
      <c r="X41" s="1476"/>
      <c r="Y41" s="1476"/>
      <c r="Z41" s="1476"/>
      <c r="AA41" s="1476"/>
      <c r="AB41" s="1476"/>
      <c r="AC41" s="1476"/>
      <c r="AD41" s="1476"/>
      <c r="AE41" s="1476"/>
      <c r="AF41" s="1476"/>
      <c r="AG41" s="1476"/>
      <c r="AH41" s="1476"/>
      <c r="AI41" s="1476"/>
      <c r="AJ41" s="1476"/>
      <c r="AK41" s="1476"/>
      <c r="AL41" s="1476"/>
      <c r="AM41" s="1476"/>
      <c r="AN41" s="1476"/>
      <c r="AO41" s="1476"/>
      <c r="AP41" s="1476"/>
      <c r="AQ41" s="1476"/>
      <c r="AR41" s="1476"/>
      <c r="AS41" s="1476"/>
      <c r="AT41" s="1476"/>
      <c r="AU41" s="1476"/>
      <c r="AV41" s="1476"/>
      <c r="AW41" s="1476"/>
      <c r="AX41" s="1476"/>
      <c r="AY41" s="1476"/>
      <c r="AZ41" s="1476"/>
      <c r="BA41" s="1476"/>
      <c r="BB41" s="1476"/>
      <c r="BC41" s="1476"/>
      <c r="BD41" s="1476"/>
      <c r="BE41" s="1476"/>
      <c r="BF41" s="1476"/>
      <c r="BG41" s="1476"/>
      <c r="BH41" s="1476"/>
      <c r="BI41" s="1476"/>
      <c r="BJ41" s="1476"/>
      <c r="BK41" s="1477"/>
      <c r="BL41" s="1446"/>
      <c r="BM41" s="1447"/>
      <c r="BN41" s="1447"/>
      <c r="BO41" s="1447"/>
      <c r="BP41" s="1447"/>
      <c r="BQ41" s="1447"/>
      <c r="BR41" s="1447"/>
      <c r="BS41" s="1447"/>
      <c r="BT41" s="1447"/>
      <c r="BU41" s="1448"/>
      <c r="BZ41" s="1494"/>
      <c r="CA41" s="1495"/>
      <c r="CB41" s="1495"/>
      <c r="CC41" s="1495"/>
      <c r="CD41" s="1495"/>
      <c r="CE41" s="1495"/>
      <c r="CF41" s="1495"/>
      <c r="CG41" s="1495"/>
      <c r="CH41" s="1495"/>
      <c r="CI41" s="1495"/>
      <c r="CJ41" s="1495"/>
      <c r="CK41" s="1496"/>
    </row>
    <row r="42" spans="2:89" ht="12" customHeight="1" thickTop="1">
      <c r="C42" s="284"/>
      <c r="D42" s="1394" t="s">
        <v>76</v>
      </c>
      <c r="E42" s="1394"/>
      <c r="F42" s="1394"/>
      <c r="G42" s="1394"/>
      <c r="H42" s="1394"/>
      <c r="I42" s="1394"/>
      <c r="J42" s="1394"/>
      <c r="K42" s="1394"/>
      <c r="L42" s="1394"/>
      <c r="M42" s="1394"/>
      <c r="N42" s="1394"/>
      <c r="O42" s="1394"/>
      <c r="P42" s="56"/>
      <c r="Q42" s="1478"/>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457"/>
      <c r="AM42" s="1457"/>
      <c r="AN42" s="1457"/>
      <c r="AO42" s="1457"/>
      <c r="AP42" s="1457"/>
      <c r="AQ42" s="1457"/>
      <c r="AR42" s="1457"/>
      <c r="AS42" s="1457"/>
      <c r="AT42" s="1457"/>
      <c r="AU42" s="1457"/>
      <c r="AV42" s="1457"/>
      <c r="AW42" s="1457"/>
      <c r="AX42" s="1457"/>
      <c r="AY42" s="1457"/>
      <c r="AZ42" s="1457"/>
      <c r="BA42" s="1457"/>
      <c r="BB42" s="1457"/>
      <c r="BC42" s="1457"/>
      <c r="BD42" s="1457"/>
      <c r="BE42" s="1457"/>
      <c r="BF42" s="1457"/>
      <c r="BG42" s="1457"/>
      <c r="BH42" s="1457"/>
      <c r="BI42" s="1457"/>
      <c r="BJ42" s="1457"/>
      <c r="BK42" s="1458"/>
      <c r="BL42" s="1463" t="s">
        <v>197</v>
      </c>
      <c r="BM42" s="1464"/>
      <c r="BN42" s="1464"/>
      <c r="BO42" s="1464"/>
      <c r="BP42" s="1464"/>
      <c r="BQ42" s="1464"/>
      <c r="BR42" s="1464"/>
      <c r="BS42" s="1464"/>
      <c r="BT42" s="1464"/>
      <c r="BU42" s="1465"/>
    </row>
    <row r="43" spans="2:89" ht="12" customHeight="1">
      <c r="C43" s="39"/>
      <c r="D43" s="1395"/>
      <c r="E43" s="1395"/>
      <c r="F43" s="1395"/>
      <c r="G43" s="1395"/>
      <c r="H43" s="1395"/>
      <c r="I43" s="1395"/>
      <c r="J43" s="1395"/>
      <c r="K43" s="1395"/>
      <c r="L43" s="1395"/>
      <c r="M43" s="1395"/>
      <c r="N43" s="1395"/>
      <c r="O43" s="1395"/>
      <c r="P43" s="40"/>
      <c r="Q43" s="147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459"/>
      <c r="AM43" s="1459"/>
      <c r="AN43" s="1459"/>
      <c r="AO43" s="1459"/>
      <c r="AP43" s="1459"/>
      <c r="AQ43" s="1459"/>
      <c r="AR43" s="1459"/>
      <c r="AS43" s="1459"/>
      <c r="AT43" s="1459"/>
      <c r="AU43" s="1459"/>
      <c r="AV43" s="1459"/>
      <c r="AW43" s="1459"/>
      <c r="AX43" s="1459"/>
      <c r="AY43" s="1459"/>
      <c r="AZ43" s="1459"/>
      <c r="BA43" s="1459"/>
      <c r="BB43" s="1459"/>
      <c r="BC43" s="1459"/>
      <c r="BD43" s="1459"/>
      <c r="BE43" s="1459"/>
      <c r="BF43" s="1459"/>
      <c r="BG43" s="1459"/>
      <c r="BH43" s="1459"/>
      <c r="BI43" s="1459"/>
      <c r="BJ43" s="1459"/>
      <c r="BK43" s="1460"/>
      <c r="BL43" s="1466"/>
      <c r="BM43" s="1467"/>
      <c r="BN43" s="1467"/>
      <c r="BO43" s="1467"/>
      <c r="BP43" s="1467"/>
      <c r="BQ43" s="1467"/>
      <c r="BR43" s="1467"/>
      <c r="BS43" s="1467"/>
      <c r="BT43" s="1467"/>
      <c r="BU43" s="1468"/>
    </row>
    <row r="44" spans="2:89" ht="12" customHeight="1">
      <c r="C44" s="41"/>
      <c r="D44" s="1396"/>
      <c r="E44" s="1396"/>
      <c r="F44" s="1396"/>
      <c r="G44" s="1396"/>
      <c r="H44" s="1396"/>
      <c r="I44" s="1396"/>
      <c r="J44" s="1396"/>
      <c r="K44" s="1396"/>
      <c r="L44" s="1396"/>
      <c r="M44" s="1396"/>
      <c r="N44" s="1396"/>
      <c r="O44" s="1396"/>
      <c r="P44" s="42"/>
      <c r="Q44" s="1480"/>
      <c r="R44" s="1481"/>
      <c r="S44" s="1481"/>
      <c r="T44" s="1481"/>
      <c r="U44" s="1481"/>
      <c r="V44" s="1481"/>
      <c r="W44" s="1481"/>
      <c r="X44" s="1481"/>
      <c r="Y44" s="1481"/>
      <c r="Z44" s="1481"/>
      <c r="AA44" s="1481"/>
      <c r="AB44" s="1481"/>
      <c r="AC44" s="1481"/>
      <c r="AD44" s="1481"/>
      <c r="AE44" s="1481"/>
      <c r="AF44" s="1481"/>
      <c r="AG44" s="1481"/>
      <c r="AH44" s="1481"/>
      <c r="AI44" s="1481"/>
      <c r="AJ44" s="1481"/>
      <c r="AK44" s="1481"/>
      <c r="AL44" s="1481"/>
      <c r="AM44" s="1481"/>
      <c r="AN44" s="1481"/>
      <c r="AO44" s="1481"/>
      <c r="AP44" s="1481"/>
      <c r="AQ44" s="1481"/>
      <c r="AR44" s="1481"/>
      <c r="AS44" s="1481"/>
      <c r="AT44" s="1481"/>
      <c r="AU44" s="1481"/>
      <c r="AV44" s="1481"/>
      <c r="AW44" s="1481"/>
      <c r="AX44" s="1481"/>
      <c r="AY44" s="1481"/>
      <c r="AZ44" s="1481"/>
      <c r="BA44" s="1481"/>
      <c r="BB44" s="1481"/>
      <c r="BC44" s="1481"/>
      <c r="BD44" s="1481"/>
      <c r="BE44" s="1481"/>
      <c r="BF44" s="1481"/>
      <c r="BG44" s="1481"/>
      <c r="BH44" s="1481"/>
      <c r="BI44" s="1481"/>
      <c r="BJ44" s="1481"/>
      <c r="BK44" s="1482"/>
      <c r="BL44" s="1466"/>
      <c r="BM44" s="1467"/>
      <c r="BN44" s="1467"/>
      <c r="BO44" s="1467"/>
      <c r="BP44" s="1467"/>
      <c r="BQ44" s="1467"/>
      <c r="BR44" s="1467"/>
      <c r="BS44" s="1467"/>
      <c r="BT44" s="1467"/>
      <c r="BU44" s="1468"/>
    </row>
    <row r="45" spans="2:89" ht="12" customHeight="1">
      <c r="C45" s="39"/>
      <c r="D45" s="1395" t="s">
        <v>67</v>
      </c>
      <c r="E45" s="1395"/>
      <c r="F45" s="1395"/>
      <c r="G45" s="1395"/>
      <c r="H45" s="1395"/>
      <c r="I45" s="1395"/>
      <c r="J45" s="1395"/>
      <c r="K45" s="1395"/>
      <c r="L45" s="1395"/>
      <c r="M45" s="1395"/>
      <c r="N45" s="1395"/>
      <c r="O45" s="1395"/>
      <c r="P45" s="43"/>
      <c r="Q45" s="1452"/>
      <c r="R45" s="1453"/>
      <c r="S45" s="1453"/>
      <c r="T45" s="1453"/>
      <c r="U45" s="1453"/>
      <c r="V45" s="1453"/>
      <c r="W45" s="1453"/>
      <c r="X45" s="1437" t="s">
        <v>199</v>
      </c>
      <c r="Y45" s="1437"/>
      <c r="Z45" s="1437"/>
      <c r="AA45" s="1457"/>
      <c r="AB45" s="1457"/>
      <c r="AC45" s="1457"/>
      <c r="AD45" s="1457"/>
      <c r="AE45" s="1457"/>
      <c r="AF45" s="1457"/>
      <c r="AG45" s="1457"/>
      <c r="AH45" s="1457"/>
      <c r="AI45" s="1457"/>
      <c r="AJ45" s="1457"/>
      <c r="AK45" s="1457"/>
      <c r="AL45" s="1457"/>
      <c r="AM45" s="1457"/>
      <c r="AN45" s="1457"/>
      <c r="AO45" s="1457"/>
      <c r="AP45" s="1457"/>
      <c r="AQ45" s="1457"/>
      <c r="AR45" s="1457"/>
      <c r="AS45" s="1457"/>
      <c r="AT45" s="1457"/>
      <c r="AU45" s="1457"/>
      <c r="AV45" s="1457"/>
      <c r="AW45" s="1457"/>
      <c r="AX45" s="1457"/>
      <c r="AY45" s="1457"/>
      <c r="AZ45" s="1457"/>
      <c r="BA45" s="1457"/>
      <c r="BB45" s="1457"/>
      <c r="BC45" s="1457"/>
      <c r="BD45" s="1457"/>
      <c r="BE45" s="1457"/>
      <c r="BF45" s="1457"/>
      <c r="BG45" s="1457"/>
      <c r="BH45" s="1457"/>
      <c r="BI45" s="1457"/>
      <c r="BJ45" s="1457"/>
      <c r="BK45" s="1458"/>
      <c r="BL45" s="1466"/>
      <c r="BM45" s="1467"/>
      <c r="BN45" s="1467"/>
      <c r="BO45" s="1467"/>
      <c r="BP45" s="1467"/>
      <c r="BQ45" s="1467"/>
      <c r="BR45" s="1467"/>
      <c r="BS45" s="1467"/>
      <c r="BT45" s="1467"/>
      <c r="BU45" s="1468"/>
    </row>
    <row r="46" spans="2:89" ht="12" customHeight="1">
      <c r="C46" s="39"/>
      <c r="D46" s="1395"/>
      <c r="E46" s="1395"/>
      <c r="F46" s="1395"/>
      <c r="G46" s="1395"/>
      <c r="H46" s="1395"/>
      <c r="I46" s="1395"/>
      <c r="J46" s="1395"/>
      <c r="K46" s="1395"/>
      <c r="L46" s="1395"/>
      <c r="M46" s="1395"/>
      <c r="N46" s="1395"/>
      <c r="O46" s="1395"/>
      <c r="P46" s="43"/>
      <c r="Q46" s="1454"/>
      <c r="R46" s="1455"/>
      <c r="S46" s="1455"/>
      <c r="T46" s="1455"/>
      <c r="U46" s="1455"/>
      <c r="V46" s="1455"/>
      <c r="W46" s="1455"/>
      <c r="X46" s="1438"/>
      <c r="Y46" s="1438"/>
      <c r="Z46" s="1438"/>
      <c r="AA46" s="1459"/>
      <c r="AB46" s="1459"/>
      <c r="AC46" s="1459"/>
      <c r="AD46" s="1459"/>
      <c r="AE46" s="1459"/>
      <c r="AF46" s="1459"/>
      <c r="AG46" s="1459"/>
      <c r="AH46" s="1459"/>
      <c r="AI46" s="1459"/>
      <c r="AJ46" s="1459"/>
      <c r="AK46" s="1459"/>
      <c r="AL46" s="1459"/>
      <c r="AM46" s="1459"/>
      <c r="AN46" s="1459"/>
      <c r="AO46" s="1459"/>
      <c r="AP46" s="1459"/>
      <c r="AQ46" s="1459"/>
      <c r="AR46" s="1459"/>
      <c r="AS46" s="1459"/>
      <c r="AT46" s="1459"/>
      <c r="AU46" s="1459"/>
      <c r="AV46" s="1459"/>
      <c r="AW46" s="1459"/>
      <c r="AX46" s="1459"/>
      <c r="AY46" s="1459"/>
      <c r="AZ46" s="1459"/>
      <c r="BA46" s="1459"/>
      <c r="BB46" s="1459"/>
      <c r="BC46" s="1459"/>
      <c r="BD46" s="1459"/>
      <c r="BE46" s="1459"/>
      <c r="BF46" s="1459"/>
      <c r="BG46" s="1459"/>
      <c r="BH46" s="1459"/>
      <c r="BI46" s="1459"/>
      <c r="BJ46" s="1459"/>
      <c r="BK46" s="1460"/>
      <c r="BL46" s="1466"/>
      <c r="BM46" s="1467"/>
      <c r="BN46" s="1467"/>
      <c r="BO46" s="1467"/>
      <c r="BP46" s="1467"/>
      <c r="BQ46" s="1467"/>
      <c r="BR46" s="1467"/>
      <c r="BS46" s="1467"/>
      <c r="BT46" s="1467"/>
      <c r="BU46" s="1468"/>
    </row>
    <row r="47" spans="2:89" ht="12" customHeight="1" thickBot="1">
      <c r="C47" s="45"/>
      <c r="D47" s="1487"/>
      <c r="E47" s="1487"/>
      <c r="F47" s="1487"/>
      <c r="G47" s="1487"/>
      <c r="H47" s="1487"/>
      <c r="I47" s="1487"/>
      <c r="J47" s="1487"/>
      <c r="K47" s="1487"/>
      <c r="L47" s="1487"/>
      <c r="M47" s="1487"/>
      <c r="N47" s="1487"/>
      <c r="O47" s="1487"/>
      <c r="P47" s="46"/>
      <c r="Q47" s="1456"/>
      <c r="R47" s="1391"/>
      <c r="S47" s="1391"/>
      <c r="T47" s="1391"/>
      <c r="U47" s="1391"/>
      <c r="V47" s="1391"/>
      <c r="W47" s="1391"/>
      <c r="X47" s="1439"/>
      <c r="Y47" s="1439"/>
      <c r="Z47" s="1439"/>
      <c r="AA47" s="1461"/>
      <c r="AB47" s="1461"/>
      <c r="AC47" s="1461"/>
      <c r="AD47" s="1461"/>
      <c r="AE47" s="1461"/>
      <c r="AF47" s="1461"/>
      <c r="AG47" s="1461"/>
      <c r="AH47" s="1461"/>
      <c r="AI47" s="1461"/>
      <c r="AJ47" s="1461"/>
      <c r="AK47" s="1461"/>
      <c r="AL47" s="1461"/>
      <c r="AM47" s="1461"/>
      <c r="AN47" s="1461"/>
      <c r="AO47" s="1461"/>
      <c r="AP47" s="1461"/>
      <c r="AQ47" s="1461"/>
      <c r="AR47" s="1461"/>
      <c r="AS47" s="1461"/>
      <c r="AT47" s="1461"/>
      <c r="AU47" s="1461"/>
      <c r="AV47" s="1461"/>
      <c r="AW47" s="1461"/>
      <c r="AX47" s="1461"/>
      <c r="AY47" s="1461"/>
      <c r="AZ47" s="1461"/>
      <c r="BA47" s="1461"/>
      <c r="BB47" s="1461"/>
      <c r="BC47" s="1461"/>
      <c r="BD47" s="1461"/>
      <c r="BE47" s="1461"/>
      <c r="BF47" s="1461"/>
      <c r="BG47" s="1461"/>
      <c r="BH47" s="1461"/>
      <c r="BI47" s="1461"/>
      <c r="BJ47" s="1461"/>
      <c r="BK47" s="1462"/>
      <c r="BL47" s="1469"/>
      <c r="BM47" s="1470"/>
      <c r="BN47" s="1470"/>
      <c r="BO47" s="1470"/>
      <c r="BP47" s="1470"/>
      <c r="BQ47" s="1470"/>
      <c r="BR47" s="1470"/>
      <c r="BS47" s="1470"/>
      <c r="BT47" s="1470"/>
      <c r="BU47" s="1471"/>
    </row>
    <row r="48" spans="2:89" s="48" customFormat="1" ht="8.25" customHeight="1">
      <c r="B48" s="3"/>
      <c r="C48" s="12"/>
      <c r="D48" s="724"/>
      <c r="E48" s="724"/>
      <c r="F48" s="724"/>
      <c r="G48" s="724"/>
      <c r="H48" s="724"/>
      <c r="I48" s="724"/>
      <c r="J48" s="724"/>
      <c r="K48" s="724"/>
      <c r="L48" s="724"/>
      <c r="M48" s="724"/>
      <c r="N48" s="724"/>
      <c r="O48" s="724"/>
      <c r="P48" s="369"/>
      <c r="Q48" s="369"/>
      <c r="R48" s="725"/>
      <c r="S48" s="725"/>
      <c r="T48" s="725"/>
      <c r="U48" s="725"/>
      <c r="V48" s="725"/>
      <c r="W48" s="725"/>
      <c r="X48" s="12"/>
      <c r="Y48" s="12"/>
      <c r="Z48" s="12"/>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12"/>
      <c r="BL48" s="364"/>
      <c r="BM48" s="364"/>
      <c r="BN48" s="364"/>
      <c r="BO48" s="364"/>
      <c r="BP48" s="364"/>
      <c r="BQ48" s="364"/>
      <c r="BR48" s="364"/>
      <c r="BS48" s="364"/>
      <c r="BT48" s="364"/>
      <c r="BU48" s="364"/>
      <c r="BV48" s="3"/>
    </row>
    <row r="49" spans="2:89" s="48" customFormat="1" ht="8.25" customHeight="1">
      <c r="B49" s="3"/>
      <c r="C49" s="12"/>
      <c r="D49" s="724"/>
      <c r="E49" s="724"/>
      <c r="F49" s="724"/>
      <c r="G49" s="724"/>
      <c r="H49" s="724"/>
      <c r="I49" s="724"/>
      <c r="J49" s="724"/>
      <c r="K49" s="724"/>
      <c r="L49" s="724"/>
      <c r="M49" s="724"/>
      <c r="N49" s="724"/>
      <c r="O49" s="724"/>
      <c r="P49" s="369"/>
      <c r="Q49" s="369"/>
      <c r="R49" s="725"/>
      <c r="S49" s="725"/>
      <c r="T49" s="725"/>
      <c r="U49" s="725"/>
      <c r="V49" s="725"/>
      <c r="W49" s="725"/>
      <c r="X49" s="12"/>
      <c r="Y49" s="12"/>
      <c r="Z49" s="12"/>
      <c r="AA49" s="726"/>
      <c r="AB49" s="726"/>
      <c r="AC49" s="726"/>
      <c r="AD49" s="726"/>
      <c r="AE49" s="726"/>
      <c r="AF49" s="726"/>
      <c r="AG49" s="726"/>
      <c r="AH49" s="726"/>
      <c r="AI49" s="726"/>
      <c r="AJ49" s="726"/>
      <c r="AK49" s="726"/>
      <c r="AL49" s="726"/>
      <c r="AM49" s="726"/>
      <c r="AN49" s="726"/>
      <c r="AO49" s="726"/>
      <c r="AP49" s="726"/>
      <c r="AQ49" s="726"/>
      <c r="AR49" s="726"/>
      <c r="AS49" s="726"/>
      <c r="AT49" s="726"/>
      <c r="AU49" s="726"/>
      <c r="AV49" s="726"/>
      <c r="AW49" s="726"/>
      <c r="AX49" s="726"/>
      <c r="AY49" s="726"/>
      <c r="AZ49" s="726"/>
      <c r="BA49" s="726"/>
      <c r="BB49" s="726"/>
      <c r="BC49" s="726"/>
      <c r="BD49" s="726"/>
      <c r="BE49" s="726"/>
      <c r="BF49" s="726"/>
      <c r="BG49" s="726"/>
      <c r="BH49" s="726"/>
      <c r="BI49" s="726"/>
      <c r="BJ49" s="726"/>
      <c r="BK49" s="12"/>
      <c r="BL49" s="364"/>
      <c r="BM49" s="364"/>
      <c r="BN49" s="364"/>
      <c r="BO49" s="364"/>
      <c r="BP49" s="364"/>
      <c r="BQ49" s="364"/>
      <c r="BR49" s="364"/>
      <c r="BS49" s="364"/>
      <c r="BT49" s="364"/>
      <c r="BU49" s="364"/>
      <c r="BV49" s="3"/>
    </row>
    <row r="50" spans="2:89" s="48" customFormat="1" ht="8.25" customHeight="1">
      <c r="B50" s="3"/>
      <c r="C50" s="12"/>
      <c r="D50" s="724"/>
      <c r="E50" s="724"/>
      <c r="F50" s="724"/>
      <c r="G50" s="724"/>
      <c r="H50" s="724"/>
      <c r="I50" s="724"/>
      <c r="J50" s="724"/>
      <c r="K50" s="724"/>
      <c r="L50" s="724"/>
      <c r="M50" s="724"/>
      <c r="N50" s="724"/>
      <c r="O50" s="724"/>
      <c r="P50" s="369"/>
      <c r="Q50" s="369"/>
      <c r="R50" s="725"/>
      <c r="S50" s="725"/>
      <c r="T50" s="725"/>
      <c r="U50" s="725"/>
      <c r="V50" s="725"/>
      <c r="W50" s="725"/>
      <c r="X50" s="12"/>
      <c r="Y50" s="12"/>
      <c r="Z50" s="12"/>
      <c r="AA50" s="726"/>
      <c r="AB50" s="726"/>
      <c r="AC50" s="726"/>
      <c r="AD50" s="726"/>
      <c r="AE50" s="726"/>
      <c r="AF50" s="726"/>
      <c r="AG50" s="726"/>
      <c r="AH50" s="726"/>
      <c r="AI50" s="726"/>
      <c r="AJ50" s="726"/>
      <c r="AK50" s="726"/>
      <c r="AL50" s="726"/>
      <c r="AM50" s="726"/>
      <c r="AN50" s="726"/>
      <c r="AO50" s="726"/>
      <c r="AP50" s="726"/>
      <c r="AQ50" s="726"/>
      <c r="AR50" s="726"/>
      <c r="AS50" s="726"/>
      <c r="AT50" s="726"/>
      <c r="AU50" s="726"/>
      <c r="AV50" s="726"/>
      <c r="AW50" s="726"/>
      <c r="AX50" s="726"/>
      <c r="AY50" s="726"/>
      <c r="AZ50" s="726"/>
      <c r="BA50" s="726"/>
      <c r="BB50" s="726"/>
      <c r="BC50" s="726"/>
      <c r="BD50" s="726"/>
      <c r="BE50" s="726"/>
      <c r="BF50" s="726"/>
      <c r="BG50" s="726"/>
      <c r="BH50" s="726"/>
      <c r="BI50" s="726"/>
      <c r="BJ50" s="726"/>
      <c r="BK50" s="12"/>
      <c r="BL50" s="364"/>
      <c r="BM50" s="364"/>
      <c r="BN50" s="364"/>
      <c r="BO50" s="364"/>
      <c r="BP50" s="364"/>
      <c r="BQ50" s="364"/>
      <c r="BR50" s="364"/>
      <c r="BS50" s="364"/>
      <c r="BT50" s="364"/>
      <c r="BU50" s="364"/>
      <c r="BV50" s="3"/>
    </row>
    <row r="51" spans="2:89" s="48" customFormat="1" ht="8.25" customHeight="1">
      <c r="B51" s="3"/>
      <c r="C51" s="12"/>
      <c r="D51" s="724"/>
      <c r="E51" s="724"/>
      <c r="F51" s="724"/>
      <c r="G51" s="724"/>
      <c r="H51" s="724"/>
      <c r="I51" s="724"/>
      <c r="J51" s="724"/>
      <c r="K51" s="724"/>
      <c r="L51" s="724"/>
      <c r="M51" s="724"/>
      <c r="N51" s="724"/>
      <c r="O51" s="724"/>
      <c r="P51" s="369"/>
      <c r="Q51" s="369"/>
      <c r="R51" s="725"/>
      <c r="S51" s="725"/>
      <c r="T51" s="725"/>
      <c r="U51" s="725"/>
      <c r="V51" s="725"/>
      <c r="W51" s="725"/>
      <c r="X51" s="12"/>
      <c r="Y51" s="12"/>
      <c r="Z51" s="12"/>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c r="BH51" s="726"/>
      <c r="BI51" s="726"/>
      <c r="BJ51" s="726"/>
      <c r="BK51" s="12"/>
      <c r="BL51" s="364"/>
      <c r="BM51" s="364"/>
      <c r="BN51" s="364"/>
      <c r="BO51" s="364"/>
      <c r="BP51" s="364"/>
      <c r="BQ51" s="364"/>
      <c r="BR51" s="364"/>
      <c r="BS51" s="364"/>
      <c r="BT51" s="364"/>
      <c r="BU51" s="364"/>
      <c r="BV51" s="3"/>
    </row>
    <row r="52" spans="2:89" ht="7.5" customHeight="1">
      <c r="B52" s="1393" t="s">
        <v>63</v>
      </c>
      <c r="C52" s="1393"/>
      <c r="D52" s="1393"/>
      <c r="E52" s="1393"/>
      <c r="F52" s="1393"/>
      <c r="G52" s="1393"/>
      <c r="H52" s="1393"/>
      <c r="I52" s="1393"/>
      <c r="J52" s="1393"/>
      <c r="K52" s="1393"/>
      <c r="L52" s="1393"/>
      <c r="M52" s="1393"/>
      <c r="N52" s="1393"/>
      <c r="O52" s="1393"/>
      <c r="P52" s="1393"/>
      <c r="Q52" s="1393"/>
      <c r="R52" s="1393"/>
      <c r="S52" s="1393"/>
      <c r="T52" s="1393"/>
      <c r="U52" s="1393"/>
      <c r="V52" s="1393"/>
      <c r="W52" s="1393"/>
      <c r="X52" s="1393"/>
      <c r="Y52" s="1393"/>
      <c r="Z52" s="1393"/>
      <c r="AA52" s="1393"/>
      <c r="AB52" s="1393"/>
      <c r="AC52" s="1393"/>
      <c r="AD52" s="1393"/>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row>
    <row r="53" spans="2:89" ht="7.5" customHeight="1" thickBot="1">
      <c r="B53" s="1393"/>
      <c r="C53" s="1393"/>
      <c r="D53" s="1393"/>
      <c r="E53" s="1393"/>
      <c r="F53" s="1393"/>
      <c r="G53" s="1393"/>
      <c r="H53" s="1393"/>
      <c r="I53" s="1393"/>
      <c r="J53" s="1393"/>
      <c r="K53" s="1393"/>
      <c r="L53" s="1393"/>
      <c r="M53" s="1393"/>
      <c r="N53" s="1393"/>
      <c r="O53" s="1393"/>
      <c r="P53" s="1393"/>
      <c r="Q53" s="1393"/>
      <c r="R53" s="1393"/>
      <c r="S53" s="1393"/>
      <c r="T53" s="1393"/>
      <c r="U53" s="1393"/>
      <c r="V53" s="1393"/>
      <c r="W53" s="1393"/>
      <c r="X53" s="1393"/>
      <c r="Y53" s="1393"/>
      <c r="Z53" s="1393"/>
      <c r="AA53" s="1393"/>
      <c r="AB53" s="1393"/>
      <c r="AC53" s="1393"/>
      <c r="AD53" s="1393"/>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2:89" ht="8.1" customHeight="1">
      <c r="C54" s="49"/>
      <c r="D54" s="1531" t="s">
        <v>64</v>
      </c>
      <c r="E54" s="1531"/>
      <c r="F54" s="1531"/>
      <c r="G54" s="1531"/>
      <c r="H54" s="1531"/>
      <c r="I54" s="1531"/>
      <c r="J54" s="1531"/>
      <c r="K54" s="1531"/>
      <c r="L54" s="1531"/>
      <c r="M54" s="1531"/>
      <c r="N54" s="1531"/>
      <c r="O54" s="1531"/>
      <c r="P54" s="285"/>
      <c r="Q54" s="1520" t="s">
        <v>200</v>
      </c>
      <c r="R54" s="1521"/>
      <c r="S54" s="1521"/>
      <c r="T54" s="1521"/>
      <c r="U54" s="1521"/>
      <c r="V54" s="1521"/>
      <c r="W54" s="1521"/>
      <c r="X54" s="1521"/>
      <c r="Y54" s="1521"/>
      <c r="Z54" s="1521"/>
      <c r="AA54" s="1521"/>
      <c r="AB54" s="1521"/>
      <c r="AC54" s="1521"/>
      <c r="AD54" s="1522"/>
      <c r="AE54" s="1483" t="s">
        <v>9</v>
      </c>
      <c r="AF54" s="1484"/>
      <c r="AG54" s="1484"/>
      <c r="AH54" s="1484"/>
      <c r="AI54" s="410"/>
      <c r="AJ54" s="1440"/>
      <c r="AK54" s="1441"/>
      <c r="AL54" s="1441"/>
      <c r="AM54" s="1441"/>
      <c r="AN54" s="1441"/>
      <c r="AO54" s="1441"/>
      <c r="AP54" s="1441"/>
      <c r="AQ54" s="1441"/>
      <c r="AR54" s="1441"/>
      <c r="AS54" s="1441"/>
      <c r="AT54" s="1441"/>
      <c r="AU54" s="1441"/>
      <c r="AV54" s="1441"/>
      <c r="AW54" s="1441"/>
      <c r="AX54" s="1441"/>
      <c r="AY54" s="1441"/>
      <c r="AZ54" s="1441"/>
      <c r="BA54" s="1441"/>
      <c r="BB54" s="1441"/>
      <c r="BC54" s="1441"/>
      <c r="BD54" s="1441"/>
      <c r="BE54" s="1441"/>
      <c r="BF54" s="1441"/>
      <c r="BG54" s="1441"/>
      <c r="BH54" s="1441"/>
      <c r="BI54" s="1441"/>
      <c r="BJ54" s="1441"/>
      <c r="BK54" s="1441"/>
      <c r="BL54" s="1441"/>
      <c r="BM54" s="1441"/>
      <c r="BN54" s="1441"/>
      <c r="BO54" s="1441"/>
      <c r="BP54" s="1441"/>
      <c r="BQ54" s="1441"/>
      <c r="BR54" s="1441"/>
      <c r="BS54" s="1441"/>
      <c r="BT54" s="1441"/>
      <c r="BU54" s="412"/>
    </row>
    <row r="55" spans="2:89" ht="8.1" customHeight="1">
      <c r="C55" s="41"/>
      <c r="D55" s="1532"/>
      <c r="E55" s="1532"/>
      <c r="F55" s="1532"/>
      <c r="G55" s="1532"/>
      <c r="H55" s="1532"/>
      <c r="I55" s="1532"/>
      <c r="J55" s="1532"/>
      <c r="K55" s="1532"/>
      <c r="L55" s="1532"/>
      <c r="M55" s="1532"/>
      <c r="N55" s="1532"/>
      <c r="O55" s="1532"/>
      <c r="P55" s="286"/>
      <c r="Q55" s="1514"/>
      <c r="R55" s="1515"/>
      <c r="S55" s="1515"/>
      <c r="T55" s="1515"/>
      <c r="U55" s="1515"/>
      <c r="V55" s="1515"/>
      <c r="W55" s="1515"/>
      <c r="X55" s="1515"/>
      <c r="Y55" s="1515"/>
      <c r="Z55" s="1515"/>
      <c r="AA55" s="1515"/>
      <c r="AB55" s="1515"/>
      <c r="AC55" s="1515"/>
      <c r="AD55" s="1516"/>
      <c r="AE55" s="1485"/>
      <c r="AF55" s="1486"/>
      <c r="AG55" s="1486"/>
      <c r="AH55" s="1486"/>
      <c r="AI55" s="411"/>
      <c r="AJ55" s="1442"/>
      <c r="AK55" s="1442"/>
      <c r="AL55" s="1442"/>
      <c r="AM55" s="1442"/>
      <c r="AN55" s="1442"/>
      <c r="AO55" s="1442"/>
      <c r="AP55" s="1442"/>
      <c r="AQ55" s="1442"/>
      <c r="AR55" s="1442"/>
      <c r="AS55" s="1442"/>
      <c r="AT55" s="1442"/>
      <c r="AU55" s="1442"/>
      <c r="AV55" s="1442"/>
      <c r="AW55" s="1442"/>
      <c r="AX55" s="1442"/>
      <c r="AY55" s="1442"/>
      <c r="AZ55" s="1442"/>
      <c r="BA55" s="1442"/>
      <c r="BB55" s="1442"/>
      <c r="BC55" s="1442"/>
      <c r="BD55" s="1442"/>
      <c r="BE55" s="1442"/>
      <c r="BF55" s="1442"/>
      <c r="BG55" s="1442"/>
      <c r="BH55" s="1442"/>
      <c r="BI55" s="1442"/>
      <c r="BJ55" s="1442"/>
      <c r="BK55" s="1442"/>
      <c r="BL55" s="1442"/>
      <c r="BM55" s="1442"/>
      <c r="BN55" s="1442"/>
      <c r="BO55" s="1442"/>
      <c r="BP55" s="1442"/>
      <c r="BQ55" s="1442"/>
      <c r="BR55" s="1442"/>
      <c r="BS55" s="1442"/>
      <c r="BT55" s="1442"/>
      <c r="BU55" s="413"/>
    </row>
    <row r="56" spans="2:89" ht="8.1" customHeight="1">
      <c r="C56" s="39"/>
      <c r="D56" s="287"/>
      <c r="E56" s="287"/>
      <c r="F56" s="287"/>
      <c r="G56" s="287"/>
      <c r="H56" s="287"/>
      <c r="I56" s="287"/>
      <c r="J56" s="287"/>
      <c r="K56" s="287"/>
      <c r="L56" s="287"/>
      <c r="M56" s="287"/>
      <c r="N56" s="287"/>
      <c r="O56" s="288"/>
      <c r="P56" s="289"/>
      <c r="Q56" s="1514"/>
      <c r="R56" s="1515"/>
      <c r="S56" s="1515"/>
      <c r="T56" s="1515"/>
      <c r="U56" s="1515"/>
      <c r="V56" s="1515"/>
      <c r="W56" s="1515"/>
      <c r="X56" s="1515"/>
      <c r="Y56" s="1515"/>
      <c r="Z56" s="1515"/>
      <c r="AA56" s="1515"/>
      <c r="AB56" s="1515"/>
      <c r="AC56" s="1515"/>
      <c r="AD56" s="1516"/>
      <c r="AE56" s="417"/>
      <c r="AF56" s="1432"/>
      <c r="AG56" s="1433"/>
      <c r="AH56" s="1433"/>
      <c r="AI56" s="1433"/>
      <c r="AJ56" s="1433"/>
      <c r="AK56" s="1433"/>
      <c r="AL56" s="1433"/>
      <c r="AM56" s="1433"/>
      <c r="AN56" s="1433"/>
      <c r="AO56" s="1433"/>
      <c r="AP56" s="1433"/>
      <c r="AQ56" s="1433"/>
      <c r="AR56" s="1433"/>
      <c r="AS56" s="1433"/>
      <c r="AT56" s="1433"/>
      <c r="AU56" s="1433"/>
      <c r="AV56" s="1433"/>
      <c r="AW56" s="1433"/>
      <c r="AX56" s="1433"/>
      <c r="AY56" s="1433"/>
      <c r="AZ56" s="1433"/>
      <c r="BA56" s="1433"/>
      <c r="BB56" s="1433"/>
      <c r="BC56" s="1433"/>
      <c r="BD56" s="1433"/>
      <c r="BE56" s="1433"/>
      <c r="BF56" s="1433"/>
      <c r="BG56" s="1433"/>
      <c r="BH56" s="1433"/>
      <c r="BI56" s="1433"/>
      <c r="BJ56" s="1433"/>
      <c r="BK56" s="1433"/>
      <c r="BL56" s="1433"/>
      <c r="BM56" s="1433"/>
      <c r="BN56" s="1433"/>
      <c r="BO56" s="1433"/>
      <c r="BP56" s="1433"/>
      <c r="BQ56" s="1433"/>
      <c r="BR56" s="1433"/>
      <c r="BS56" s="1433"/>
      <c r="BT56" s="1433"/>
      <c r="BU56" s="414"/>
    </row>
    <row r="57" spans="2:89" ht="8.1" customHeight="1" thickBot="1">
      <c r="C57" s="39"/>
      <c r="D57" s="1449" t="s">
        <v>781</v>
      </c>
      <c r="E57" s="1449"/>
      <c r="F57" s="1449"/>
      <c r="G57" s="1450" t="s">
        <v>380</v>
      </c>
      <c r="H57" s="1450"/>
      <c r="I57" s="1450"/>
      <c r="J57" s="1450"/>
      <c r="K57" s="1450"/>
      <c r="L57" s="1450"/>
      <c r="M57" s="1450"/>
      <c r="N57" s="1450"/>
      <c r="O57" s="1450"/>
      <c r="P57" s="1451"/>
      <c r="Q57" s="1514"/>
      <c r="R57" s="1515"/>
      <c r="S57" s="1515"/>
      <c r="T57" s="1515"/>
      <c r="U57" s="1515"/>
      <c r="V57" s="1515"/>
      <c r="W57" s="1515"/>
      <c r="X57" s="1515"/>
      <c r="Y57" s="1515"/>
      <c r="Z57" s="1515"/>
      <c r="AA57" s="1515"/>
      <c r="AB57" s="1515"/>
      <c r="AC57" s="1515"/>
      <c r="AD57" s="1516"/>
      <c r="AE57" s="417"/>
      <c r="AF57" s="1434"/>
      <c r="AG57" s="1435"/>
      <c r="AH57" s="1435"/>
      <c r="AI57" s="1435"/>
      <c r="AJ57" s="1435"/>
      <c r="AK57" s="1435"/>
      <c r="AL57" s="1435"/>
      <c r="AM57" s="1435"/>
      <c r="AN57" s="1435"/>
      <c r="AO57" s="1435"/>
      <c r="AP57" s="1435"/>
      <c r="AQ57" s="1435"/>
      <c r="AR57" s="1435"/>
      <c r="AS57" s="1435"/>
      <c r="AT57" s="1435"/>
      <c r="AU57" s="1435"/>
      <c r="AV57" s="1435"/>
      <c r="AW57" s="1435"/>
      <c r="AX57" s="1435"/>
      <c r="AY57" s="1435"/>
      <c r="AZ57" s="1435"/>
      <c r="BA57" s="1435"/>
      <c r="BB57" s="1435"/>
      <c r="BC57" s="1435"/>
      <c r="BD57" s="1435"/>
      <c r="BE57" s="1435"/>
      <c r="BF57" s="1435"/>
      <c r="BG57" s="1435"/>
      <c r="BH57" s="1435"/>
      <c r="BI57" s="1435"/>
      <c r="BJ57" s="1435"/>
      <c r="BK57" s="1435"/>
      <c r="BL57" s="1435"/>
      <c r="BM57" s="1435"/>
      <c r="BN57" s="1435"/>
      <c r="BO57" s="1435"/>
      <c r="BP57" s="1435"/>
      <c r="BQ57" s="1435"/>
      <c r="BR57" s="1435"/>
      <c r="BS57" s="1435"/>
      <c r="BT57" s="1435"/>
      <c r="BU57" s="414"/>
      <c r="CK57" s="354"/>
    </row>
    <row r="58" spans="2:89" ht="8.1" customHeight="1" thickTop="1">
      <c r="C58" s="39"/>
      <c r="D58" s="1449"/>
      <c r="E58" s="1449"/>
      <c r="F58" s="1449"/>
      <c r="G58" s="1450"/>
      <c r="H58" s="1450"/>
      <c r="I58" s="1450"/>
      <c r="J58" s="1450"/>
      <c r="K58" s="1450"/>
      <c r="L58" s="1450"/>
      <c r="M58" s="1450"/>
      <c r="N58" s="1450"/>
      <c r="O58" s="1450"/>
      <c r="P58" s="1451"/>
      <c r="Q58" s="1514"/>
      <c r="R58" s="1515"/>
      <c r="S58" s="1515"/>
      <c r="T58" s="1515"/>
      <c r="U58" s="1515"/>
      <c r="V58" s="1515"/>
      <c r="W58" s="1515"/>
      <c r="X58" s="1515"/>
      <c r="Y58" s="1515"/>
      <c r="Z58" s="1515"/>
      <c r="AA58" s="1515"/>
      <c r="AB58" s="1515"/>
      <c r="AC58" s="1515"/>
      <c r="AD58" s="1516"/>
      <c r="AE58" s="417"/>
      <c r="AF58" s="1435"/>
      <c r="AG58" s="1435"/>
      <c r="AH58" s="1435"/>
      <c r="AI58" s="1435"/>
      <c r="AJ58" s="1435"/>
      <c r="AK58" s="1435"/>
      <c r="AL58" s="1435"/>
      <c r="AM58" s="1435"/>
      <c r="AN58" s="1435"/>
      <c r="AO58" s="1435"/>
      <c r="AP58" s="1435"/>
      <c r="AQ58" s="1435"/>
      <c r="AR58" s="1435"/>
      <c r="AS58" s="1435"/>
      <c r="AT58" s="1435"/>
      <c r="AU58" s="1435"/>
      <c r="AV58" s="1435"/>
      <c r="AW58" s="1435"/>
      <c r="AX58" s="1435"/>
      <c r="AY58" s="1435"/>
      <c r="AZ58" s="1435"/>
      <c r="BA58" s="1435"/>
      <c r="BB58" s="1435"/>
      <c r="BC58" s="1435"/>
      <c r="BD58" s="1435"/>
      <c r="BE58" s="1435"/>
      <c r="BF58" s="1435"/>
      <c r="BG58" s="1435"/>
      <c r="BH58" s="1435"/>
      <c r="BI58" s="1435"/>
      <c r="BJ58" s="1435"/>
      <c r="BK58" s="1435"/>
      <c r="BL58" s="1435"/>
      <c r="BM58" s="1435"/>
      <c r="BN58" s="1435"/>
      <c r="BO58" s="1435"/>
      <c r="BP58" s="1435"/>
      <c r="BQ58" s="1435"/>
      <c r="BR58" s="1435"/>
      <c r="BS58" s="1435"/>
      <c r="BT58" s="1435"/>
      <c r="BU58" s="414"/>
      <c r="CA58" s="1497" t="str">
        <f>IF(AND(D57="■",D61="■",D65="■"),"←NG  どれかひとつを選択してください","")</f>
        <v/>
      </c>
      <c r="CB58" s="1498"/>
      <c r="CC58" s="1498"/>
      <c r="CD58" s="1498"/>
      <c r="CE58" s="1498"/>
      <c r="CF58" s="1498"/>
      <c r="CG58" s="1498"/>
      <c r="CH58" s="1498"/>
      <c r="CI58" s="1498"/>
      <c r="CJ58" s="1499"/>
      <c r="CK58" s="354"/>
    </row>
    <row r="59" spans="2:89" ht="8.1" customHeight="1">
      <c r="C59" s="50"/>
      <c r="D59" s="402"/>
      <c r="E59" s="402"/>
      <c r="F59" s="402"/>
      <c r="G59" s="402"/>
      <c r="H59" s="402"/>
      <c r="I59" s="402"/>
      <c r="J59" s="402"/>
      <c r="K59" s="402"/>
      <c r="L59" s="402"/>
      <c r="M59" s="402"/>
      <c r="N59" s="402"/>
      <c r="O59" s="290"/>
      <c r="P59" s="290"/>
      <c r="Q59" s="1514"/>
      <c r="R59" s="1515"/>
      <c r="S59" s="1515"/>
      <c r="T59" s="1515"/>
      <c r="U59" s="1515"/>
      <c r="V59" s="1515"/>
      <c r="W59" s="1515"/>
      <c r="X59" s="1515"/>
      <c r="Y59" s="1515"/>
      <c r="Z59" s="1515"/>
      <c r="AA59" s="1515"/>
      <c r="AB59" s="1515"/>
      <c r="AC59" s="1515"/>
      <c r="AD59" s="1516"/>
      <c r="AE59" s="417"/>
      <c r="AF59" s="1435"/>
      <c r="AG59" s="1435"/>
      <c r="AH59" s="1435"/>
      <c r="AI59" s="1435"/>
      <c r="AJ59" s="1435"/>
      <c r="AK59" s="1435"/>
      <c r="AL59" s="1435"/>
      <c r="AM59" s="1435"/>
      <c r="AN59" s="1435"/>
      <c r="AO59" s="1435"/>
      <c r="AP59" s="1435"/>
      <c r="AQ59" s="1435"/>
      <c r="AR59" s="1435"/>
      <c r="AS59" s="1435"/>
      <c r="AT59" s="1435"/>
      <c r="AU59" s="1435"/>
      <c r="AV59" s="1435"/>
      <c r="AW59" s="1435"/>
      <c r="AX59" s="1435"/>
      <c r="AY59" s="1435"/>
      <c r="AZ59" s="1435"/>
      <c r="BA59" s="1435"/>
      <c r="BB59" s="1435"/>
      <c r="BC59" s="1435"/>
      <c r="BD59" s="1435"/>
      <c r="BE59" s="1435"/>
      <c r="BF59" s="1435"/>
      <c r="BG59" s="1435"/>
      <c r="BH59" s="1435"/>
      <c r="BI59" s="1435"/>
      <c r="BJ59" s="1435"/>
      <c r="BK59" s="1435"/>
      <c r="BL59" s="1435"/>
      <c r="BM59" s="1435"/>
      <c r="BN59" s="1435"/>
      <c r="BO59" s="1435"/>
      <c r="BP59" s="1435"/>
      <c r="BQ59" s="1435"/>
      <c r="BR59" s="1435"/>
      <c r="BS59" s="1435"/>
      <c r="BT59" s="1435"/>
      <c r="BU59" s="414"/>
      <c r="CA59" s="1500"/>
      <c r="CB59" s="1501"/>
      <c r="CC59" s="1501"/>
      <c r="CD59" s="1501"/>
      <c r="CE59" s="1501"/>
      <c r="CF59" s="1501"/>
      <c r="CG59" s="1501"/>
      <c r="CH59" s="1501"/>
      <c r="CI59" s="1501"/>
      <c r="CJ59" s="1502"/>
      <c r="CK59" s="354"/>
    </row>
    <row r="60" spans="2:89" ht="8.1" customHeight="1" thickBot="1">
      <c r="C60" s="403"/>
      <c r="D60" s="404"/>
      <c r="E60" s="404"/>
      <c r="F60" s="404"/>
      <c r="G60" s="404"/>
      <c r="H60" s="404"/>
      <c r="I60" s="404"/>
      <c r="J60" s="404"/>
      <c r="K60" s="404"/>
      <c r="L60" s="404"/>
      <c r="M60" s="404"/>
      <c r="N60" s="404"/>
      <c r="O60" s="405"/>
      <c r="P60" s="406"/>
      <c r="Q60" s="1523"/>
      <c r="R60" s="1524"/>
      <c r="S60" s="1524"/>
      <c r="T60" s="1524"/>
      <c r="U60" s="1524"/>
      <c r="V60" s="1524"/>
      <c r="W60" s="1524"/>
      <c r="X60" s="1524"/>
      <c r="Y60" s="1524"/>
      <c r="Z60" s="1524"/>
      <c r="AA60" s="1524"/>
      <c r="AB60" s="1524"/>
      <c r="AC60" s="1524"/>
      <c r="AD60" s="1525"/>
      <c r="AE60" s="418"/>
      <c r="AF60" s="1526"/>
      <c r="AG60" s="1526"/>
      <c r="AH60" s="1526"/>
      <c r="AI60" s="1526"/>
      <c r="AJ60" s="1526"/>
      <c r="AK60" s="1526"/>
      <c r="AL60" s="1526"/>
      <c r="AM60" s="1526"/>
      <c r="AN60" s="1526"/>
      <c r="AO60" s="1526"/>
      <c r="AP60" s="1526"/>
      <c r="AQ60" s="1526"/>
      <c r="AR60" s="1526"/>
      <c r="AS60" s="1526"/>
      <c r="AT60" s="1526"/>
      <c r="AU60" s="1526"/>
      <c r="AV60" s="1526"/>
      <c r="AW60" s="1526"/>
      <c r="AX60" s="1526"/>
      <c r="AY60" s="1526"/>
      <c r="AZ60" s="1526"/>
      <c r="BA60" s="1526"/>
      <c r="BB60" s="1526"/>
      <c r="BC60" s="1526"/>
      <c r="BD60" s="1526"/>
      <c r="BE60" s="1526"/>
      <c r="BF60" s="1526"/>
      <c r="BG60" s="1526"/>
      <c r="BH60" s="1526"/>
      <c r="BI60" s="1526"/>
      <c r="BJ60" s="1526"/>
      <c r="BK60" s="1526"/>
      <c r="BL60" s="1526"/>
      <c r="BM60" s="1526"/>
      <c r="BN60" s="1526"/>
      <c r="BO60" s="1526"/>
      <c r="BP60" s="1526"/>
      <c r="BQ60" s="1526"/>
      <c r="BR60" s="1526"/>
      <c r="BS60" s="1526"/>
      <c r="BT60" s="1526"/>
      <c r="BU60" s="415"/>
      <c r="CA60" s="1503"/>
      <c r="CB60" s="1504"/>
      <c r="CC60" s="1504"/>
      <c r="CD60" s="1504"/>
      <c r="CE60" s="1504"/>
      <c r="CF60" s="1504"/>
      <c r="CG60" s="1504"/>
      <c r="CH60" s="1504"/>
      <c r="CI60" s="1504"/>
      <c r="CJ60" s="1505"/>
      <c r="CK60" s="354"/>
    </row>
    <row r="61" spans="2:89" ht="8.1" customHeight="1" thickTop="1">
      <c r="C61" s="39"/>
      <c r="D61" s="1449" t="s">
        <v>19</v>
      </c>
      <c r="E61" s="1449"/>
      <c r="F61" s="1449"/>
      <c r="G61" s="1450" t="s">
        <v>381</v>
      </c>
      <c r="H61" s="1450"/>
      <c r="I61" s="1450"/>
      <c r="J61" s="1450"/>
      <c r="K61" s="1450"/>
      <c r="L61" s="1450"/>
      <c r="M61" s="1450"/>
      <c r="N61" s="1450"/>
      <c r="O61" s="1450"/>
      <c r="P61" s="1451"/>
      <c r="Q61" s="1511" t="s">
        <v>203</v>
      </c>
      <c r="R61" s="1512"/>
      <c r="S61" s="1512"/>
      <c r="T61" s="1512"/>
      <c r="U61" s="1512"/>
      <c r="V61" s="1512"/>
      <c r="W61" s="1512"/>
      <c r="X61" s="1512"/>
      <c r="Y61" s="1512"/>
      <c r="Z61" s="1512"/>
      <c r="AA61" s="1512"/>
      <c r="AB61" s="1512"/>
      <c r="AC61" s="1512"/>
      <c r="AD61" s="1513"/>
      <c r="AE61" s="1527" t="s">
        <v>9</v>
      </c>
      <c r="AF61" s="1528"/>
      <c r="AG61" s="1528"/>
      <c r="AH61" s="1528"/>
      <c r="AI61" s="420"/>
      <c r="AJ61" s="1529"/>
      <c r="AK61" s="1530"/>
      <c r="AL61" s="1530"/>
      <c r="AM61" s="1530"/>
      <c r="AN61" s="1530"/>
      <c r="AO61" s="1530"/>
      <c r="AP61" s="1530"/>
      <c r="AQ61" s="1530"/>
      <c r="AR61" s="1530"/>
      <c r="AS61" s="1530"/>
      <c r="AT61" s="1530"/>
      <c r="AU61" s="1530"/>
      <c r="AV61" s="1530"/>
      <c r="AW61" s="1530"/>
      <c r="AX61" s="1530"/>
      <c r="AY61" s="1530"/>
      <c r="AZ61" s="1530"/>
      <c r="BA61" s="1530"/>
      <c r="BB61" s="1530"/>
      <c r="BC61" s="1530"/>
      <c r="BD61" s="1530"/>
      <c r="BE61" s="1530"/>
      <c r="BF61" s="1530"/>
      <c r="BG61" s="1530"/>
      <c r="BH61" s="1530"/>
      <c r="BI61" s="1530"/>
      <c r="BJ61" s="1530"/>
      <c r="BK61" s="1530"/>
      <c r="BL61" s="1530"/>
      <c r="BM61" s="1530"/>
      <c r="BN61" s="1530"/>
      <c r="BO61" s="1530"/>
      <c r="BP61" s="1530"/>
      <c r="BQ61" s="1530"/>
      <c r="BR61" s="1530"/>
      <c r="BS61" s="1530"/>
      <c r="BT61" s="1530"/>
      <c r="BU61" s="414"/>
    </row>
    <row r="62" spans="2:89" ht="8.1" customHeight="1">
      <c r="C62" s="39"/>
      <c r="D62" s="1449"/>
      <c r="E62" s="1449"/>
      <c r="F62" s="1449"/>
      <c r="G62" s="1450"/>
      <c r="H62" s="1450"/>
      <c r="I62" s="1450"/>
      <c r="J62" s="1450"/>
      <c r="K62" s="1450"/>
      <c r="L62" s="1450"/>
      <c r="M62" s="1450"/>
      <c r="N62" s="1450"/>
      <c r="O62" s="1450"/>
      <c r="P62" s="1451"/>
      <c r="Q62" s="1514"/>
      <c r="R62" s="1515"/>
      <c r="S62" s="1515"/>
      <c r="T62" s="1515"/>
      <c r="U62" s="1515"/>
      <c r="V62" s="1515"/>
      <c r="W62" s="1515"/>
      <c r="X62" s="1515"/>
      <c r="Y62" s="1515"/>
      <c r="Z62" s="1515"/>
      <c r="AA62" s="1515"/>
      <c r="AB62" s="1515"/>
      <c r="AC62" s="1515"/>
      <c r="AD62" s="1516"/>
      <c r="AE62" s="1485"/>
      <c r="AF62" s="1486"/>
      <c r="AG62" s="1486"/>
      <c r="AH62" s="1486"/>
      <c r="AI62" s="411"/>
      <c r="AJ62" s="1442"/>
      <c r="AK62" s="1442"/>
      <c r="AL62" s="1442"/>
      <c r="AM62" s="1442"/>
      <c r="AN62" s="1442"/>
      <c r="AO62" s="1442"/>
      <c r="AP62" s="1442"/>
      <c r="AQ62" s="1442"/>
      <c r="AR62" s="1442"/>
      <c r="AS62" s="1442"/>
      <c r="AT62" s="1442"/>
      <c r="AU62" s="1442"/>
      <c r="AV62" s="1442"/>
      <c r="AW62" s="1442"/>
      <c r="AX62" s="1442"/>
      <c r="AY62" s="1442"/>
      <c r="AZ62" s="1442"/>
      <c r="BA62" s="1442"/>
      <c r="BB62" s="1442"/>
      <c r="BC62" s="1442"/>
      <c r="BD62" s="1442"/>
      <c r="BE62" s="1442"/>
      <c r="BF62" s="1442"/>
      <c r="BG62" s="1442"/>
      <c r="BH62" s="1442"/>
      <c r="BI62" s="1442"/>
      <c r="BJ62" s="1442"/>
      <c r="BK62" s="1442"/>
      <c r="BL62" s="1442"/>
      <c r="BM62" s="1442"/>
      <c r="BN62" s="1442"/>
      <c r="BO62" s="1442"/>
      <c r="BP62" s="1442"/>
      <c r="BQ62" s="1442"/>
      <c r="BR62" s="1442"/>
      <c r="BS62" s="1442"/>
      <c r="BT62" s="1442"/>
      <c r="BU62" s="413"/>
    </row>
    <row r="63" spans="2:89" ht="8.1" customHeight="1">
      <c r="C63" s="50"/>
      <c r="D63" s="402"/>
      <c r="E63" s="402"/>
      <c r="F63" s="402"/>
      <c r="G63" s="402"/>
      <c r="H63" s="402"/>
      <c r="I63" s="402"/>
      <c r="J63" s="402"/>
      <c r="K63" s="402"/>
      <c r="L63" s="402"/>
      <c r="M63" s="402"/>
      <c r="N63" s="402"/>
      <c r="O63" s="290"/>
      <c r="P63" s="290"/>
      <c r="Q63" s="1514"/>
      <c r="R63" s="1515"/>
      <c r="S63" s="1515"/>
      <c r="T63" s="1515"/>
      <c r="U63" s="1515"/>
      <c r="V63" s="1515"/>
      <c r="W63" s="1515"/>
      <c r="X63" s="1515"/>
      <c r="Y63" s="1515"/>
      <c r="Z63" s="1515"/>
      <c r="AA63" s="1515"/>
      <c r="AB63" s="1515"/>
      <c r="AC63" s="1515"/>
      <c r="AD63" s="1516"/>
      <c r="AE63" s="417"/>
      <c r="AF63" s="1432"/>
      <c r="AG63" s="1433"/>
      <c r="AH63" s="1433"/>
      <c r="AI63" s="1433"/>
      <c r="AJ63" s="1433"/>
      <c r="AK63" s="1433"/>
      <c r="AL63" s="1433"/>
      <c r="AM63" s="1433"/>
      <c r="AN63" s="1433"/>
      <c r="AO63" s="1433"/>
      <c r="AP63" s="1433"/>
      <c r="AQ63" s="1433"/>
      <c r="AR63" s="1433"/>
      <c r="AS63" s="1433"/>
      <c r="AT63" s="1433"/>
      <c r="AU63" s="1433"/>
      <c r="AV63" s="1433"/>
      <c r="AW63" s="1433"/>
      <c r="AX63" s="1433"/>
      <c r="AY63" s="1433"/>
      <c r="AZ63" s="1433"/>
      <c r="BA63" s="1433"/>
      <c r="BB63" s="1433"/>
      <c r="BC63" s="1433"/>
      <c r="BD63" s="1433"/>
      <c r="BE63" s="1433"/>
      <c r="BF63" s="1433"/>
      <c r="BG63" s="1433"/>
      <c r="BH63" s="1433"/>
      <c r="BI63" s="1433"/>
      <c r="BJ63" s="1433"/>
      <c r="BK63" s="1433"/>
      <c r="BL63" s="1433"/>
      <c r="BM63" s="1433"/>
      <c r="BN63" s="1433"/>
      <c r="BO63" s="1433"/>
      <c r="BP63" s="1433"/>
      <c r="BQ63" s="1433"/>
      <c r="BR63" s="1433"/>
      <c r="BS63" s="1433"/>
      <c r="BT63" s="1433"/>
      <c r="BU63" s="414"/>
    </row>
    <row r="64" spans="2:89" ht="8.1" customHeight="1">
      <c r="C64" s="403"/>
      <c r="D64" s="404"/>
      <c r="E64" s="404"/>
      <c r="F64" s="404"/>
      <c r="G64" s="404"/>
      <c r="H64" s="404"/>
      <c r="I64" s="404"/>
      <c r="J64" s="404"/>
      <c r="K64" s="404"/>
      <c r="L64" s="404"/>
      <c r="M64" s="404"/>
      <c r="N64" s="404"/>
      <c r="O64" s="405"/>
      <c r="P64" s="406"/>
      <c r="Q64" s="1514"/>
      <c r="R64" s="1515"/>
      <c r="S64" s="1515"/>
      <c r="T64" s="1515"/>
      <c r="U64" s="1515"/>
      <c r="V64" s="1515"/>
      <c r="W64" s="1515"/>
      <c r="X64" s="1515"/>
      <c r="Y64" s="1515"/>
      <c r="Z64" s="1515"/>
      <c r="AA64" s="1515"/>
      <c r="AB64" s="1515"/>
      <c r="AC64" s="1515"/>
      <c r="AD64" s="1516"/>
      <c r="AE64" s="417"/>
      <c r="AF64" s="1434"/>
      <c r="AG64" s="1435"/>
      <c r="AH64" s="1435"/>
      <c r="AI64" s="1435"/>
      <c r="AJ64" s="1435"/>
      <c r="AK64" s="1435"/>
      <c r="AL64" s="1435"/>
      <c r="AM64" s="1435"/>
      <c r="AN64" s="1435"/>
      <c r="AO64" s="1435"/>
      <c r="AP64" s="1435"/>
      <c r="AQ64" s="1435"/>
      <c r="AR64" s="1435"/>
      <c r="AS64" s="1435"/>
      <c r="AT64" s="1435"/>
      <c r="AU64" s="1435"/>
      <c r="AV64" s="1435"/>
      <c r="AW64" s="1435"/>
      <c r="AX64" s="1435"/>
      <c r="AY64" s="1435"/>
      <c r="AZ64" s="1435"/>
      <c r="BA64" s="1435"/>
      <c r="BB64" s="1435"/>
      <c r="BC64" s="1435"/>
      <c r="BD64" s="1435"/>
      <c r="BE64" s="1435"/>
      <c r="BF64" s="1435"/>
      <c r="BG64" s="1435"/>
      <c r="BH64" s="1435"/>
      <c r="BI64" s="1435"/>
      <c r="BJ64" s="1435"/>
      <c r="BK64" s="1435"/>
      <c r="BL64" s="1435"/>
      <c r="BM64" s="1435"/>
      <c r="BN64" s="1435"/>
      <c r="BO64" s="1435"/>
      <c r="BP64" s="1435"/>
      <c r="BQ64" s="1435"/>
      <c r="BR64" s="1435"/>
      <c r="BS64" s="1435"/>
      <c r="BT64" s="1435"/>
      <c r="BU64" s="414"/>
    </row>
    <row r="65" spans="2:74" ht="8.1" customHeight="1">
      <c r="C65" s="39"/>
      <c r="D65" s="1449" t="s">
        <v>19</v>
      </c>
      <c r="E65" s="1449"/>
      <c r="F65" s="1449"/>
      <c r="G65" s="1450" t="s">
        <v>382</v>
      </c>
      <c r="H65" s="1450"/>
      <c r="I65" s="1450"/>
      <c r="J65" s="1450"/>
      <c r="K65" s="1450"/>
      <c r="L65" s="1450"/>
      <c r="M65" s="1450"/>
      <c r="N65" s="1450"/>
      <c r="O65" s="1450"/>
      <c r="P65" s="1451"/>
      <c r="Q65" s="1514"/>
      <c r="R65" s="1515"/>
      <c r="S65" s="1515"/>
      <c r="T65" s="1515"/>
      <c r="U65" s="1515"/>
      <c r="V65" s="1515"/>
      <c r="W65" s="1515"/>
      <c r="X65" s="1515"/>
      <c r="Y65" s="1515"/>
      <c r="Z65" s="1515"/>
      <c r="AA65" s="1515"/>
      <c r="AB65" s="1515"/>
      <c r="AC65" s="1515"/>
      <c r="AD65" s="1516"/>
      <c r="AE65" s="417"/>
      <c r="AF65" s="1434"/>
      <c r="AG65" s="1435"/>
      <c r="AH65" s="1435"/>
      <c r="AI65" s="1435"/>
      <c r="AJ65" s="1435"/>
      <c r="AK65" s="1435"/>
      <c r="AL65" s="1435"/>
      <c r="AM65" s="1435"/>
      <c r="AN65" s="1435"/>
      <c r="AO65" s="1435"/>
      <c r="AP65" s="1435"/>
      <c r="AQ65" s="1435"/>
      <c r="AR65" s="1435"/>
      <c r="AS65" s="1435"/>
      <c r="AT65" s="1435"/>
      <c r="AU65" s="1435"/>
      <c r="AV65" s="1435"/>
      <c r="AW65" s="1435"/>
      <c r="AX65" s="1435"/>
      <c r="AY65" s="1435"/>
      <c r="AZ65" s="1435"/>
      <c r="BA65" s="1435"/>
      <c r="BB65" s="1435"/>
      <c r="BC65" s="1435"/>
      <c r="BD65" s="1435"/>
      <c r="BE65" s="1435"/>
      <c r="BF65" s="1435"/>
      <c r="BG65" s="1435"/>
      <c r="BH65" s="1435"/>
      <c r="BI65" s="1435"/>
      <c r="BJ65" s="1435"/>
      <c r="BK65" s="1435"/>
      <c r="BL65" s="1435"/>
      <c r="BM65" s="1435"/>
      <c r="BN65" s="1435"/>
      <c r="BO65" s="1435"/>
      <c r="BP65" s="1435"/>
      <c r="BQ65" s="1435"/>
      <c r="BR65" s="1435"/>
      <c r="BS65" s="1435"/>
      <c r="BT65" s="1435"/>
      <c r="BU65" s="414"/>
    </row>
    <row r="66" spans="2:74" ht="8.1" customHeight="1">
      <c r="C66" s="39"/>
      <c r="D66" s="1449"/>
      <c r="E66" s="1449"/>
      <c r="F66" s="1449"/>
      <c r="G66" s="1450"/>
      <c r="H66" s="1450"/>
      <c r="I66" s="1450"/>
      <c r="J66" s="1450"/>
      <c r="K66" s="1450"/>
      <c r="L66" s="1450"/>
      <c r="M66" s="1450"/>
      <c r="N66" s="1450"/>
      <c r="O66" s="1450"/>
      <c r="P66" s="1451"/>
      <c r="Q66" s="1514"/>
      <c r="R66" s="1515"/>
      <c r="S66" s="1515"/>
      <c r="T66" s="1515"/>
      <c r="U66" s="1515"/>
      <c r="V66" s="1515"/>
      <c r="W66" s="1515"/>
      <c r="X66" s="1515"/>
      <c r="Y66" s="1515"/>
      <c r="Z66" s="1515"/>
      <c r="AA66" s="1515"/>
      <c r="AB66" s="1515"/>
      <c r="AC66" s="1515"/>
      <c r="AD66" s="1516"/>
      <c r="AE66" s="417"/>
      <c r="AF66" s="1435"/>
      <c r="AG66" s="1435"/>
      <c r="AH66" s="1435"/>
      <c r="AI66" s="1435"/>
      <c r="AJ66" s="1435"/>
      <c r="AK66" s="1435"/>
      <c r="AL66" s="1435"/>
      <c r="AM66" s="1435"/>
      <c r="AN66" s="1435"/>
      <c r="AO66" s="1435"/>
      <c r="AP66" s="1435"/>
      <c r="AQ66" s="1435"/>
      <c r="AR66" s="1435"/>
      <c r="AS66" s="1435"/>
      <c r="AT66" s="1435"/>
      <c r="AU66" s="1435"/>
      <c r="AV66" s="1435"/>
      <c r="AW66" s="1435"/>
      <c r="AX66" s="1435"/>
      <c r="AY66" s="1435"/>
      <c r="AZ66" s="1435"/>
      <c r="BA66" s="1435"/>
      <c r="BB66" s="1435"/>
      <c r="BC66" s="1435"/>
      <c r="BD66" s="1435"/>
      <c r="BE66" s="1435"/>
      <c r="BF66" s="1435"/>
      <c r="BG66" s="1435"/>
      <c r="BH66" s="1435"/>
      <c r="BI66" s="1435"/>
      <c r="BJ66" s="1435"/>
      <c r="BK66" s="1435"/>
      <c r="BL66" s="1435"/>
      <c r="BM66" s="1435"/>
      <c r="BN66" s="1435"/>
      <c r="BO66" s="1435"/>
      <c r="BP66" s="1435"/>
      <c r="BQ66" s="1435"/>
      <c r="BR66" s="1435"/>
      <c r="BS66" s="1435"/>
      <c r="BT66" s="1435"/>
      <c r="BU66" s="414"/>
    </row>
    <row r="67" spans="2:74" ht="8.1" customHeight="1" thickBot="1">
      <c r="C67" s="45"/>
      <c r="D67" s="454"/>
      <c r="E67" s="454"/>
      <c r="F67" s="454"/>
      <c r="G67" s="446"/>
      <c r="H67" s="446"/>
      <c r="I67" s="446"/>
      <c r="J67" s="446"/>
      <c r="K67" s="446"/>
      <c r="L67" s="446"/>
      <c r="M67" s="446"/>
      <c r="N67" s="446"/>
      <c r="O67" s="291"/>
      <c r="P67" s="292"/>
      <c r="Q67" s="1517"/>
      <c r="R67" s="1518"/>
      <c r="S67" s="1518"/>
      <c r="T67" s="1518"/>
      <c r="U67" s="1518"/>
      <c r="V67" s="1518"/>
      <c r="W67" s="1518"/>
      <c r="X67" s="1518"/>
      <c r="Y67" s="1518"/>
      <c r="Z67" s="1518"/>
      <c r="AA67" s="1518"/>
      <c r="AB67" s="1518"/>
      <c r="AC67" s="1518"/>
      <c r="AD67" s="1519"/>
      <c r="AE67" s="419"/>
      <c r="AF67" s="1436"/>
      <c r="AG67" s="1436"/>
      <c r="AH67" s="1436"/>
      <c r="AI67" s="1436"/>
      <c r="AJ67" s="1436"/>
      <c r="AK67" s="1436"/>
      <c r="AL67" s="1436"/>
      <c r="AM67" s="1436"/>
      <c r="AN67" s="1436"/>
      <c r="AO67" s="1436"/>
      <c r="AP67" s="1436"/>
      <c r="AQ67" s="1436"/>
      <c r="AR67" s="1436"/>
      <c r="AS67" s="1436"/>
      <c r="AT67" s="1436"/>
      <c r="AU67" s="1436"/>
      <c r="AV67" s="1436"/>
      <c r="AW67" s="1436"/>
      <c r="AX67" s="1436"/>
      <c r="AY67" s="1436"/>
      <c r="AZ67" s="1436"/>
      <c r="BA67" s="1436"/>
      <c r="BB67" s="1436"/>
      <c r="BC67" s="1436"/>
      <c r="BD67" s="1436"/>
      <c r="BE67" s="1436"/>
      <c r="BF67" s="1436"/>
      <c r="BG67" s="1436"/>
      <c r="BH67" s="1436"/>
      <c r="BI67" s="1436"/>
      <c r="BJ67" s="1436"/>
      <c r="BK67" s="1436"/>
      <c r="BL67" s="1436"/>
      <c r="BM67" s="1436"/>
      <c r="BN67" s="1436"/>
      <c r="BO67" s="1436"/>
      <c r="BP67" s="1436"/>
      <c r="BQ67" s="1436"/>
      <c r="BR67" s="1436"/>
      <c r="BS67" s="1436"/>
      <c r="BT67" s="1436"/>
      <c r="BU67" s="416"/>
    </row>
    <row r="68" spans="2:74" ht="10.5" customHeight="1">
      <c r="O68" s="266" t="s">
        <v>116</v>
      </c>
      <c r="P68" s="52"/>
      <c r="Q68" s="52"/>
      <c r="R68" s="52"/>
      <c r="S68" s="52"/>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V68" s="53"/>
    </row>
    <row r="69" spans="2:74" ht="10.5" customHeight="1">
      <c r="O69" s="51"/>
      <c r="P69" s="266" t="s">
        <v>202</v>
      </c>
      <c r="Q69" s="52"/>
      <c r="R69" s="52"/>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V69" s="53"/>
    </row>
    <row r="70" spans="2:74" ht="4.5" customHeight="1">
      <c r="O70" s="1510" t="s">
        <v>201</v>
      </c>
      <c r="P70" s="1510"/>
      <c r="Q70" s="1510"/>
      <c r="R70" s="1510"/>
      <c r="S70" s="1510"/>
      <c r="T70" s="1510"/>
      <c r="U70" s="1510"/>
      <c r="V70" s="1510"/>
      <c r="W70" s="1510"/>
      <c r="X70" s="1510"/>
      <c r="Y70" s="1510"/>
      <c r="Z70" s="1510"/>
      <c r="AA70" s="1510"/>
      <c r="AB70" s="1510"/>
      <c r="AC70" s="1510"/>
      <c r="AD70" s="1510"/>
      <c r="AE70" s="1510"/>
      <c r="AF70" s="1510"/>
      <c r="AG70" s="1510"/>
      <c r="AH70" s="1510"/>
      <c r="AI70" s="1510"/>
      <c r="AJ70" s="1510"/>
      <c r="AK70" s="1510"/>
      <c r="AL70" s="1510"/>
      <c r="AM70" s="1510"/>
      <c r="AN70" s="1510"/>
      <c r="AO70" s="1510"/>
      <c r="AP70" s="1510"/>
      <c r="AQ70" s="1510"/>
      <c r="AR70" s="1510"/>
      <c r="AS70" s="1510"/>
      <c r="AT70" s="1510"/>
      <c r="AU70" s="1510"/>
      <c r="AV70" s="1510"/>
      <c r="AW70" s="1510"/>
      <c r="AX70" s="1510"/>
      <c r="AY70" s="1510"/>
      <c r="AZ70" s="1510"/>
      <c r="BA70" s="1510"/>
      <c r="BB70" s="1510"/>
      <c r="BC70" s="1510"/>
      <c r="BD70" s="1510"/>
      <c r="BE70" s="1510"/>
      <c r="BF70" s="1510"/>
      <c r="BG70" s="1510"/>
      <c r="BH70" s="1510"/>
      <c r="BI70" s="1510"/>
      <c r="BJ70" s="1510"/>
      <c r="BK70" s="1510"/>
      <c r="BL70" s="1510"/>
      <c r="BM70" s="1510"/>
      <c r="BN70" s="1510"/>
      <c r="BO70" s="1510"/>
      <c r="BP70" s="1510"/>
      <c r="BQ70" s="1510"/>
      <c r="BR70" s="1510"/>
      <c r="BV70" s="54"/>
    </row>
    <row r="71" spans="2:74" ht="4.5" customHeight="1">
      <c r="O71" s="1510"/>
      <c r="P71" s="1510"/>
      <c r="Q71" s="1510"/>
      <c r="R71" s="1510"/>
      <c r="S71" s="1510"/>
      <c r="T71" s="1510"/>
      <c r="U71" s="1510"/>
      <c r="V71" s="1510"/>
      <c r="W71" s="1510"/>
      <c r="X71" s="1510"/>
      <c r="Y71" s="1510"/>
      <c r="Z71" s="1510"/>
      <c r="AA71" s="1510"/>
      <c r="AB71" s="1510"/>
      <c r="AC71" s="1510"/>
      <c r="AD71" s="1510"/>
      <c r="AE71" s="1510"/>
      <c r="AF71" s="1510"/>
      <c r="AG71" s="1510"/>
      <c r="AH71" s="1510"/>
      <c r="AI71" s="1510"/>
      <c r="AJ71" s="1510"/>
      <c r="AK71" s="1510"/>
      <c r="AL71" s="1510"/>
      <c r="AM71" s="1510"/>
      <c r="AN71" s="1510"/>
      <c r="AO71" s="1510"/>
      <c r="AP71" s="1510"/>
      <c r="AQ71" s="1510"/>
      <c r="AR71" s="1510"/>
      <c r="AS71" s="1510"/>
      <c r="AT71" s="1510"/>
      <c r="AU71" s="1510"/>
      <c r="AV71" s="1510"/>
      <c r="AW71" s="1510"/>
      <c r="AX71" s="1510"/>
      <c r="AY71" s="1510"/>
      <c r="AZ71" s="1510"/>
      <c r="BA71" s="1510"/>
      <c r="BB71" s="1510"/>
      <c r="BC71" s="1510"/>
      <c r="BD71" s="1510"/>
      <c r="BE71" s="1510"/>
      <c r="BF71" s="1510"/>
      <c r="BG71" s="1510"/>
      <c r="BH71" s="1510"/>
      <c r="BI71" s="1510"/>
      <c r="BJ71" s="1510"/>
      <c r="BK71" s="1510"/>
      <c r="BL71" s="1510"/>
      <c r="BM71" s="1510"/>
      <c r="BN71" s="1510"/>
      <c r="BO71" s="1510"/>
      <c r="BP71" s="1510"/>
      <c r="BQ71" s="1510"/>
      <c r="BR71" s="1510"/>
      <c r="BV71" s="54"/>
    </row>
    <row r="72" spans="2:74" ht="4.5" customHeight="1">
      <c r="O72" s="1510"/>
      <c r="P72" s="1510"/>
      <c r="Q72" s="1510"/>
      <c r="R72" s="1510"/>
      <c r="S72" s="1510"/>
      <c r="T72" s="1510"/>
      <c r="U72" s="1510"/>
      <c r="V72" s="1510"/>
      <c r="W72" s="1510"/>
      <c r="X72" s="1510"/>
      <c r="Y72" s="1510"/>
      <c r="Z72" s="1510"/>
      <c r="AA72" s="1510"/>
      <c r="AB72" s="1510"/>
      <c r="AC72" s="1510"/>
      <c r="AD72" s="1510"/>
      <c r="AE72" s="1510"/>
      <c r="AF72" s="1510"/>
      <c r="AG72" s="1510"/>
      <c r="AH72" s="1510"/>
      <c r="AI72" s="1510"/>
      <c r="AJ72" s="1510"/>
      <c r="AK72" s="1510"/>
      <c r="AL72" s="1510"/>
      <c r="AM72" s="1510"/>
      <c r="AN72" s="1510"/>
      <c r="AO72" s="1510"/>
      <c r="AP72" s="1510"/>
      <c r="AQ72" s="1510"/>
      <c r="AR72" s="1510"/>
      <c r="AS72" s="1510"/>
      <c r="AT72" s="1510"/>
      <c r="AU72" s="1510"/>
      <c r="AV72" s="1510"/>
      <c r="AW72" s="1510"/>
      <c r="AX72" s="1510"/>
      <c r="AY72" s="1510"/>
      <c r="AZ72" s="1510"/>
      <c r="BA72" s="1510"/>
      <c r="BB72" s="1510"/>
      <c r="BC72" s="1510"/>
      <c r="BD72" s="1510"/>
      <c r="BE72" s="1510"/>
      <c r="BF72" s="1510"/>
      <c r="BG72" s="1510"/>
      <c r="BH72" s="1510"/>
      <c r="BI72" s="1510"/>
      <c r="BJ72" s="1510"/>
      <c r="BK72" s="1510"/>
      <c r="BL72" s="1510"/>
      <c r="BM72" s="1510"/>
      <c r="BN72" s="1510"/>
      <c r="BO72" s="1510"/>
      <c r="BP72" s="1510"/>
      <c r="BQ72" s="1510"/>
      <c r="BR72" s="1510"/>
      <c r="BV72" s="54"/>
    </row>
    <row r="73" spans="2:74" ht="12" customHeight="1">
      <c r="D73" s="401"/>
      <c r="E73" s="401"/>
      <c r="F73" s="401"/>
      <c r="G73" s="401"/>
      <c r="H73" s="401"/>
      <c r="I73" s="401"/>
      <c r="J73" s="401"/>
      <c r="K73" s="401"/>
      <c r="L73" s="401"/>
      <c r="M73" s="401"/>
      <c r="N73" s="401"/>
      <c r="O73" s="266"/>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V73" s="54"/>
    </row>
    <row r="74" spans="2:74" ht="12" customHeight="1">
      <c r="D74" s="401"/>
      <c r="E74" s="401"/>
      <c r="F74" s="401"/>
      <c r="G74" s="401"/>
      <c r="H74" s="401"/>
      <c r="I74" s="401"/>
      <c r="J74" s="401"/>
      <c r="K74" s="401"/>
      <c r="L74" s="401"/>
      <c r="M74" s="401"/>
      <c r="N74" s="40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V74" s="54"/>
    </row>
    <row r="75" spans="2:74" ht="12" customHeight="1">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V75" s="54"/>
    </row>
    <row r="76" spans="2:74" ht="7.5" customHeight="1">
      <c r="B76" s="1509" t="s">
        <v>226</v>
      </c>
      <c r="C76" s="1509"/>
      <c r="D76" s="1509"/>
      <c r="E76" s="1509"/>
      <c r="F76" s="1509"/>
      <c r="G76" s="1509"/>
      <c r="H76" s="1509"/>
      <c r="I76" s="1509"/>
      <c r="J76" s="1509"/>
      <c r="K76" s="1509"/>
      <c r="L76" s="1509"/>
      <c r="M76" s="1509"/>
      <c r="N76" s="1509"/>
      <c r="O76" s="1509"/>
      <c r="P76" s="1509"/>
      <c r="Q76" s="1509"/>
      <c r="R76" s="1509"/>
      <c r="S76" s="1509"/>
      <c r="T76" s="1509"/>
      <c r="U76" s="1509"/>
      <c r="V76" s="1509"/>
      <c r="W76" s="1509"/>
      <c r="X76" s="1509"/>
      <c r="Y76" s="1509"/>
      <c r="Z76" s="1509"/>
      <c r="AA76" s="1509"/>
      <c r="AB76" s="1509"/>
      <c r="AC76" s="1509"/>
      <c r="AD76" s="1509"/>
      <c r="AE76" s="1509"/>
      <c r="AF76" s="1509"/>
      <c r="AG76" s="1509"/>
      <c r="AH76" s="1509"/>
      <c r="AI76" s="1509"/>
      <c r="AJ76" s="1509"/>
      <c r="AK76" s="1509"/>
      <c r="AL76" s="1509"/>
      <c r="AM76" s="1509"/>
      <c r="AN76" s="1509"/>
      <c r="AO76" s="1509"/>
      <c r="AP76" s="1509"/>
      <c r="AQ76" s="1509"/>
      <c r="AR76" s="1509"/>
      <c r="AS76" s="1509"/>
      <c r="AT76" s="1509"/>
      <c r="AU76" s="1509"/>
      <c r="AV76" s="1509"/>
      <c r="AW76" s="1509"/>
      <c r="AX76" s="1509"/>
      <c r="AY76" s="1509"/>
      <c r="AZ76" s="1509"/>
      <c r="BA76" s="1509"/>
      <c r="BB76" s="1509"/>
      <c r="BC76" s="1509"/>
      <c r="BD76" s="1509"/>
      <c r="BE76" s="1509"/>
      <c r="BF76" s="1509"/>
      <c r="BG76" s="1509"/>
      <c r="BH76" s="1509"/>
      <c r="BI76" s="1509"/>
      <c r="BJ76" s="1509"/>
      <c r="BK76" s="1509"/>
      <c r="BL76" s="1509"/>
      <c r="BM76" s="1509"/>
      <c r="BN76" s="1509"/>
      <c r="BO76" s="1509"/>
      <c r="BP76" s="1509"/>
      <c r="BQ76" s="1509"/>
      <c r="BR76" s="1509"/>
      <c r="BS76" s="1509"/>
      <c r="BT76" s="1509"/>
      <c r="BU76" s="1509"/>
    </row>
    <row r="77" spans="2:74" ht="7.5" customHeight="1">
      <c r="B77" s="1509"/>
      <c r="C77" s="1509"/>
      <c r="D77" s="1509"/>
      <c r="E77" s="1509"/>
      <c r="F77" s="1509"/>
      <c r="G77" s="1509"/>
      <c r="H77" s="1509"/>
      <c r="I77" s="1509"/>
      <c r="J77" s="1509"/>
      <c r="K77" s="1509"/>
      <c r="L77" s="1509"/>
      <c r="M77" s="1509"/>
      <c r="N77" s="1509"/>
      <c r="O77" s="1509"/>
      <c r="P77" s="1509"/>
      <c r="Q77" s="1509"/>
      <c r="R77" s="1509"/>
      <c r="S77" s="1509"/>
      <c r="T77" s="1509"/>
      <c r="U77" s="1509"/>
      <c r="V77" s="1509"/>
      <c r="W77" s="1509"/>
      <c r="X77" s="1509"/>
      <c r="Y77" s="1509"/>
      <c r="Z77" s="1509"/>
      <c r="AA77" s="1509"/>
      <c r="AB77" s="1509"/>
      <c r="AC77" s="1509"/>
      <c r="AD77" s="1509"/>
      <c r="AE77" s="1509"/>
      <c r="AF77" s="1509"/>
      <c r="AG77" s="1509"/>
      <c r="AH77" s="1509"/>
      <c r="AI77" s="1509"/>
      <c r="AJ77" s="1509"/>
      <c r="AK77" s="1509"/>
      <c r="AL77" s="1509"/>
      <c r="AM77" s="1509"/>
      <c r="AN77" s="1509"/>
      <c r="AO77" s="1509"/>
      <c r="AP77" s="1509"/>
      <c r="AQ77" s="1509"/>
      <c r="AR77" s="1509"/>
      <c r="AS77" s="1509"/>
      <c r="AT77" s="1509"/>
      <c r="AU77" s="1509"/>
      <c r="AV77" s="1509"/>
      <c r="AW77" s="1509"/>
      <c r="AX77" s="1509"/>
      <c r="AY77" s="1509"/>
      <c r="AZ77" s="1509"/>
      <c r="BA77" s="1509"/>
      <c r="BB77" s="1509"/>
      <c r="BC77" s="1509"/>
      <c r="BD77" s="1509"/>
      <c r="BE77" s="1509"/>
      <c r="BF77" s="1509"/>
      <c r="BG77" s="1509"/>
      <c r="BH77" s="1509"/>
      <c r="BI77" s="1509"/>
      <c r="BJ77" s="1509"/>
      <c r="BK77" s="1509"/>
      <c r="BL77" s="1509"/>
      <c r="BM77" s="1509"/>
      <c r="BN77" s="1509"/>
      <c r="BO77" s="1509"/>
      <c r="BP77" s="1509"/>
      <c r="BQ77" s="1509"/>
      <c r="BR77" s="1509"/>
      <c r="BS77" s="1509"/>
      <c r="BT77" s="1509"/>
      <c r="BU77" s="1509"/>
    </row>
    <row r="78" spans="2:74" ht="7.5" customHeight="1">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row>
    <row r="79" spans="2:74" ht="7.5" customHeight="1">
      <c r="B79" s="1509" t="s">
        <v>78</v>
      </c>
      <c r="C79" s="1509"/>
      <c r="D79" s="1509"/>
      <c r="E79" s="1509"/>
      <c r="F79" s="1509"/>
      <c r="G79" s="1509"/>
      <c r="H79" s="1509"/>
      <c r="I79" s="1509"/>
      <c r="J79" s="1509"/>
      <c r="K79" s="1509"/>
      <c r="L79" s="1509"/>
      <c r="M79" s="1509"/>
      <c r="N79" s="1509"/>
      <c r="O79" s="1509"/>
      <c r="P79" s="1509"/>
      <c r="Q79" s="1509"/>
      <c r="R79" s="1509"/>
      <c r="S79" s="1509"/>
      <c r="T79" s="1509"/>
      <c r="U79" s="1509"/>
      <c r="V79" s="1509"/>
      <c r="W79" s="1509"/>
      <c r="X79" s="1509"/>
      <c r="Y79" s="1509"/>
      <c r="Z79" s="1509"/>
      <c r="AA79" s="1509"/>
      <c r="AB79" s="1509"/>
      <c r="AC79" s="1509"/>
      <c r="AD79" s="1509"/>
      <c r="AE79" s="1509"/>
      <c r="AF79" s="1509"/>
      <c r="AG79" s="1509"/>
      <c r="AH79" s="1509"/>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row>
    <row r="80" spans="2:74" ht="7.5" customHeight="1">
      <c r="B80" s="1509"/>
      <c r="C80" s="1509"/>
      <c r="D80" s="1509"/>
      <c r="E80" s="1509"/>
      <c r="F80" s="1509"/>
      <c r="G80" s="1509"/>
      <c r="H80" s="1509"/>
      <c r="I80" s="1509"/>
      <c r="J80" s="1509"/>
      <c r="K80" s="1509"/>
      <c r="L80" s="1509"/>
      <c r="M80" s="1509"/>
      <c r="N80" s="1509"/>
      <c r="O80" s="1509"/>
      <c r="P80" s="1509"/>
      <c r="Q80" s="1509"/>
      <c r="R80" s="1509"/>
      <c r="S80" s="1509"/>
      <c r="T80" s="1509"/>
      <c r="U80" s="1509"/>
      <c r="V80" s="1509"/>
      <c r="W80" s="1509"/>
      <c r="X80" s="1509"/>
      <c r="Y80" s="1509"/>
      <c r="Z80" s="1509"/>
      <c r="AA80" s="1509"/>
      <c r="AB80" s="1509"/>
      <c r="AC80" s="1509"/>
      <c r="AD80" s="1509"/>
      <c r="AE80" s="1509"/>
      <c r="AF80" s="1509"/>
      <c r="AG80" s="1509"/>
      <c r="AH80" s="1509"/>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row>
    <row r="81" spans="2:95" ht="7.5" customHeight="1">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row>
    <row r="82" spans="2:95" ht="7.5" customHeight="1">
      <c r="B82" s="1509" t="s">
        <v>77</v>
      </c>
      <c r="C82" s="1509"/>
      <c r="D82" s="1509"/>
      <c r="E82" s="1509"/>
      <c r="F82" s="1509"/>
      <c r="G82" s="1509"/>
      <c r="H82" s="1509"/>
      <c r="I82" s="1509"/>
      <c r="J82" s="1509"/>
      <c r="K82" s="1509"/>
      <c r="L82" s="1509"/>
      <c r="M82" s="1509"/>
      <c r="N82" s="1509"/>
      <c r="O82" s="1509"/>
      <c r="P82" s="1509"/>
      <c r="Q82" s="1509"/>
      <c r="R82" s="1509"/>
      <c r="S82" s="1509"/>
      <c r="T82" s="1509"/>
      <c r="U82" s="1509"/>
      <c r="V82" s="1509"/>
      <c r="W82" s="1509"/>
      <c r="X82" s="1509"/>
      <c r="Y82" s="1509"/>
      <c r="Z82" s="1509"/>
      <c r="AA82" s="1509"/>
      <c r="AB82" s="1509"/>
      <c r="AC82" s="1509"/>
      <c r="AD82" s="1509"/>
      <c r="AE82" s="1509"/>
      <c r="AF82" s="1509"/>
      <c r="AG82" s="1509"/>
      <c r="AH82" s="1509"/>
      <c r="AI82" s="1509"/>
      <c r="AJ82" s="1509"/>
      <c r="AK82" s="1509"/>
      <c r="AL82" s="1509"/>
      <c r="AM82" s="1509"/>
      <c r="AN82" s="1509"/>
      <c r="AO82" s="1509"/>
      <c r="AP82" s="1509"/>
      <c r="AQ82" s="1509"/>
      <c r="AR82" s="1509"/>
      <c r="AS82" s="1509"/>
      <c r="AT82" s="1509"/>
      <c r="AU82" s="1509"/>
      <c r="AV82" s="1509"/>
      <c r="AW82" s="1509"/>
      <c r="AX82" s="1509"/>
      <c r="AY82" s="1509"/>
      <c r="AZ82" s="1509"/>
      <c r="BA82" s="1509"/>
      <c r="BB82" s="1509"/>
      <c r="BC82" s="1509"/>
      <c r="BD82" s="1509"/>
      <c r="BE82" s="1509"/>
      <c r="BF82" s="1509"/>
      <c r="BG82" s="1509"/>
      <c r="BH82" s="1509"/>
      <c r="BI82" s="1509"/>
      <c r="BJ82" s="1509"/>
      <c r="BK82" s="1509"/>
      <c r="BL82" s="1509"/>
      <c r="BM82" s="1509"/>
      <c r="BN82" s="1509"/>
      <c r="BO82" s="1509"/>
      <c r="BP82" s="1509"/>
      <c r="BQ82" s="1509"/>
      <c r="BR82" s="1509"/>
      <c r="BS82" s="1509"/>
      <c r="BT82" s="1509"/>
      <c r="BU82" s="1509"/>
    </row>
    <row r="83" spans="2:95" ht="7.5" customHeight="1">
      <c r="B83" s="1509"/>
      <c r="C83" s="1509"/>
      <c r="D83" s="1509"/>
      <c r="E83" s="1509"/>
      <c r="F83" s="1509"/>
      <c r="G83" s="1509"/>
      <c r="H83" s="1509"/>
      <c r="I83" s="1509"/>
      <c r="J83" s="1509"/>
      <c r="K83" s="1509"/>
      <c r="L83" s="1509"/>
      <c r="M83" s="1509"/>
      <c r="N83" s="1509"/>
      <c r="O83" s="1509"/>
      <c r="P83" s="1509"/>
      <c r="Q83" s="1509"/>
      <c r="R83" s="1509"/>
      <c r="S83" s="1509"/>
      <c r="T83" s="1509"/>
      <c r="U83" s="1509"/>
      <c r="V83" s="1509"/>
      <c r="W83" s="1509"/>
      <c r="X83" s="1509"/>
      <c r="Y83" s="1509"/>
      <c r="Z83" s="1509"/>
      <c r="AA83" s="1509"/>
      <c r="AB83" s="1509"/>
      <c r="AC83" s="1509"/>
      <c r="AD83" s="1509"/>
      <c r="AE83" s="1509"/>
      <c r="AF83" s="1509"/>
      <c r="AG83" s="1509"/>
      <c r="AH83" s="1509"/>
      <c r="AI83" s="1509"/>
      <c r="AJ83" s="1509"/>
      <c r="AK83" s="1509"/>
      <c r="AL83" s="1509"/>
      <c r="AM83" s="1509"/>
      <c r="AN83" s="1509"/>
      <c r="AO83" s="1509"/>
      <c r="AP83" s="1509"/>
      <c r="AQ83" s="1509"/>
      <c r="AR83" s="1509"/>
      <c r="AS83" s="1509"/>
      <c r="AT83" s="1509"/>
      <c r="AU83" s="1509"/>
      <c r="AV83" s="1509"/>
      <c r="AW83" s="1509"/>
      <c r="AX83" s="1509"/>
      <c r="AY83" s="1509"/>
      <c r="AZ83" s="1509"/>
      <c r="BA83" s="1509"/>
      <c r="BB83" s="1509"/>
      <c r="BC83" s="1509"/>
      <c r="BD83" s="1509"/>
      <c r="BE83" s="1509"/>
      <c r="BF83" s="1509"/>
      <c r="BG83" s="1509"/>
      <c r="BH83" s="1509"/>
      <c r="BI83" s="1509"/>
      <c r="BJ83" s="1509"/>
      <c r="BK83" s="1509"/>
      <c r="BL83" s="1509"/>
      <c r="BM83" s="1509"/>
      <c r="BN83" s="1509"/>
      <c r="BO83" s="1509"/>
      <c r="BP83" s="1509"/>
      <c r="BQ83" s="1509"/>
      <c r="BR83" s="1509"/>
      <c r="BS83" s="1509"/>
      <c r="BT83" s="1509"/>
      <c r="BU83" s="1509"/>
    </row>
    <row r="84" spans="2:95" ht="12" customHeight="1">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row>
    <row r="85" spans="2:95" ht="12" customHeight="1">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row>
    <row r="86" spans="2:95" ht="12" customHeight="1">
      <c r="CB86" s="44"/>
      <c r="CC86" s="44"/>
      <c r="CD86" s="44"/>
      <c r="CE86" s="44"/>
      <c r="CF86" s="44"/>
      <c r="CG86" s="44"/>
      <c r="CH86" s="44"/>
      <c r="CI86" s="44"/>
      <c r="CJ86" s="44"/>
      <c r="CK86" s="44"/>
      <c r="CL86" s="44"/>
      <c r="CM86" s="44"/>
      <c r="CN86" s="44"/>
      <c r="CO86" s="44"/>
      <c r="CP86" s="44"/>
      <c r="CQ86" s="44"/>
    </row>
    <row r="87" spans="2:95" ht="4.5" customHeight="1">
      <c r="CB87" s="44"/>
      <c r="CC87" s="44"/>
      <c r="CD87" s="44"/>
      <c r="CE87" s="44"/>
      <c r="CF87" s="44"/>
      <c r="CG87" s="44"/>
      <c r="CH87" s="44"/>
      <c r="CI87" s="44"/>
      <c r="CJ87" s="44"/>
      <c r="CK87" s="44"/>
      <c r="CL87" s="44"/>
      <c r="CM87" s="44"/>
      <c r="CN87" s="44"/>
      <c r="CO87" s="44"/>
      <c r="CP87" s="44"/>
      <c r="CQ87" s="44"/>
    </row>
    <row r="88" spans="2:95" ht="12">
      <c r="B88" s="283" t="s">
        <v>198</v>
      </c>
      <c r="C88" s="279"/>
      <c r="D88" s="280"/>
      <c r="E88" s="281"/>
      <c r="F88" s="281"/>
      <c r="G88" s="281"/>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CB88" s="44"/>
      <c r="CC88" s="44"/>
      <c r="CD88" s="44"/>
      <c r="CE88" s="44"/>
      <c r="CF88" s="44"/>
      <c r="CG88" s="44"/>
      <c r="CH88" s="44"/>
      <c r="CI88" s="44"/>
      <c r="CJ88" s="44"/>
      <c r="CK88" s="44"/>
      <c r="CL88" s="44"/>
      <c r="CM88" s="44"/>
      <c r="CN88" s="44"/>
      <c r="CO88" s="44"/>
      <c r="CP88" s="44"/>
      <c r="CQ88" s="44"/>
    </row>
    <row r="89" spans="2:95" ht="10.5" customHeight="1">
      <c r="C89" s="33"/>
      <c r="D89" s="282" t="s">
        <v>11</v>
      </c>
      <c r="E89" s="281" t="s">
        <v>13</v>
      </c>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CB89" s="1507"/>
      <c r="CC89" s="1507"/>
      <c r="CD89" s="1507"/>
      <c r="CE89" s="1507"/>
      <c r="CF89" s="1507"/>
      <c r="CG89" s="1507"/>
      <c r="CH89" s="1507"/>
      <c r="CI89" s="1507"/>
      <c r="CJ89" s="1507"/>
      <c r="CK89" s="350"/>
      <c r="CL89" s="44"/>
      <c r="CM89" s="44"/>
      <c r="CN89" s="44"/>
      <c r="CO89" s="44"/>
      <c r="CP89" s="44"/>
      <c r="CQ89" s="44"/>
    </row>
    <row r="90" spans="2:95" ht="10.5" customHeight="1">
      <c r="C90" s="33"/>
      <c r="D90" s="282" t="s">
        <v>12</v>
      </c>
      <c r="E90" s="281" t="s">
        <v>44</v>
      </c>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W90" s="44"/>
      <c r="AX90" s="1508"/>
      <c r="AY90" s="1508"/>
      <c r="AZ90" s="1508"/>
      <c r="BA90" s="1508"/>
      <c r="BB90" s="1508"/>
      <c r="BC90" s="1508"/>
      <c r="BD90" s="1508"/>
      <c r="BE90" s="1508"/>
      <c r="BF90" s="1506"/>
      <c r="BG90" s="1506"/>
      <c r="BH90" s="1506"/>
      <c r="BI90" s="1506"/>
      <c r="BJ90" s="1506"/>
      <c r="BK90" s="61"/>
      <c r="BL90" s="61"/>
      <c r="BM90" s="61"/>
      <c r="BN90" s="61"/>
      <c r="BO90" s="61"/>
      <c r="BP90" s="61"/>
      <c r="BQ90" s="61"/>
      <c r="BR90" s="61"/>
      <c r="BS90" s="61"/>
      <c r="BT90" s="61"/>
      <c r="BU90" s="61"/>
      <c r="BV90" s="44"/>
      <c r="CB90" s="44"/>
      <c r="CC90" s="44"/>
      <c r="CD90" s="44"/>
      <c r="CE90" s="44"/>
      <c r="CF90" s="44"/>
      <c r="CG90" s="44"/>
      <c r="CH90" s="44"/>
      <c r="CI90" s="44"/>
      <c r="CJ90" s="44"/>
      <c r="CK90" s="44"/>
      <c r="CL90" s="44"/>
      <c r="CM90" s="44"/>
      <c r="CN90" s="44"/>
      <c r="CO90" s="44"/>
      <c r="CP90" s="44"/>
      <c r="CQ90" s="44"/>
    </row>
    <row r="91" spans="2:95" ht="4.5" customHeight="1">
      <c r="C91" s="57"/>
      <c r="D91" s="58"/>
      <c r="E91" s="60"/>
      <c r="F91" s="59"/>
      <c r="G91" s="59"/>
      <c r="CB91" s="44"/>
      <c r="CC91" s="44"/>
      <c r="CD91" s="44"/>
      <c r="CE91" s="44"/>
      <c r="CF91" s="44"/>
      <c r="CG91" s="44"/>
      <c r="CH91" s="44"/>
      <c r="CI91" s="44"/>
      <c r="CJ91" s="44"/>
      <c r="CK91" s="44"/>
      <c r="CL91" s="44"/>
      <c r="CM91" s="44"/>
      <c r="CN91" s="44"/>
      <c r="CO91" s="44"/>
      <c r="CP91" s="44"/>
      <c r="CQ91" s="44"/>
    </row>
    <row r="92" spans="2:95" ht="9" customHeight="1">
      <c r="C92" s="62"/>
      <c r="D92" s="63"/>
      <c r="E92" s="64"/>
      <c r="F92" s="64"/>
      <c r="G92" s="64"/>
      <c r="CB92" s="44"/>
      <c r="CC92" s="44"/>
      <c r="CD92" s="44"/>
      <c r="CE92" s="44"/>
      <c r="CF92" s="44"/>
      <c r="CG92" s="44"/>
      <c r="CH92" s="44"/>
      <c r="CI92" s="44"/>
      <c r="CJ92" s="44"/>
      <c r="CK92" s="44"/>
      <c r="CL92" s="44"/>
      <c r="CM92" s="44"/>
      <c r="CN92" s="44"/>
      <c r="CO92" s="44"/>
      <c r="CP92" s="44"/>
      <c r="CQ92" s="44"/>
    </row>
    <row r="93" spans="2:95" ht="9" customHeight="1">
      <c r="CB93" s="44"/>
      <c r="CC93" s="44"/>
      <c r="CD93" s="44"/>
      <c r="CE93" s="44"/>
      <c r="CF93" s="44"/>
      <c r="CG93" s="44"/>
      <c r="CH93" s="44"/>
      <c r="CI93" s="44"/>
      <c r="CJ93" s="44"/>
      <c r="CK93" s="44"/>
      <c r="CL93" s="44"/>
      <c r="CM93" s="44"/>
      <c r="CN93" s="44"/>
      <c r="CO93" s="44"/>
      <c r="CP93" s="44"/>
      <c r="CQ93" s="44"/>
    </row>
    <row r="94" spans="2:95" ht="9" customHeight="1">
      <c r="CB94" s="44"/>
      <c r="CC94" s="44"/>
      <c r="CD94" s="44"/>
      <c r="CE94" s="44"/>
      <c r="CF94" s="44"/>
      <c r="CG94" s="44"/>
      <c r="CH94" s="44"/>
      <c r="CI94" s="44"/>
      <c r="CJ94" s="44"/>
      <c r="CK94" s="44"/>
      <c r="CL94" s="44"/>
      <c r="CM94" s="44"/>
      <c r="CN94" s="44"/>
      <c r="CO94" s="44"/>
      <c r="CP94" s="44"/>
      <c r="CQ94" s="44"/>
    </row>
    <row r="95" spans="2:95" ht="9" customHeight="1">
      <c r="CB95" s="44"/>
      <c r="CC95" s="44"/>
      <c r="CD95" s="44"/>
      <c r="CE95" s="44"/>
      <c r="CF95" s="44"/>
      <c r="CG95" s="44"/>
      <c r="CH95" s="44"/>
      <c r="CI95" s="44"/>
      <c r="CJ95" s="44"/>
      <c r="CK95" s="44"/>
      <c r="CL95" s="44"/>
      <c r="CM95" s="44"/>
      <c r="CN95" s="44"/>
      <c r="CO95" s="44"/>
      <c r="CP95" s="44"/>
      <c r="CQ95" s="44"/>
    </row>
    <row r="96" spans="2:95" ht="9" customHeight="1">
      <c r="CB96" s="44"/>
      <c r="CC96" s="44"/>
      <c r="CD96" s="44"/>
      <c r="CE96" s="44"/>
      <c r="CF96" s="44"/>
      <c r="CG96" s="44"/>
      <c r="CH96" s="44"/>
      <c r="CI96" s="44"/>
      <c r="CJ96" s="44"/>
      <c r="CK96" s="44"/>
      <c r="CL96" s="44"/>
      <c r="CM96" s="44"/>
      <c r="CN96" s="44"/>
      <c r="CO96" s="44"/>
      <c r="CP96" s="44"/>
      <c r="CQ96" s="44"/>
    </row>
  </sheetData>
  <sheetProtection password="F489" sheet="1" objects="1" scenarios="1" insertHyperlinks="0" selectLockedCells="1"/>
  <mergeCells count="64">
    <mergeCell ref="BZ38:CK41"/>
    <mergeCell ref="CA58:CJ60"/>
    <mergeCell ref="BF90:BJ90"/>
    <mergeCell ref="CB89:CJ89"/>
    <mergeCell ref="AX90:BE90"/>
    <mergeCell ref="B76:BU77"/>
    <mergeCell ref="O70:BR72"/>
    <mergeCell ref="B79:AH80"/>
    <mergeCell ref="B82:BU83"/>
    <mergeCell ref="Q61:AD67"/>
    <mergeCell ref="Q54:AD60"/>
    <mergeCell ref="AF56:BT60"/>
    <mergeCell ref="AE61:AH62"/>
    <mergeCell ref="AJ61:BT62"/>
    <mergeCell ref="D54:O55"/>
    <mergeCell ref="G57:P58"/>
    <mergeCell ref="AF63:BT67"/>
    <mergeCell ref="X45:Z47"/>
    <mergeCell ref="AJ54:BT55"/>
    <mergeCell ref="BL39:BU41"/>
    <mergeCell ref="D57:F58"/>
    <mergeCell ref="D61:F62"/>
    <mergeCell ref="G61:P62"/>
    <mergeCell ref="Q45:W47"/>
    <mergeCell ref="AA45:BK47"/>
    <mergeCell ref="BL42:BU47"/>
    <mergeCell ref="Q39:BK41"/>
    <mergeCell ref="Q42:BK44"/>
    <mergeCell ref="D65:F66"/>
    <mergeCell ref="G65:P66"/>
    <mergeCell ref="AE54:AH55"/>
    <mergeCell ref="D45:O47"/>
    <mergeCell ref="B52:AD53"/>
    <mergeCell ref="D42:O44"/>
    <mergeCell ref="C12:BU13"/>
    <mergeCell ref="C15:BU29"/>
    <mergeCell ref="D39:O41"/>
    <mergeCell ref="S35:T37"/>
    <mergeCell ref="U35:V37"/>
    <mergeCell ref="W35:X37"/>
    <mergeCell ref="Q35:R37"/>
    <mergeCell ref="Y35:AJ37"/>
    <mergeCell ref="D35:O37"/>
    <mergeCell ref="CA33:CI37"/>
    <mergeCell ref="BO6:BP7"/>
    <mergeCell ref="C30:BU31"/>
    <mergeCell ref="AL35:BU37"/>
    <mergeCell ref="CM4:CR5"/>
    <mergeCell ref="CM7:CR9"/>
    <mergeCell ref="BL3:BM4"/>
    <mergeCell ref="BN3:BO4"/>
    <mergeCell ref="BT3:BU4"/>
    <mergeCell ref="BR3:BS4"/>
    <mergeCell ref="BP3:BQ4"/>
    <mergeCell ref="BT6:BU7"/>
    <mergeCell ref="BL6:BN7"/>
    <mergeCell ref="BQ6:BS7"/>
    <mergeCell ref="B33:P34"/>
    <mergeCell ref="A2:A5"/>
    <mergeCell ref="BC6:BI7"/>
    <mergeCell ref="BB6:BB7"/>
    <mergeCell ref="BB3:BK4"/>
    <mergeCell ref="AW6:BA7"/>
    <mergeCell ref="BJ6:BK7"/>
  </mergeCells>
  <phoneticPr fontId="1"/>
  <dataValidations count="7">
    <dataValidation imeMode="on" allowBlank="1" showInputMessage="1" showErrorMessage="1" sqref="AF56:BT60 X45 AF63:BT67"/>
    <dataValidation type="list" allowBlank="1" showInputMessage="1" showErrorMessage="1" sqref="D61:F62 D57:F58 D65:F66">
      <formula1>"■,□"</formula1>
    </dataValidation>
    <dataValidation imeMode="fullKatakana" allowBlank="1" showInputMessage="1" showErrorMessage="1" sqref="AJ61:BT62 AJ54:BT55"/>
    <dataValidation type="list" allowBlank="1" showInputMessage="1" showErrorMessage="1" sqref="BC6:BI7">
      <formula1>"令和元, 令和２"</formula1>
    </dataValidation>
    <dataValidation type="list" imeMode="halfAlpha" allowBlank="1" showInputMessage="1" showErrorMessage="1" sqref="BL6:BN7">
      <formula1>INDIRECT(BC6)</formula1>
    </dataValidation>
    <dataValidation type="list" imeMode="halfAlpha" allowBlank="1" showInputMessage="1" sqref="BL3:BM4 BR3:BS4">
      <formula1>$CU$4:$CU$14</formula1>
    </dataValidation>
    <dataValidation type="list" allowBlank="1" showInputMessage="1" sqref="BN3:BQ4 S35:X37 BT3:BU4">
      <formula1>$CU$4:$CU$14</formula1>
    </dataValidation>
  </dataValidations>
  <hyperlinks>
    <hyperlink ref="BZ38" r:id="rId1"/>
  </hyperlinks>
  <printOptions horizontalCentered="1"/>
  <pageMargins left="0.78740157480314965" right="0.39370078740157483" top="0.47244094488188981" bottom="0.47244094488188981" header="0.31496062992125984" footer="0.31496062992125984"/>
  <pageSetup paperSize="9" scale="99" orientation="portrait" r:id="rId2"/>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3"/>
  <extLst>
    <ext xmlns:x14="http://schemas.microsoft.com/office/spreadsheetml/2009/9/main" uri="{CCE6A557-97BC-4b89-ADB6-D9C93CAAB3DF}">
      <x14:dataValidations xmlns:xm="http://schemas.microsoft.com/office/excel/2006/main" count="1">
        <x14:dataValidation type="list" imeMode="halfAlpha" allowBlank="1" showInputMessage="1" showErrorMessage="1">
          <x14:formula1>
            <xm:f>'様式３（ゼロ）'!$CH$6:$CH$36</xm:f>
          </x14:formula1>
          <xm:sqref>BQ6:BS7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FFDDF"/>
    <pageSetUpPr fitToPage="1"/>
  </sheetPr>
  <dimension ref="A1:ER126"/>
  <sheetViews>
    <sheetView showGridLines="0" view="pageBreakPreview" zoomScale="85" zoomScaleNormal="100" zoomScaleSheetLayoutView="85" workbookViewId="0">
      <selection activeCell="O15" sqref="O15:R16"/>
    </sheetView>
  </sheetViews>
  <sheetFormatPr defaultColWidth="1.21875" defaultRowHeight="9" customHeight="1"/>
  <cols>
    <col min="1" max="1" width="5.77734375" style="2" customWidth="1"/>
    <col min="2" max="76" width="1.21875" style="2"/>
    <col min="77" max="78" width="5.6640625" style="2" customWidth="1"/>
    <col min="79" max="87" width="5.6640625" style="2" hidden="1" customWidth="1"/>
    <col min="88" max="88" width="8.33203125" style="353" hidden="1" customWidth="1"/>
    <col min="89" max="89" width="5.6640625" style="2" hidden="1" customWidth="1"/>
    <col min="90" max="90" width="7.88671875" style="353" hidden="1" customWidth="1"/>
    <col min="91" max="91" width="5.6640625" style="2" hidden="1" customWidth="1"/>
    <col min="92" max="92" width="7.44140625" style="353" hidden="1" customWidth="1"/>
    <col min="93" max="93" width="7.77734375" style="353" hidden="1" customWidth="1"/>
    <col min="94" max="131" width="5.6640625" style="2" customWidth="1"/>
    <col min="132" max="16384" width="1.21875" style="2"/>
  </cols>
  <sheetData>
    <row r="1" spans="1:93" ht="34.950000000000003" customHeight="1">
      <c r="CD1" s="2" t="s">
        <v>297</v>
      </c>
      <c r="CE1" s="2" t="s">
        <v>298</v>
      </c>
      <c r="CJ1" s="361"/>
      <c r="CL1" s="372"/>
      <c r="CN1" s="372"/>
    </row>
    <row r="2" spans="1:93" s="739" customFormat="1" ht="10.050000000000001" customHeight="1">
      <c r="A2" s="2"/>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356"/>
      <c r="CD2" s="268"/>
      <c r="CE2" s="268"/>
      <c r="CF2" s="268"/>
      <c r="CG2" s="268"/>
      <c r="CH2" s="268"/>
      <c r="CI2" s="268"/>
      <c r="CJ2" s="362"/>
      <c r="CK2" s="268"/>
      <c r="CL2" s="362"/>
      <c r="CM2" s="268"/>
      <c r="CN2" s="362"/>
      <c r="CO2" s="373"/>
    </row>
    <row r="3" spans="1:93" s="739" customFormat="1" ht="8.1" customHeight="1">
      <c r="A3" s="1338" t="s">
        <v>432</v>
      </c>
      <c r="B3" s="299"/>
      <c r="C3" s="299"/>
      <c r="D3" s="1696" t="s">
        <v>124</v>
      </c>
      <c r="E3" s="1696"/>
      <c r="F3" s="1696"/>
      <c r="G3" s="1696"/>
      <c r="H3" s="1696"/>
      <c r="I3" s="1696"/>
      <c r="J3" s="1696"/>
      <c r="K3" s="1696"/>
      <c r="L3" s="1696"/>
      <c r="M3" s="1696"/>
      <c r="N3" s="1697" t="str">
        <f>'様式２（ゼロ）'!CM7</f>
        <v>0336</v>
      </c>
      <c r="O3" s="1697"/>
      <c r="P3" s="1697"/>
      <c r="Q3" s="1697"/>
      <c r="R3" s="1697"/>
      <c r="S3" s="1697"/>
      <c r="T3" s="1697"/>
      <c r="U3" s="1697"/>
      <c r="V3" s="1698" t="s">
        <v>125</v>
      </c>
      <c r="W3" s="1698"/>
      <c r="X3" s="1698"/>
      <c r="Y3" s="1698"/>
      <c r="Z3" s="1698"/>
      <c r="AA3" s="1698"/>
      <c r="AB3" s="1698"/>
      <c r="AC3" s="1698"/>
      <c r="AD3" s="1699" t="str">
        <f>'様式２（ゼロ）'!CM4</f>
        <v/>
      </c>
      <c r="AE3" s="1699"/>
      <c r="AF3" s="1699"/>
      <c r="AG3" s="1699"/>
      <c r="AH3" s="1699"/>
      <c r="AI3" s="300"/>
      <c r="AJ3" s="1700">
        <f>'様式２（ゼロ）'!AF56</f>
        <v>0</v>
      </c>
      <c r="AK3" s="1697"/>
      <c r="AL3" s="1697"/>
      <c r="AM3" s="1697"/>
      <c r="AN3" s="1697"/>
      <c r="AO3" s="1697"/>
      <c r="AP3" s="1697"/>
      <c r="AQ3" s="1697"/>
      <c r="AR3" s="1697"/>
      <c r="AS3" s="1697"/>
      <c r="AT3" s="1697"/>
      <c r="AU3" s="1697"/>
      <c r="AV3" s="1697"/>
      <c r="AW3" s="1697"/>
      <c r="AX3" s="1697"/>
      <c r="AY3" s="1697"/>
      <c r="AZ3" s="1697"/>
      <c r="BA3" s="1697"/>
      <c r="BB3" s="1697"/>
      <c r="BC3" s="1697"/>
      <c r="BD3" s="1697"/>
      <c r="BE3" s="1697"/>
      <c r="BF3" s="1697"/>
      <c r="BG3" s="1697"/>
      <c r="BH3" s="1697"/>
      <c r="BI3" s="1697"/>
      <c r="BJ3" s="1697"/>
      <c r="BK3" s="1697"/>
      <c r="BL3" s="1697"/>
      <c r="BM3" s="1697"/>
      <c r="BN3" s="1697"/>
      <c r="BO3" s="299"/>
      <c r="BP3" s="299"/>
      <c r="BQ3" s="299"/>
      <c r="BR3" s="299"/>
      <c r="BS3" s="299"/>
      <c r="BT3" s="299"/>
      <c r="BU3" s="299"/>
      <c r="BV3" s="299"/>
      <c r="BW3" s="268"/>
      <c r="BX3" s="268"/>
      <c r="BY3" s="268"/>
      <c r="BZ3" s="268"/>
      <c r="CA3" s="268"/>
      <c r="CB3" s="268"/>
      <c r="CC3" s="268"/>
      <c r="CD3" s="268"/>
      <c r="CE3" s="268"/>
      <c r="CF3" s="268"/>
      <c r="CG3" s="268"/>
      <c r="CH3" s="268"/>
      <c r="CI3" s="268"/>
      <c r="CJ3" s="362"/>
      <c r="CK3" s="268"/>
      <c r="CL3" s="362"/>
      <c r="CM3" s="268"/>
      <c r="CN3" s="362"/>
      <c r="CO3" s="373"/>
    </row>
    <row r="4" spans="1:93" s="739" customFormat="1" ht="8.1" customHeight="1">
      <c r="A4" s="1338"/>
      <c r="B4" s="299"/>
      <c r="C4" s="299"/>
      <c r="D4" s="1696"/>
      <c r="E4" s="1696"/>
      <c r="F4" s="1696"/>
      <c r="G4" s="1696"/>
      <c r="H4" s="1696"/>
      <c r="I4" s="1696"/>
      <c r="J4" s="1696"/>
      <c r="K4" s="1696"/>
      <c r="L4" s="1696"/>
      <c r="M4" s="1696"/>
      <c r="N4" s="1697"/>
      <c r="O4" s="1697"/>
      <c r="P4" s="1697"/>
      <c r="Q4" s="1697"/>
      <c r="R4" s="1697"/>
      <c r="S4" s="1697"/>
      <c r="T4" s="1697"/>
      <c r="U4" s="1697"/>
      <c r="V4" s="1698"/>
      <c r="W4" s="1698"/>
      <c r="X4" s="1698"/>
      <c r="Y4" s="1698"/>
      <c r="Z4" s="1698"/>
      <c r="AA4" s="1698"/>
      <c r="AB4" s="1698"/>
      <c r="AC4" s="1698"/>
      <c r="AD4" s="1699"/>
      <c r="AE4" s="1699"/>
      <c r="AF4" s="1699"/>
      <c r="AG4" s="1699"/>
      <c r="AH4" s="1699"/>
      <c r="AI4" s="300"/>
      <c r="AJ4" s="1697"/>
      <c r="AK4" s="1697"/>
      <c r="AL4" s="1697"/>
      <c r="AM4" s="1697"/>
      <c r="AN4" s="1697"/>
      <c r="AO4" s="1697"/>
      <c r="AP4" s="1697"/>
      <c r="AQ4" s="1697"/>
      <c r="AR4" s="1697"/>
      <c r="AS4" s="1697"/>
      <c r="AT4" s="1697"/>
      <c r="AU4" s="1697"/>
      <c r="AV4" s="1697"/>
      <c r="AW4" s="1697"/>
      <c r="AX4" s="1697"/>
      <c r="AY4" s="1697"/>
      <c r="AZ4" s="1697"/>
      <c r="BA4" s="1697"/>
      <c r="BB4" s="1697"/>
      <c r="BC4" s="1697"/>
      <c r="BD4" s="1697"/>
      <c r="BE4" s="1697"/>
      <c r="BF4" s="1697"/>
      <c r="BG4" s="1697"/>
      <c r="BH4" s="1697"/>
      <c r="BI4" s="1697"/>
      <c r="BJ4" s="1697"/>
      <c r="BK4" s="1697"/>
      <c r="BL4" s="1697"/>
      <c r="BM4" s="1697"/>
      <c r="BN4" s="1697"/>
      <c r="BO4" s="299"/>
      <c r="BP4" s="299"/>
      <c r="BQ4" s="299"/>
      <c r="BR4" s="299"/>
      <c r="BS4" s="299"/>
      <c r="BT4" s="299"/>
      <c r="BU4" s="299"/>
      <c r="BV4" s="299"/>
      <c r="BW4" s="268"/>
      <c r="BX4" s="268"/>
      <c r="BY4" s="268"/>
      <c r="BZ4" s="268"/>
      <c r="CA4" s="268"/>
      <c r="CB4" s="268"/>
      <c r="CC4" s="268"/>
      <c r="CD4" s="268"/>
      <c r="CE4" s="268"/>
      <c r="CF4" s="268"/>
      <c r="CG4" s="268"/>
      <c r="CH4" s="268"/>
      <c r="CI4" s="268"/>
      <c r="CJ4" s="362"/>
      <c r="CK4" s="268"/>
      <c r="CL4" s="362"/>
      <c r="CM4" s="268"/>
      <c r="CN4" s="362"/>
      <c r="CO4" s="373"/>
    </row>
    <row r="5" spans="1:93" s="739" customFormat="1" ht="8.1" customHeight="1">
      <c r="A5" s="1338"/>
      <c r="B5" s="299"/>
      <c r="C5" s="299"/>
      <c r="D5" s="711"/>
      <c r="E5" s="711"/>
      <c r="F5" s="711"/>
      <c r="G5" s="711"/>
      <c r="H5" s="711"/>
      <c r="I5" s="711"/>
      <c r="J5" s="711"/>
      <c r="K5" s="711"/>
      <c r="L5" s="711"/>
      <c r="M5" s="711"/>
      <c r="N5" s="712"/>
      <c r="O5" s="712"/>
      <c r="P5" s="712"/>
      <c r="Q5" s="712"/>
      <c r="R5" s="712"/>
      <c r="S5" s="712"/>
      <c r="T5" s="712"/>
      <c r="U5" s="712"/>
      <c r="V5" s="713"/>
      <c r="W5" s="713"/>
      <c r="X5" s="713"/>
      <c r="Y5" s="713"/>
      <c r="Z5" s="713"/>
      <c r="AA5" s="713"/>
      <c r="AB5" s="713"/>
      <c r="AC5" s="713"/>
      <c r="AD5" s="714"/>
      <c r="AE5" s="714"/>
      <c r="AF5" s="714"/>
      <c r="AG5" s="714"/>
      <c r="AH5" s="714"/>
      <c r="AI5" s="300"/>
      <c r="AJ5" s="712"/>
      <c r="AK5" s="712"/>
      <c r="AL5" s="712"/>
      <c r="AM5" s="712"/>
      <c r="AN5" s="712"/>
      <c r="AO5" s="712"/>
      <c r="AP5" s="712"/>
      <c r="AQ5" s="712"/>
      <c r="AR5" s="712"/>
      <c r="AS5" s="712"/>
      <c r="AT5" s="712"/>
      <c r="AU5" s="712"/>
      <c r="AV5" s="712"/>
      <c r="AW5" s="712"/>
      <c r="AX5" s="712"/>
      <c r="AY5" s="712"/>
      <c r="AZ5" s="712"/>
      <c r="BA5" s="712"/>
      <c r="BB5" s="712"/>
      <c r="BC5" s="712"/>
      <c r="BD5" s="712"/>
      <c r="BE5" s="712"/>
      <c r="BF5" s="712"/>
      <c r="BG5" s="712"/>
      <c r="BH5" s="712"/>
      <c r="BI5" s="712"/>
      <c r="BJ5" s="712"/>
      <c r="BK5" s="712"/>
      <c r="BL5" s="712"/>
      <c r="BM5" s="712"/>
      <c r="BN5" s="712"/>
      <c r="BO5" s="299"/>
      <c r="BP5" s="299"/>
      <c r="BQ5" s="299"/>
      <c r="BR5" s="299"/>
      <c r="BS5" s="299"/>
      <c r="BT5" s="299"/>
      <c r="BU5" s="299"/>
      <c r="BV5" s="299"/>
      <c r="BW5" s="268"/>
      <c r="BX5" s="268"/>
      <c r="BY5" s="268"/>
      <c r="BZ5" s="268"/>
      <c r="CA5" s="268"/>
      <c r="CB5" s="268"/>
      <c r="CC5" s="268"/>
      <c r="CD5" s="268"/>
      <c r="CE5" s="268"/>
      <c r="CF5" s="268"/>
      <c r="CG5" s="268"/>
      <c r="CH5" s="268"/>
      <c r="CI5" s="268"/>
      <c r="CJ5" s="362"/>
      <c r="CK5" s="268"/>
      <c r="CL5" s="362"/>
      <c r="CM5" s="268"/>
      <c r="CN5" s="362"/>
      <c r="CO5" s="373"/>
    </row>
    <row r="6" spans="1:93" ht="8.1" customHeight="1" thickBot="1">
      <c r="A6" s="1338"/>
      <c r="C6" s="1"/>
      <c r="D6" s="1"/>
      <c r="E6" s="1"/>
      <c r="O6" s="3"/>
      <c r="Y6" s="65"/>
      <c r="Z6" s="65"/>
      <c r="AA6" s="65"/>
      <c r="AB6" s="65"/>
      <c r="AC6" s="65"/>
      <c r="AD6" s="65"/>
      <c r="AE6" s="65"/>
      <c r="AF6" s="65"/>
      <c r="AG6" s="66"/>
      <c r="AH6" s="66"/>
      <c r="AI6" s="66"/>
      <c r="AJ6" s="66"/>
      <c r="AK6" s="66"/>
      <c r="AL6" s="66"/>
      <c r="AM6" s="66"/>
      <c r="AN6" s="66"/>
      <c r="AO6" s="66"/>
      <c r="AP6" s="66"/>
      <c r="AQ6" s="66"/>
      <c r="AR6" s="66"/>
      <c r="AS6" s="66"/>
      <c r="AT6" s="66"/>
      <c r="AU6" s="66"/>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CG6" s="2">
        <v>1</v>
      </c>
      <c r="CH6" s="2">
        <v>1</v>
      </c>
      <c r="CJ6" s="363" t="s">
        <v>292</v>
      </c>
      <c r="CK6" s="104"/>
      <c r="CL6" s="363" t="s">
        <v>293</v>
      </c>
      <c r="CM6" s="104"/>
      <c r="CN6" s="363" t="s">
        <v>294</v>
      </c>
      <c r="CO6" s="349"/>
    </row>
    <row r="7" spans="1:93" ht="9" customHeight="1">
      <c r="C7" s="1660" t="s">
        <v>280</v>
      </c>
      <c r="D7" s="1660"/>
      <c r="E7" s="1660"/>
      <c r="F7" s="1660"/>
      <c r="G7" s="1660"/>
      <c r="H7" s="1660"/>
      <c r="I7" s="1660"/>
      <c r="J7" s="1660"/>
      <c r="K7" s="1660"/>
      <c r="L7" s="1660"/>
      <c r="M7" s="1660"/>
      <c r="N7" s="1660"/>
      <c r="O7" s="1660"/>
      <c r="P7" s="1660"/>
      <c r="Q7" s="1660"/>
      <c r="R7" s="1660"/>
      <c r="S7" s="1660"/>
      <c r="T7" s="1660"/>
      <c r="U7" s="1660"/>
      <c r="V7" s="1660"/>
      <c r="W7" s="1660"/>
      <c r="X7" s="1660"/>
      <c r="Y7" s="1660"/>
      <c r="Z7" s="1660"/>
      <c r="AA7" s="1660"/>
      <c r="AB7" s="1660"/>
      <c r="AC7" s="1660"/>
      <c r="AD7" s="1660"/>
      <c r="AE7" s="1660"/>
      <c r="AF7" s="1660"/>
      <c r="AG7" s="1660"/>
      <c r="AH7" s="1660"/>
      <c r="AI7" s="1660"/>
      <c r="AJ7" s="1660"/>
      <c r="AK7" s="1660"/>
      <c r="AL7" s="1660"/>
      <c r="AM7" s="1660"/>
      <c r="AN7" s="1660"/>
      <c r="AO7" s="1660"/>
      <c r="AP7" s="1660"/>
      <c r="AQ7" s="1660"/>
      <c r="AR7" s="1660"/>
      <c r="AS7" s="1660"/>
      <c r="AT7" s="1660"/>
      <c r="AU7" s="1660"/>
      <c r="AV7" s="1660"/>
      <c r="AW7" s="1660"/>
      <c r="AX7" s="1660"/>
      <c r="AY7" s="1660"/>
      <c r="AZ7" s="1660"/>
      <c r="BA7" s="1660"/>
      <c r="BB7" s="1660"/>
      <c r="BC7" s="1660"/>
      <c r="BD7" s="1660"/>
      <c r="BE7" s="1660"/>
      <c r="BF7" s="1660"/>
      <c r="BG7" s="1660"/>
      <c r="BH7" s="1660"/>
      <c r="BI7" s="1660"/>
      <c r="BJ7" s="1660"/>
      <c r="BK7" s="1660"/>
      <c r="BL7" s="1660"/>
      <c r="BM7" s="1660"/>
      <c r="BN7" s="1660"/>
      <c r="BO7" s="1660"/>
      <c r="BP7" s="1660"/>
      <c r="BQ7" s="1660"/>
      <c r="BR7" s="1660"/>
      <c r="BS7" s="1660"/>
      <c r="BT7" s="1660"/>
      <c r="BU7" s="1660"/>
      <c r="CG7" s="2">
        <v>2</v>
      </c>
      <c r="CH7" s="2">
        <v>2</v>
      </c>
      <c r="CI7" s="360">
        <v>7</v>
      </c>
      <c r="CJ7" s="353">
        <v>4</v>
      </c>
      <c r="CL7" s="353">
        <v>5</v>
      </c>
      <c r="CN7" s="353">
        <v>1</v>
      </c>
    </row>
    <row r="8" spans="1:93" ht="9" customHeight="1">
      <c r="C8" s="1660"/>
      <c r="D8" s="1660"/>
      <c r="E8" s="1660"/>
      <c r="F8" s="1660"/>
      <c r="G8" s="1660"/>
      <c r="H8" s="1660"/>
      <c r="I8" s="1660"/>
      <c r="J8" s="1660"/>
      <c r="K8" s="1660"/>
      <c r="L8" s="1660"/>
      <c r="M8" s="1660"/>
      <c r="N8" s="1660"/>
      <c r="O8" s="1660"/>
      <c r="P8" s="1660"/>
      <c r="Q8" s="1660"/>
      <c r="R8" s="1660"/>
      <c r="S8" s="1660"/>
      <c r="T8" s="1660"/>
      <c r="U8" s="1660"/>
      <c r="V8" s="1660"/>
      <c r="W8" s="1660"/>
      <c r="X8" s="1660"/>
      <c r="Y8" s="1660"/>
      <c r="Z8" s="1660"/>
      <c r="AA8" s="1660"/>
      <c r="AB8" s="1660"/>
      <c r="AC8" s="1660"/>
      <c r="AD8" s="1660"/>
      <c r="AE8" s="1660"/>
      <c r="AF8" s="1660"/>
      <c r="AG8" s="1660"/>
      <c r="AH8" s="1660"/>
      <c r="AI8" s="1660"/>
      <c r="AJ8" s="1660"/>
      <c r="AK8" s="1660"/>
      <c r="AL8" s="1660"/>
      <c r="AM8" s="1660"/>
      <c r="AN8" s="1660"/>
      <c r="AO8" s="1660"/>
      <c r="AP8" s="1660"/>
      <c r="AQ8" s="1660"/>
      <c r="AR8" s="1660"/>
      <c r="AS8" s="1660"/>
      <c r="AT8" s="1660"/>
      <c r="AU8" s="1660"/>
      <c r="AV8" s="1660"/>
      <c r="AW8" s="1660"/>
      <c r="AX8" s="1660"/>
      <c r="AY8" s="1660"/>
      <c r="AZ8" s="1660"/>
      <c r="BA8" s="1660"/>
      <c r="BB8" s="1660"/>
      <c r="BC8" s="1660"/>
      <c r="BD8" s="1660"/>
      <c r="BE8" s="1660"/>
      <c r="BF8" s="1660"/>
      <c r="BG8" s="1660"/>
      <c r="BH8" s="1660"/>
      <c r="BI8" s="1660"/>
      <c r="BJ8" s="1660"/>
      <c r="BK8" s="1660"/>
      <c r="BL8" s="1660"/>
      <c r="BM8" s="1660"/>
      <c r="BN8" s="1660"/>
      <c r="BO8" s="1660"/>
      <c r="BP8" s="1660"/>
      <c r="BQ8" s="1660"/>
      <c r="BR8" s="1660"/>
      <c r="BS8" s="1660"/>
      <c r="BT8" s="1660"/>
      <c r="BU8" s="1660"/>
      <c r="CG8" s="2">
        <v>3</v>
      </c>
      <c r="CH8" s="2">
        <v>3</v>
      </c>
      <c r="CI8" s="360"/>
      <c r="CL8" s="353">
        <v>6</v>
      </c>
      <c r="CN8" s="353">
        <v>2</v>
      </c>
    </row>
    <row r="9" spans="1:93" ht="9" customHeight="1">
      <c r="C9" s="708"/>
      <c r="D9" s="708"/>
      <c r="E9" s="708"/>
      <c r="F9" s="708"/>
      <c r="G9" s="708"/>
      <c r="H9" s="708"/>
      <c r="I9" s="708"/>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c r="AP9" s="708"/>
      <c r="AQ9" s="708"/>
      <c r="AR9" s="708"/>
      <c r="AS9" s="708"/>
      <c r="AT9" s="708"/>
      <c r="AU9" s="708"/>
      <c r="AV9" s="708"/>
      <c r="AW9" s="708"/>
      <c r="AX9" s="708"/>
      <c r="AY9" s="708"/>
      <c r="AZ9" s="708"/>
      <c r="BA9" s="708"/>
      <c r="BB9" s="708"/>
      <c r="BC9" s="708"/>
      <c r="BD9" s="708"/>
      <c r="BE9" s="708"/>
      <c r="BF9" s="708"/>
      <c r="BG9" s="708"/>
      <c r="BH9" s="708"/>
      <c r="BI9" s="708"/>
      <c r="BJ9" s="708"/>
      <c r="BK9" s="708"/>
      <c r="BL9" s="708"/>
      <c r="BM9" s="708"/>
      <c r="BN9" s="708"/>
      <c r="BO9" s="708"/>
      <c r="BP9" s="708"/>
      <c r="BQ9" s="708"/>
      <c r="BR9" s="708"/>
      <c r="BS9" s="708"/>
      <c r="BT9" s="708"/>
      <c r="BU9" s="708"/>
      <c r="CG9" s="2">
        <v>4</v>
      </c>
      <c r="CH9" s="2">
        <v>4</v>
      </c>
      <c r="CI9" s="360"/>
      <c r="CL9" s="353">
        <v>7</v>
      </c>
      <c r="CN9" s="353">
        <v>3</v>
      </c>
    </row>
    <row r="10" spans="1:93" ht="9" customHeight="1">
      <c r="C10" s="32"/>
      <c r="D10" s="32"/>
      <c r="E10" s="32"/>
      <c r="F10" s="32"/>
      <c r="G10" s="32"/>
      <c r="H10" s="32"/>
      <c r="I10" s="32"/>
      <c r="J10" s="32"/>
      <c r="K10" s="32"/>
      <c r="L10" s="32"/>
      <c r="M10" s="32"/>
      <c r="N10" s="32"/>
      <c r="O10" s="32"/>
      <c r="P10" s="1510"/>
      <c r="Q10" s="1510"/>
      <c r="R10" s="1510"/>
      <c r="S10" s="1510"/>
      <c r="T10" s="151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c r="AT10" s="1510"/>
      <c r="AU10" s="1510"/>
      <c r="AV10" s="1510"/>
      <c r="AW10" s="1510"/>
      <c r="AX10" s="1510"/>
      <c r="AY10" s="1510"/>
      <c r="AZ10" s="1510"/>
      <c r="BA10" s="1510"/>
      <c r="BB10" s="1510"/>
      <c r="BC10" s="1510"/>
      <c r="BD10" s="1510"/>
      <c r="BE10" s="1510"/>
      <c r="BF10" s="1510"/>
      <c r="BG10" s="1510"/>
      <c r="BH10" s="1510"/>
      <c r="BI10" s="1510"/>
      <c r="BJ10" s="1510"/>
      <c r="BK10" s="1510"/>
      <c r="BL10" s="1510"/>
      <c r="BM10" s="1510"/>
      <c r="BN10" s="1510"/>
      <c r="BO10" s="1510"/>
      <c r="BP10" s="1510"/>
      <c r="BQ10" s="1510"/>
      <c r="BR10" s="1510"/>
      <c r="BS10" s="1510"/>
      <c r="BT10" s="32"/>
      <c r="BU10" s="32"/>
      <c r="BV10" s="32"/>
      <c r="CG10" s="2">
        <v>5</v>
      </c>
      <c r="CH10" s="2">
        <v>5</v>
      </c>
      <c r="CI10" s="360">
        <v>10</v>
      </c>
      <c r="CL10" s="353">
        <v>8</v>
      </c>
      <c r="CN10" s="353">
        <v>4</v>
      </c>
    </row>
    <row r="11" spans="1:93" ht="9" customHeight="1">
      <c r="C11" s="32"/>
      <c r="D11" s="32"/>
      <c r="E11" s="32"/>
      <c r="F11" s="32"/>
      <c r="G11" s="32"/>
      <c r="H11" s="32"/>
      <c r="I11" s="32"/>
      <c r="J11" s="32"/>
      <c r="K11" s="32"/>
      <c r="L11" s="32"/>
      <c r="M11" s="32"/>
      <c r="N11" s="32"/>
      <c r="O11" s="32"/>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c r="AT11" s="1510"/>
      <c r="AU11" s="1510"/>
      <c r="AV11" s="1510"/>
      <c r="AW11" s="1510"/>
      <c r="AX11" s="1510"/>
      <c r="AY11" s="1510"/>
      <c r="AZ11" s="1510"/>
      <c r="BA11" s="1510"/>
      <c r="BB11" s="1510"/>
      <c r="BC11" s="1510"/>
      <c r="BD11" s="1510"/>
      <c r="BE11" s="1510"/>
      <c r="BF11" s="1510"/>
      <c r="BG11" s="1510"/>
      <c r="BH11" s="1510"/>
      <c r="BI11" s="1510"/>
      <c r="BJ11" s="1510"/>
      <c r="BK11" s="1510"/>
      <c r="BL11" s="1510"/>
      <c r="BM11" s="1510"/>
      <c r="BN11" s="1510"/>
      <c r="BO11" s="1510"/>
      <c r="BP11" s="1510"/>
      <c r="BQ11" s="1510"/>
      <c r="BR11" s="1510"/>
      <c r="BS11" s="1510"/>
      <c r="BT11" s="32"/>
      <c r="BU11" s="32"/>
      <c r="BV11" s="32"/>
      <c r="CG11" s="2">
        <v>6</v>
      </c>
      <c r="CH11" s="2">
        <v>6</v>
      </c>
      <c r="CI11" s="360"/>
      <c r="CL11" s="353">
        <v>9</v>
      </c>
      <c r="CN11" s="353">
        <v>5</v>
      </c>
    </row>
    <row r="12" spans="1:93" ht="8.25" customHeight="1">
      <c r="C12" s="32"/>
      <c r="D12" s="32"/>
      <c r="E12" s="32"/>
      <c r="F12" s="32"/>
      <c r="G12" s="32"/>
      <c r="H12" s="32"/>
      <c r="I12" s="32"/>
      <c r="J12" s="32"/>
      <c r="K12" s="32"/>
      <c r="L12" s="32"/>
      <c r="M12" s="32"/>
      <c r="N12" s="32"/>
      <c r="O12" s="32"/>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c r="BP12" s="1510"/>
      <c r="BQ12" s="1510"/>
      <c r="BR12" s="1510"/>
      <c r="BS12" s="1510"/>
      <c r="BT12" s="32"/>
      <c r="BU12" s="32"/>
      <c r="BV12" s="32"/>
      <c r="CG12" s="2">
        <v>7</v>
      </c>
      <c r="CH12" s="2">
        <v>7</v>
      </c>
      <c r="CI12" s="360"/>
      <c r="CL12" s="353">
        <v>10</v>
      </c>
      <c r="CN12" s="353">
        <v>6</v>
      </c>
    </row>
    <row r="13" spans="1:93" s="15" customFormat="1" ht="12" customHeight="1">
      <c r="C13" s="1392" t="s">
        <v>68</v>
      </c>
      <c r="D13" s="1392"/>
      <c r="E13" s="1392"/>
      <c r="F13" s="1392"/>
      <c r="G13" s="1392"/>
      <c r="H13" s="1392"/>
      <c r="I13" s="1392"/>
      <c r="J13" s="1392"/>
      <c r="K13" s="1392"/>
      <c r="L13" s="1392"/>
      <c r="M13" s="1392"/>
      <c r="N13" s="1392"/>
      <c r="O13" s="1392"/>
      <c r="P13" s="1392"/>
      <c r="Q13" s="1392"/>
      <c r="R13" s="1392"/>
      <c r="S13" s="1392"/>
      <c r="T13" s="1392"/>
      <c r="U13" s="1392"/>
      <c r="V13" s="139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CG13" s="2">
        <v>8</v>
      </c>
      <c r="CH13" s="2">
        <v>8</v>
      </c>
      <c r="CI13" s="360"/>
      <c r="CJ13" s="65"/>
      <c r="CL13" s="353">
        <v>11</v>
      </c>
      <c r="CN13" s="353">
        <v>7</v>
      </c>
      <c r="CO13" s="353"/>
    </row>
    <row r="14" spans="1:93" s="15" customFormat="1" ht="12" customHeight="1" thickBot="1">
      <c r="C14" s="1392"/>
      <c r="D14" s="1392"/>
      <c r="E14" s="1392"/>
      <c r="F14" s="1392"/>
      <c r="G14" s="1392"/>
      <c r="H14" s="1392"/>
      <c r="I14" s="1392"/>
      <c r="J14" s="1392"/>
      <c r="K14" s="1392"/>
      <c r="L14" s="1392"/>
      <c r="M14" s="1392"/>
      <c r="N14" s="1392"/>
      <c r="O14" s="1392"/>
      <c r="P14" s="1392"/>
      <c r="Q14" s="1392"/>
      <c r="R14" s="1392"/>
      <c r="S14" s="1392"/>
      <c r="T14" s="1392"/>
      <c r="U14" s="1392"/>
      <c r="V14" s="139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CG14" s="2">
        <v>9</v>
      </c>
      <c r="CH14" s="2">
        <v>9</v>
      </c>
      <c r="CI14" s="360">
        <v>14</v>
      </c>
      <c r="CJ14" s="65"/>
      <c r="CL14" s="353">
        <v>12</v>
      </c>
      <c r="CN14" s="353">
        <v>8</v>
      </c>
      <c r="CO14" s="353"/>
    </row>
    <row r="15" spans="1:93" s="15" customFormat="1" ht="12" customHeight="1" thickBot="1">
      <c r="C15" s="32"/>
      <c r="D15" s="357"/>
      <c r="E15" s="1683" t="s">
        <v>291</v>
      </c>
      <c r="F15" s="1683"/>
      <c r="G15" s="1683"/>
      <c r="H15" s="1683"/>
      <c r="I15" s="1683"/>
      <c r="J15" s="1683"/>
      <c r="K15" s="1683"/>
      <c r="L15" s="1628" t="s">
        <v>290</v>
      </c>
      <c r="M15" s="1628"/>
      <c r="N15" s="1628"/>
      <c r="O15" s="1355"/>
      <c r="P15" s="1355"/>
      <c r="Q15" s="1355"/>
      <c r="R15" s="1355"/>
      <c r="S15" s="1628" t="s">
        <v>288</v>
      </c>
      <c r="T15" s="1628"/>
      <c r="U15" s="1628"/>
      <c r="V15" s="1355"/>
      <c r="W15" s="1355"/>
      <c r="X15" s="1355"/>
      <c r="Y15" s="1355"/>
      <c r="Z15" s="1614" t="s">
        <v>289</v>
      </c>
      <c r="AA15" s="1614"/>
      <c r="AB15" s="1615"/>
      <c r="AC15" s="359"/>
      <c r="AD15" s="359"/>
      <c r="AE15" s="351"/>
      <c r="AF15" s="351"/>
      <c r="AG15" s="351"/>
      <c r="AH15" s="351"/>
      <c r="AI15" s="351"/>
      <c r="AJ15" s="351"/>
      <c r="AK15" s="351"/>
      <c r="AL15" s="351"/>
      <c r="AM15" s="32"/>
      <c r="AN15" s="32"/>
      <c r="AO15" s="32"/>
      <c r="AP15" s="32"/>
      <c r="AQ15" s="32"/>
      <c r="AR15" s="32"/>
      <c r="AS15" s="32"/>
      <c r="AT15" s="32"/>
      <c r="AU15" s="32"/>
      <c r="AV15" s="32"/>
      <c r="AW15" s="32"/>
      <c r="AX15" s="32"/>
      <c r="AY15" s="32"/>
      <c r="AZ15" s="32"/>
      <c r="BB15" s="351"/>
      <c r="BC15" s="351"/>
      <c r="BD15" s="351"/>
      <c r="BE15" s="351"/>
      <c r="BF15" s="351"/>
      <c r="BG15" s="351"/>
      <c r="BH15" s="351"/>
      <c r="BI15" s="351"/>
      <c r="BJ15" s="351"/>
      <c r="BK15" s="351"/>
      <c r="BL15" s="351"/>
      <c r="BM15" s="351"/>
      <c r="BN15" s="351"/>
      <c r="BO15" s="32"/>
      <c r="BP15" s="32"/>
      <c r="BQ15" s="32"/>
      <c r="BR15" s="32"/>
      <c r="BS15" s="32"/>
      <c r="BT15" s="32"/>
      <c r="BU15" s="32"/>
      <c r="BV15" s="32"/>
      <c r="CG15" s="2">
        <v>10</v>
      </c>
      <c r="CH15" s="2">
        <v>10</v>
      </c>
      <c r="CI15" s="360"/>
      <c r="CJ15" s="65"/>
      <c r="CL15" s="65"/>
      <c r="CN15" s="353">
        <v>9</v>
      </c>
      <c r="CO15" s="353"/>
    </row>
    <row r="16" spans="1:93" s="15" customFormat="1" ht="12" customHeight="1" thickBot="1">
      <c r="C16" s="32"/>
      <c r="D16" s="358"/>
      <c r="E16" s="1684"/>
      <c r="F16" s="1684"/>
      <c r="G16" s="1684"/>
      <c r="H16" s="1684"/>
      <c r="I16" s="1684"/>
      <c r="J16" s="1684"/>
      <c r="K16" s="1684"/>
      <c r="L16" s="1629"/>
      <c r="M16" s="1629"/>
      <c r="N16" s="1629"/>
      <c r="O16" s="1359"/>
      <c r="P16" s="1359"/>
      <c r="Q16" s="1359"/>
      <c r="R16" s="1359"/>
      <c r="S16" s="1629"/>
      <c r="T16" s="1629"/>
      <c r="U16" s="1629"/>
      <c r="V16" s="1359"/>
      <c r="W16" s="1359"/>
      <c r="X16" s="1359"/>
      <c r="Y16" s="1359"/>
      <c r="Z16" s="1616"/>
      <c r="AA16" s="1616"/>
      <c r="AB16" s="1617"/>
      <c r="AC16" s="68" t="s">
        <v>287</v>
      </c>
      <c r="AD16" s="359"/>
      <c r="AE16" s="351"/>
      <c r="AF16" s="351"/>
      <c r="AG16" s="351"/>
      <c r="AH16" s="351"/>
      <c r="AI16" s="351"/>
      <c r="AJ16" s="351"/>
      <c r="AK16" s="351"/>
      <c r="AL16" s="351"/>
      <c r="AM16" s="32"/>
      <c r="AN16" s="32"/>
      <c r="AO16" s="32"/>
      <c r="AP16" s="32"/>
      <c r="AQ16" s="32"/>
      <c r="AR16" s="32"/>
      <c r="AS16" s="32"/>
      <c r="AT16" s="32"/>
      <c r="AU16" s="32"/>
      <c r="AV16" s="32"/>
      <c r="AW16" s="32"/>
      <c r="AX16" s="32"/>
      <c r="AY16" s="32"/>
      <c r="AZ16" s="32"/>
      <c r="BA16" s="351"/>
      <c r="BB16" s="351"/>
      <c r="BC16" s="351"/>
      <c r="BD16" s="351"/>
      <c r="BE16" s="351"/>
      <c r="BF16" s="351"/>
      <c r="BG16" s="351"/>
      <c r="BH16" s="351"/>
      <c r="BI16" s="351"/>
      <c r="BJ16" s="351"/>
      <c r="BK16" s="351"/>
      <c r="BL16" s="351"/>
      <c r="BM16" s="351"/>
      <c r="BN16" s="351"/>
      <c r="BO16" s="32"/>
      <c r="BP16" s="32"/>
      <c r="BQ16" s="32"/>
      <c r="BR16" s="32"/>
      <c r="BS16" s="32"/>
      <c r="BT16" s="32"/>
      <c r="BU16" s="32"/>
      <c r="BV16" s="32"/>
      <c r="CA16" s="743" t="str">
        <f>E15&amp;L15&amp;O15&amp;S15&amp;V15&amp;Z15</f>
        <v>令和元年月日</v>
      </c>
      <c r="CG16" s="2">
        <v>11</v>
      </c>
      <c r="CH16" s="2">
        <v>11</v>
      </c>
      <c r="CI16" s="360"/>
      <c r="CJ16" s="65"/>
      <c r="CL16" s="65"/>
      <c r="CN16" s="353">
        <v>10</v>
      </c>
      <c r="CO16" s="353"/>
    </row>
    <row r="17" spans="2:148" s="15" customFormat="1" ht="10.5" customHeight="1">
      <c r="C17" s="2"/>
      <c r="D17" s="16"/>
      <c r="E17" s="16"/>
      <c r="F17" s="16"/>
      <c r="G17" s="16"/>
      <c r="H17" s="729"/>
      <c r="I17" s="729"/>
      <c r="J17" s="729"/>
      <c r="K17" s="364"/>
      <c r="L17" s="364"/>
      <c r="M17" s="729"/>
      <c r="N17" s="729"/>
      <c r="O17" s="729"/>
      <c r="P17" s="364"/>
      <c r="Q17" s="364"/>
      <c r="R17" s="729"/>
      <c r="S17" s="729"/>
      <c r="T17" s="729"/>
      <c r="U17" s="65"/>
      <c r="V17" s="65"/>
      <c r="X17" s="730"/>
      <c r="Y17" s="731"/>
      <c r="Z17" s="731"/>
      <c r="AA17" s="731"/>
      <c r="AB17" s="731"/>
      <c r="AC17" s="731"/>
      <c r="AD17" s="731"/>
      <c r="AE17" s="731"/>
      <c r="AF17" s="731"/>
      <c r="AG17" s="731"/>
      <c r="AH17" s="731"/>
      <c r="AI17" s="731"/>
      <c r="AJ17" s="731"/>
      <c r="AK17" s="731"/>
      <c r="AL17" s="731"/>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CG17" s="2">
        <v>12</v>
      </c>
      <c r="CH17" s="2">
        <v>12</v>
      </c>
      <c r="CI17" s="360"/>
      <c r="CJ17" s="65"/>
      <c r="CL17" s="65"/>
      <c r="CN17" s="353">
        <v>11</v>
      </c>
      <c r="CO17" s="353"/>
    </row>
    <row r="18" spans="2:148" s="15" customFormat="1" ht="10.5" customHeight="1">
      <c r="C18" s="2"/>
      <c r="D18" s="16"/>
      <c r="E18" s="16"/>
      <c r="F18" s="16"/>
      <c r="G18" s="16"/>
      <c r="H18" s="729"/>
      <c r="I18" s="729"/>
      <c r="J18" s="729"/>
      <c r="K18" s="364"/>
      <c r="L18" s="364"/>
      <c r="M18" s="729"/>
      <c r="N18" s="729"/>
      <c r="O18" s="729"/>
      <c r="P18" s="364"/>
      <c r="Q18" s="364"/>
      <c r="R18" s="729"/>
      <c r="S18" s="729"/>
      <c r="T18" s="729"/>
      <c r="U18" s="65"/>
      <c r="V18" s="65"/>
      <c r="X18" s="730"/>
      <c r="Y18" s="731"/>
      <c r="Z18" s="731"/>
      <c r="AA18" s="731"/>
      <c r="AB18" s="731"/>
      <c r="AC18" s="731"/>
      <c r="AD18" s="731"/>
      <c r="AE18" s="731"/>
      <c r="AF18" s="731"/>
      <c r="AG18" s="731"/>
      <c r="AH18" s="731"/>
      <c r="AI18" s="731"/>
      <c r="AJ18" s="731"/>
      <c r="AK18" s="731"/>
      <c r="AL18" s="731"/>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CH18" s="2">
        <v>13</v>
      </c>
      <c r="CI18" s="360">
        <v>18</v>
      </c>
      <c r="CJ18" s="65"/>
      <c r="CL18" s="65"/>
      <c r="CN18" s="353">
        <v>12</v>
      </c>
      <c r="CO18" s="353"/>
    </row>
    <row r="19" spans="2:148" s="15" customFormat="1" ht="10.5" customHeight="1">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CH19" s="2">
        <v>14</v>
      </c>
      <c r="CI19" s="360"/>
      <c r="CJ19" s="65"/>
      <c r="CL19" s="65"/>
      <c r="CN19" s="65"/>
      <c r="CO19" s="353"/>
    </row>
    <row r="20" spans="2:148" s="15" customFormat="1" ht="12" customHeight="1" thickBot="1">
      <c r="C20" s="1393" t="s">
        <v>69</v>
      </c>
      <c r="D20" s="1393"/>
      <c r="E20" s="1393"/>
      <c r="F20" s="1393"/>
      <c r="G20" s="1393"/>
      <c r="H20" s="1393"/>
      <c r="I20" s="1393"/>
      <c r="J20" s="1393"/>
      <c r="K20" s="1393"/>
      <c r="L20" s="1393"/>
      <c r="M20" s="1393"/>
      <c r="N20" s="1393"/>
      <c r="O20" s="1393"/>
      <c r="P20" s="1393"/>
      <c r="Q20" s="1393"/>
      <c r="R20" s="1393"/>
      <c r="S20" s="1393"/>
      <c r="T20" s="1393"/>
      <c r="U20" s="1393"/>
      <c r="V20" s="1393"/>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CH20" s="2">
        <v>15</v>
      </c>
      <c r="CJ20" s="65"/>
      <c r="CL20" s="65"/>
      <c r="CN20" s="65"/>
      <c r="CO20" s="353"/>
    </row>
    <row r="21" spans="2:148" s="15" customFormat="1" ht="12" customHeight="1" thickBot="1">
      <c r="C21" s="1393"/>
      <c r="D21" s="1393"/>
      <c r="E21" s="1393"/>
      <c r="F21" s="1393"/>
      <c r="G21" s="1393"/>
      <c r="H21" s="1393"/>
      <c r="I21" s="1393"/>
      <c r="J21" s="1393"/>
      <c r="K21" s="1393"/>
      <c r="L21" s="1393"/>
      <c r="M21" s="1393"/>
      <c r="N21" s="1393"/>
      <c r="O21" s="1393"/>
      <c r="P21" s="1393"/>
      <c r="Q21" s="1393"/>
      <c r="R21" s="1393"/>
      <c r="S21" s="1393"/>
      <c r="T21" s="1393"/>
      <c r="U21" s="1393"/>
      <c r="V21" s="1393"/>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CA21" s="743" t="str">
        <f>E22&amp;L22&amp;O22&amp;S22&amp;V22&amp;Z22</f>
        <v>年月日</v>
      </c>
      <c r="CH21" s="2">
        <v>16</v>
      </c>
      <c r="CJ21" s="65"/>
      <c r="CL21" s="65"/>
      <c r="CN21" s="65"/>
      <c r="CO21" s="353"/>
    </row>
    <row r="22" spans="2:148" s="15" customFormat="1" ht="12" customHeight="1">
      <c r="C22" s="32"/>
      <c r="D22" s="357"/>
      <c r="E22" s="1683"/>
      <c r="F22" s="1683"/>
      <c r="G22" s="1683"/>
      <c r="H22" s="1683"/>
      <c r="I22" s="1683"/>
      <c r="J22" s="1683"/>
      <c r="K22" s="1683"/>
      <c r="L22" s="1628" t="s">
        <v>290</v>
      </c>
      <c r="M22" s="1628"/>
      <c r="N22" s="1628"/>
      <c r="O22" s="1355"/>
      <c r="P22" s="1355"/>
      <c r="Q22" s="1355"/>
      <c r="R22" s="1355"/>
      <c r="S22" s="1628" t="s">
        <v>288</v>
      </c>
      <c r="T22" s="1628"/>
      <c r="U22" s="1628"/>
      <c r="V22" s="1355"/>
      <c r="W22" s="1355"/>
      <c r="X22" s="1355"/>
      <c r="Y22" s="1355"/>
      <c r="Z22" s="1614" t="s">
        <v>289</v>
      </c>
      <c r="AA22" s="1614"/>
      <c r="AB22" s="1615"/>
      <c r="AC22" s="69" t="s">
        <v>296</v>
      </c>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69"/>
      <c r="BC22" s="69"/>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H22" s="2">
        <v>17</v>
      </c>
      <c r="CJ22" s="65"/>
      <c r="CL22" s="65"/>
      <c r="CN22" s="65"/>
      <c r="CO22" s="353"/>
    </row>
    <row r="23" spans="2:148" s="15" customFormat="1" ht="12" customHeight="1" thickBot="1">
      <c r="C23" s="32"/>
      <c r="D23" s="358"/>
      <c r="E23" s="1684"/>
      <c r="F23" s="1684"/>
      <c r="G23" s="1684"/>
      <c r="H23" s="1684"/>
      <c r="I23" s="1684"/>
      <c r="J23" s="1684"/>
      <c r="K23" s="1684"/>
      <c r="L23" s="1629"/>
      <c r="M23" s="1629"/>
      <c r="N23" s="1629"/>
      <c r="O23" s="1359"/>
      <c r="P23" s="1359"/>
      <c r="Q23" s="1359"/>
      <c r="R23" s="1359"/>
      <c r="S23" s="1629"/>
      <c r="T23" s="1629"/>
      <c r="U23" s="1629"/>
      <c r="V23" s="1359"/>
      <c r="W23" s="1359"/>
      <c r="X23" s="1359"/>
      <c r="Y23" s="1359"/>
      <c r="Z23" s="1616"/>
      <c r="AA23" s="1616"/>
      <c r="AB23" s="1617"/>
      <c r="AC23" s="69" t="s">
        <v>295</v>
      </c>
      <c r="AD23" s="69"/>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69"/>
      <c r="BC23" s="69"/>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H23" s="2">
        <v>18</v>
      </c>
      <c r="CJ23" s="65"/>
      <c r="CL23" s="65"/>
      <c r="CN23" s="65"/>
      <c r="CO23" s="353"/>
    </row>
    <row r="24" spans="2:148" s="12" customFormat="1" ht="10.5" customHeight="1">
      <c r="C24" s="3"/>
      <c r="D24" s="732"/>
      <c r="E24" s="732"/>
      <c r="F24" s="732"/>
      <c r="G24" s="732"/>
      <c r="H24" s="729"/>
      <c r="I24" s="729"/>
      <c r="J24" s="729"/>
      <c r="K24" s="364"/>
      <c r="L24" s="364"/>
      <c r="M24" s="729"/>
      <c r="N24" s="729"/>
      <c r="O24" s="729"/>
      <c r="P24" s="364"/>
      <c r="Q24" s="364"/>
      <c r="R24" s="729"/>
      <c r="S24" s="729"/>
      <c r="T24" s="729"/>
      <c r="U24" s="364"/>
      <c r="V24" s="364"/>
      <c r="X24" s="3"/>
      <c r="Y24" s="733"/>
      <c r="Z24" s="73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CH24" s="2">
        <v>19</v>
      </c>
      <c r="CJ24" s="364"/>
      <c r="CL24" s="364"/>
      <c r="CN24" s="364"/>
      <c r="CO24" s="353"/>
    </row>
    <row r="25" spans="2:148" s="12" customFormat="1" ht="10.5" customHeight="1">
      <c r="C25" s="3"/>
      <c r="D25" s="732"/>
      <c r="E25" s="732"/>
      <c r="F25" s="732"/>
      <c r="G25" s="732"/>
      <c r="H25" s="729"/>
      <c r="I25" s="729"/>
      <c r="J25" s="729"/>
      <c r="K25" s="364"/>
      <c r="L25" s="364"/>
      <c r="M25" s="729"/>
      <c r="N25" s="729"/>
      <c r="O25" s="729"/>
      <c r="P25" s="364"/>
      <c r="Q25" s="364"/>
      <c r="R25" s="729"/>
      <c r="S25" s="729"/>
      <c r="T25" s="729"/>
      <c r="U25" s="364"/>
      <c r="V25" s="364"/>
      <c r="X25" s="3"/>
      <c r="Y25" s="733"/>
      <c r="Z25" s="73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CH25" s="2">
        <v>20</v>
      </c>
      <c r="CJ25" s="364"/>
      <c r="CL25" s="364"/>
      <c r="CN25" s="364"/>
      <c r="CO25" s="353"/>
    </row>
    <row r="26" spans="2:148" s="12" customFormat="1" ht="10.5" customHeight="1">
      <c r="C26" s="3"/>
      <c r="D26" s="732"/>
      <c r="E26" s="732"/>
      <c r="F26" s="732"/>
      <c r="G26" s="732"/>
      <c r="H26" s="729"/>
      <c r="I26" s="729"/>
      <c r="J26" s="729"/>
      <c r="K26" s="364"/>
      <c r="L26" s="364"/>
      <c r="M26" s="729"/>
      <c r="N26" s="729"/>
      <c r="O26" s="729"/>
      <c r="P26" s="364"/>
      <c r="Q26" s="364"/>
      <c r="R26" s="729"/>
      <c r="S26" s="729"/>
      <c r="T26" s="729"/>
      <c r="U26" s="364"/>
      <c r="V26" s="364"/>
      <c r="X26" s="3"/>
      <c r="Y26" s="733"/>
      <c r="Z26" s="73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CH26" s="2">
        <v>21</v>
      </c>
      <c r="CJ26" s="364"/>
      <c r="CL26" s="364"/>
      <c r="CN26" s="364"/>
      <c r="CO26" s="353"/>
    </row>
    <row r="27" spans="2:148" s="71" customFormat="1" ht="12" customHeight="1">
      <c r="B27" s="716"/>
      <c r="C27" s="1393" t="s">
        <v>385</v>
      </c>
      <c r="D27" s="1393"/>
      <c r="E27" s="1393"/>
      <c r="F27" s="1393"/>
      <c r="G27" s="1393"/>
      <c r="H27" s="1393"/>
      <c r="I27" s="1393"/>
      <c r="J27" s="1393"/>
      <c r="K27" s="1393"/>
      <c r="L27" s="1393"/>
      <c r="M27" s="1393"/>
      <c r="N27" s="1393"/>
      <c r="O27" s="1393"/>
      <c r="P27" s="1393"/>
      <c r="Q27" s="1393"/>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CH27" s="2">
        <v>22</v>
      </c>
      <c r="CJ27" s="365"/>
      <c r="CL27" s="365"/>
      <c r="CN27" s="365"/>
      <c r="CO27" s="353"/>
    </row>
    <row r="28" spans="2:148" s="71" customFormat="1" ht="12" customHeight="1" thickBot="1">
      <c r="B28" s="716"/>
      <c r="C28" s="1651"/>
      <c r="D28" s="1651"/>
      <c r="E28" s="1651"/>
      <c r="F28" s="1651"/>
      <c r="G28" s="1651"/>
      <c r="H28" s="1651"/>
      <c r="I28" s="1651"/>
      <c r="J28" s="1651"/>
      <c r="K28" s="1651"/>
      <c r="L28" s="1651"/>
      <c r="M28" s="1651"/>
      <c r="N28" s="1651"/>
      <c r="O28" s="1651"/>
      <c r="P28" s="1651"/>
      <c r="Q28" s="1651"/>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X28" s="72"/>
      <c r="BY28" s="338"/>
      <c r="BZ28" s="338"/>
      <c r="CA28" s="338"/>
      <c r="CB28" s="338"/>
      <c r="CC28" s="338"/>
      <c r="CD28" s="338"/>
      <c r="CE28" s="338"/>
      <c r="CF28" s="338"/>
      <c r="CG28" s="338"/>
      <c r="CH28" s="2">
        <v>23</v>
      </c>
      <c r="CI28" s="338"/>
      <c r="CJ28" s="366"/>
      <c r="CK28" s="338"/>
      <c r="CL28" s="366"/>
      <c r="CM28" s="338"/>
      <c r="CN28" s="366"/>
      <c r="CO28" s="353"/>
      <c r="CP28" s="338"/>
      <c r="CQ28" s="338"/>
      <c r="CR28" s="338"/>
      <c r="CS28" s="338"/>
      <c r="CT28" s="338"/>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73"/>
      <c r="DT28" s="73"/>
      <c r="DU28" s="73"/>
      <c r="DV28" s="73"/>
      <c r="DW28" s="73"/>
      <c r="DX28" s="73"/>
      <c r="DY28" s="73"/>
      <c r="DZ28" s="73"/>
      <c r="EA28" s="73"/>
      <c r="EB28" s="73"/>
      <c r="EC28" s="73"/>
      <c r="ED28" s="73"/>
      <c r="EE28" s="73"/>
      <c r="EF28" s="73"/>
      <c r="EG28" s="72"/>
      <c r="EH28" s="715"/>
      <c r="EI28" s="715"/>
      <c r="EJ28" s="715"/>
      <c r="EK28" s="715"/>
      <c r="EL28" s="715"/>
      <c r="EM28" s="715"/>
      <c r="EN28" s="715"/>
      <c r="EO28" s="715"/>
      <c r="EP28" s="715"/>
      <c r="EQ28" s="715"/>
      <c r="ER28" s="72"/>
    </row>
    <row r="29" spans="2:148" s="71" customFormat="1" ht="18" customHeight="1">
      <c r="B29" s="75"/>
      <c r="C29" s="76"/>
      <c r="D29" s="1677" t="s">
        <v>39</v>
      </c>
      <c r="E29" s="1677"/>
      <c r="F29" s="1677"/>
      <c r="G29" s="1677"/>
      <c r="H29" s="1677"/>
      <c r="I29" s="1677"/>
      <c r="J29" s="1677"/>
      <c r="K29" s="1677"/>
      <c r="L29" s="1677"/>
      <c r="M29" s="1677"/>
      <c r="N29" s="1677"/>
      <c r="O29" s="77"/>
      <c r="P29" s="398"/>
      <c r="Q29" s="1355"/>
      <c r="R29" s="1355"/>
      <c r="S29" s="1355"/>
      <c r="T29" s="1355"/>
      <c r="U29" s="1355"/>
      <c r="V29" s="1355"/>
      <c r="W29" s="1680" t="s">
        <v>38</v>
      </c>
      <c r="X29" s="1680"/>
      <c r="Y29" s="1680"/>
      <c r="Z29" s="1630"/>
      <c r="AA29" s="1630"/>
      <c r="AB29" s="1630"/>
      <c r="AC29" s="1630"/>
      <c r="AD29" s="1630"/>
      <c r="AE29" s="1630"/>
      <c r="AF29" s="1630"/>
      <c r="AG29" s="1630"/>
      <c r="AH29" s="1630"/>
      <c r="AI29" s="1630"/>
      <c r="AJ29" s="1630"/>
      <c r="AK29" s="1630"/>
      <c r="AL29" s="1630"/>
      <c r="AM29" s="1630"/>
      <c r="AN29" s="1630"/>
      <c r="AO29" s="1630"/>
      <c r="AP29" s="1630"/>
      <c r="AQ29" s="1630"/>
      <c r="AR29" s="1630"/>
      <c r="AS29" s="1630"/>
      <c r="AT29" s="1630"/>
      <c r="AU29" s="1630"/>
      <c r="AV29" s="1630"/>
      <c r="AW29" s="1630"/>
      <c r="AX29" s="1630"/>
      <c r="AY29" s="1630"/>
      <c r="AZ29" s="1630"/>
      <c r="BA29" s="1630"/>
      <c r="BB29" s="1630"/>
      <c r="BC29" s="1630"/>
      <c r="BD29" s="1630"/>
      <c r="BE29" s="1630"/>
      <c r="BF29" s="1630"/>
      <c r="BG29" s="1630"/>
      <c r="BH29" s="1630"/>
      <c r="BI29" s="1630"/>
      <c r="BJ29" s="1630"/>
      <c r="BK29" s="1630"/>
      <c r="BL29" s="1630"/>
      <c r="BM29" s="1630"/>
      <c r="BN29" s="1630"/>
      <c r="BO29" s="1630"/>
      <c r="BP29" s="1630"/>
      <c r="BQ29" s="1630"/>
      <c r="BR29" s="1630"/>
      <c r="BS29" s="1630"/>
      <c r="BT29" s="1630"/>
      <c r="BU29" s="1631"/>
      <c r="BV29" s="15"/>
      <c r="BX29" s="72"/>
      <c r="BY29" s="338"/>
      <c r="BZ29" s="338"/>
      <c r="CA29" s="338"/>
      <c r="CB29" s="338"/>
      <c r="CC29" s="338"/>
      <c r="CD29" s="338"/>
      <c r="CE29" s="338"/>
      <c r="CF29" s="338"/>
      <c r="CG29" s="338"/>
      <c r="CH29" s="2">
        <v>24</v>
      </c>
      <c r="CI29" s="338"/>
      <c r="CJ29" s="366"/>
      <c r="CK29" s="338"/>
      <c r="CL29" s="366"/>
      <c r="CM29" s="338"/>
      <c r="CN29" s="366"/>
      <c r="CO29" s="353"/>
      <c r="CP29" s="338"/>
      <c r="CQ29" s="338"/>
      <c r="CR29" s="338"/>
      <c r="CS29" s="338"/>
      <c r="CT29" s="338"/>
      <c r="CU29" s="338"/>
      <c r="CV29" s="338"/>
      <c r="CW29" s="338"/>
      <c r="CX29" s="338"/>
      <c r="CY29" s="338"/>
      <c r="CZ29" s="338"/>
      <c r="DA29" s="338"/>
      <c r="DB29" s="338"/>
      <c r="DC29" s="338"/>
      <c r="DD29" s="338"/>
      <c r="DE29" s="338"/>
      <c r="DF29" s="338"/>
      <c r="DG29" s="338"/>
      <c r="DH29" s="338"/>
      <c r="DI29" s="338"/>
      <c r="DJ29" s="338"/>
      <c r="DK29" s="338"/>
      <c r="DL29" s="338"/>
      <c r="DM29" s="338"/>
      <c r="DN29" s="338"/>
      <c r="DO29" s="338"/>
      <c r="DP29" s="338"/>
      <c r="DQ29" s="338"/>
      <c r="DR29" s="338"/>
      <c r="DS29" s="72"/>
      <c r="DT29" s="72"/>
      <c r="DU29" s="72"/>
      <c r="DV29" s="72"/>
      <c r="DW29" s="72"/>
      <c r="DX29" s="72"/>
      <c r="DY29" s="73"/>
      <c r="DZ29" s="73"/>
      <c r="EA29" s="73"/>
      <c r="EB29" s="73"/>
      <c r="EC29" s="73"/>
      <c r="ED29" s="73"/>
      <c r="EE29" s="73"/>
      <c r="EF29" s="73"/>
      <c r="EG29" s="72"/>
      <c r="EH29" s="715"/>
      <c r="EI29" s="715"/>
      <c r="EJ29" s="715"/>
      <c r="EK29" s="715"/>
      <c r="EL29" s="715"/>
      <c r="EM29" s="715"/>
      <c r="EN29" s="715"/>
      <c r="EO29" s="715"/>
      <c r="EP29" s="715"/>
      <c r="EQ29" s="715"/>
      <c r="ER29" s="72"/>
    </row>
    <row r="30" spans="2:148" s="80" customFormat="1" ht="18" customHeight="1">
      <c r="B30" s="75"/>
      <c r="C30" s="78"/>
      <c r="D30" s="1678"/>
      <c r="E30" s="1678"/>
      <c r="F30" s="1678"/>
      <c r="G30" s="1678"/>
      <c r="H30" s="1678"/>
      <c r="I30" s="1678"/>
      <c r="J30" s="1678"/>
      <c r="K30" s="1678"/>
      <c r="L30" s="1678"/>
      <c r="M30" s="1678"/>
      <c r="N30" s="1678"/>
      <c r="O30" s="79"/>
      <c r="P30" s="399"/>
      <c r="Q30" s="1357"/>
      <c r="R30" s="1357"/>
      <c r="S30" s="1357"/>
      <c r="T30" s="1357"/>
      <c r="U30" s="1357"/>
      <c r="V30" s="1357"/>
      <c r="W30" s="1681"/>
      <c r="X30" s="1681"/>
      <c r="Y30" s="1681"/>
      <c r="Z30" s="1632"/>
      <c r="AA30" s="1632"/>
      <c r="AB30" s="1632"/>
      <c r="AC30" s="1632"/>
      <c r="AD30" s="1632"/>
      <c r="AE30" s="1632"/>
      <c r="AF30" s="1632"/>
      <c r="AG30" s="1632"/>
      <c r="AH30" s="1632"/>
      <c r="AI30" s="1632"/>
      <c r="AJ30" s="1632"/>
      <c r="AK30" s="1632"/>
      <c r="AL30" s="1632"/>
      <c r="AM30" s="1632"/>
      <c r="AN30" s="1632"/>
      <c r="AO30" s="1632"/>
      <c r="AP30" s="1632"/>
      <c r="AQ30" s="1632"/>
      <c r="AR30" s="1632"/>
      <c r="AS30" s="1632"/>
      <c r="AT30" s="1632"/>
      <c r="AU30" s="1632"/>
      <c r="AV30" s="1632"/>
      <c r="AW30" s="1632"/>
      <c r="AX30" s="1632"/>
      <c r="AY30" s="1632"/>
      <c r="AZ30" s="1632"/>
      <c r="BA30" s="1632"/>
      <c r="BB30" s="1632"/>
      <c r="BC30" s="1632"/>
      <c r="BD30" s="1632"/>
      <c r="BE30" s="1632"/>
      <c r="BF30" s="1632"/>
      <c r="BG30" s="1632"/>
      <c r="BH30" s="1632"/>
      <c r="BI30" s="1632"/>
      <c r="BJ30" s="1632"/>
      <c r="BK30" s="1632"/>
      <c r="BL30" s="1632"/>
      <c r="BM30" s="1632"/>
      <c r="BN30" s="1632"/>
      <c r="BO30" s="1632"/>
      <c r="BP30" s="1632"/>
      <c r="BQ30" s="1632"/>
      <c r="BR30" s="1632"/>
      <c r="BS30" s="1632"/>
      <c r="BT30" s="1632"/>
      <c r="BU30" s="1633"/>
      <c r="BV30" s="15"/>
      <c r="BX30" s="72"/>
      <c r="BY30" s="72"/>
      <c r="BZ30" s="337"/>
      <c r="CA30" s="337"/>
      <c r="CB30" s="337"/>
      <c r="CC30" s="337"/>
      <c r="CD30" s="337"/>
      <c r="CE30" s="337"/>
      <c r="CF30" s="337"/>
      <c r="CG30" s="337"/>
      <c r="CH30" s="2">
        <v>25</v>
      </c>
      <c r="CI30" s="337"/>
      <c r="CJ30" s="367"/>
      <c r="CK30" s="337"/>
      <c r="CL30" s="367"/>
      <c r="CM30" s="337"/>
      <c r="CN30" s="367"/>
      <c r="CO30" s="353"/>
      <c r="CP30" s="715"/>
      <c r="CQ30" s="72"/>
      <c r="CR30" s="72"/>
      <c r="CS30" s="72"/>
      <c r="CT30" s="332"/>
      <c r="CU30" s="332"/>
      <c r="CV30" s="332"/>
      <c r="CW30" s="715"/>
      <c r="CX30" s="715"/>
      <c r="CY30" s="715"/>
      <c r="CZ30" s="715"/>
      <c r="DA30" s="715"/>
      <c r="DB30" s="332"/>
      <c r="DC30" s="332"/>
      <c r="DD30" s="72"/>
      <c r="DE30" s="72"/>
      <c r="DF30" s="72"/>
      <c r="DG30" s="72"/>
      <c r="DH30" s="72"/>
      <c r="DI30" s="72"/>
      <c r="DJ30" s="332"/>
      <c r="DK30" s="332"/>
      <c r="DL30" s="332"/>
      <c r="DM30" s="715"/>
      <c r="DN30" s="715"/>
      <c r="DO30" s="715"/>
      <c r="DP30" s="715"/>
      <c r="DQ30" s="715"/>
      <c r="DR30" s="715"/>
      <c r="DS30" s="715"/>
      <c r="DT30" s="715"/>
      <c r="DU30" s="715"/>
      <c r="DV30" s="72"/>
      <c r="DW30" s="72"/>
      <c r="DX30" s="72"/>
      <c r="DY30" s="1676"/>
      <c r="DZ30" s="1676"/>
      <c r="EA30" s="1676"/>
      <c r="EB30" s="1675"/>
      <c r="EC30" s="1675"/>
      <c r="ED30" s="1675"/>
      <c r="EE30" s="1675"/>
      <c r="EF30" s="1675"/>
      <c r="EG30" s="1675"/>
      <c r="EH30" s="1675"/>
      <c r="EI30" s="1675"/>
      <c r="EJ30" s="1675"/>
      <c r="EK30" s="715"/>
      <c r="EL30" s="715"/>
      <c r="EM30" s="715"/>
      <c r="EN30" s="715"/>
      <c r="EO30" s="715"/>
      <c r="EP30" s="715"/>
      <c r="EQ30" s="715"/>
      <c r="ER30" s="72"/>
    </row>
    <row r="31" spans="2:148" s="80" customFormat="1" ht="18" customHeight="1">
      <c r="B31" s="75"/>
      <c r="C31" s="78"/>
      <c r="D31" s="1678"/>
      <c r="E31" s="1678"/>
      <c r="F31" s="1678"/>
      <c r="G31" s="1678"/>
      <c r="H31" s="1678"/>
      <c r="I31" s="1678"/>
      <c r="J31" s="1678"/>
      <c r="K31" s="1678"/>
      <c r="L31" s="1678"/>
      <c r="M31" s="1678"/>
      <c r="N31" s="1678"/>
      <c r="O31" s="81"/>
      <c r="P31" s="400"/>
      <c r="Q31" s="1679"/>
      <c r="R31" s="1679"/>
      <c r="S31" s="1679"/>
      <c r="T31" s="1679"/>
      <c r="U31" s="1679"/>
      <c r="V31" s="1679"/>
      <c r="W31" s="1682"/>
      <c r="X31" s="1682"/>
      <c r="Y31" s="1682"/>
      <c r="Z31" s="1634"/>
      <c r="AA31" s="1634"/>
      <c r="AB31" s="1634"/>
      <c r="AC31" s="1634"/>
      <c r="AD31" s="1634"/>
      <c r="AE31" s="1634"/>
      <c r="AF31" s="1634"/>
      <c r="AG31" s="1634"/>
      <c r="AH31" s="1634"/>
      <c r="AI31" s="1634"/>
      <c r="AJ31" s="1634"/>
      <c r="AK31" s="1634"/>
      <c r="AL31" s="1634"/>
      <c r="AM31" s="1634"/>
      <c r="AN31" s="1634"/>
      <c r="AO31" s="1634"/>
      <c r="AP31" s="1634"/>
      <c r="AQ31" s="1634"/>
      <c r="AR31" s="1634"/>
      <c r="AS31" s="1634"/>
      <c r="AT31" s="1634"/>
      <c r="AU31" s="1634"/>
      <c r="AV31" s="1634"/>
      <c r="AW31" s="1634"/>
      <c r="AX31" s="1634"/>
      <c r="AY31" s="1634"/>
      <c r="AZ31" s="1634"/>
      <c r="BA31" s="1634"/>
      <c r="BB31" s="1634"/>
      <c r="BC31" s="1634"/>
      <c r="BD31" s="1634"/>
      <c r="BE31" s="1634"/>
      <c r="BF31" s="1634"/>
      <c r="BG31" s="1634"/>
      <c r="BH31" s="1634"/>
      <c r="BI31" s="1634"/>
      <c r="BJ31" s="1634"/>
      <c r="BK31" s="1634"/>
      <c r="BL31" s="1634"/>
      <c r="BM31" s="1634"/>
      <c r="BN31" s="1634"/>
      <c r="BO31" s="1634"/>
      <c r="BP31" s="1634"/>
      <c r="BQ31" s="1634"/>
      <c r="BR31" s="1634"/>
      <c r="BS31" s="1634"/>
      <c r="BT31" s="1634"/>
      <c r="BU31" s="1635"/>
      <c r="BV31" s="15"/>
      <c r="BX31" s="74"/>
      <c r="BY31" s="72"/>
      <c r="BZ31" s="337"/>
      <c r="CA31" s="337"/>
      <c r="CB31" s="337"/>
      <c r="CC31" s="337"/>
      <c r="CD31" s="337"/>
      <c r="CE31" s="337"/>
      <c r="CF31" s="337"/>
      <c r="CG31" s="337"/>
      <c r="CH31" s="2">
        <v>26</v>
      </c>
      <c r="CI31" s="337"/>
      <c r="CJ31" s="367"/>
      <c r="CK31" s="337"/>
      <c r="CL31" s="367"/>
      <c r="CM31" s="337"/>
      <c r="CN31" s="367"/>
      <c r="CO31" s="353"/>
      <c r="CP31" s="715"/>
      <c r="CQ31" s="72"/>
      <c r="CR31" s="72"/>
      <c r="CS31" s="72"/>
      <c r="CT31" s="332"/>
      <c r="CU31" s="332"/>
      <c r="CV31" s="332"/>
      <c r="CW31" s="715"/>
      <c r="CX31" s="715"/>
      <c r="CY31" s="715"/>
      <c r="CZ31" s="715"/>
      <c r="DA31" s="715"/>
      <c r="DB31" s="332"/>
      <c r="DC31" s="332"/>
      <c r="DD31" s="72"/>
      <c r="DE31" s="72"/>
      <c r="DF31" s="72"/>
      <c r="DG31" s="72"/>
      <c r="DH31" s="72"/>
      <c r="DI31" s="72"/>
      <c r="DJ31" s="332"/>
      <c r="DK31" s="332"/>
      <c r="DL31" s="332"/>
      <c r="DM31" s="715"/>
      <c r="DN31" s="715"/>
      <c r="DO31" s="715"/>
      <c r="DP31" s="715"/>
      <c r="DQ31" s="715"/>
      <c r="DR31" s="715"/>
      <c r="DS31" s="715"/>
      <c r="DT31" s="715"/>
      <c r="DU31" s="715"/>
      <c r="DV31" s="332"/>
      <c r="DW31" s="332"/>
      <c r="DX31" s="332"/>
      <c r="DY31" s="1676"/>
      <c r="DZ31" s="1676"/>
      <c r="EA31" s="1676"/>
      <c r="EB31" s="1675"/>
      <c r="EC31" s="1675"/>
      <c r="ED31" s="1675"/>
      <c r="EE31" s="1675"/>
      <c r="EF31" s="1675"/>
      <c r="EG31" s="1675"/>
      <c r="EH31" s="1675"/>
      <c r="EI31" s="1675"/>
      <c r="EJ31" s="1675"/>
      <c r="EK31" s="715"/>
      <c r="EL31" s="715"/>
      <c r="EM31" s="715"/>
      <c r="EN31" s="715"/>
      <c r="EO31" s="715"/>
      <c r="EP31" s="715"/>
      <c r="EQ31" s="715"/>
      <c r="ER31" s="715"/>
    </row>
    <row r="32" spans="2:148" s="80" customFormat="1" ht="12" customHeight="1">
      <c r="B32" s="75"/>
      <c r="C32" s="78"/>
      <c r="D32" s="15"/>
      <c r="E32" s="15"/>
      <c r="F32" s="82"/>
      <c r="G32" s="1656" t="s">
        <v>43</v>
      </c>
      <c r="H32" s="1656"/>
      <c r="I32" s="1656"/>
      <c r="J32" s="1656"/>
      <c r="K32" s="1656"/>
      <c r="L32" s="1656"/>
      <c r="M32" s="1656"/>
      <c r="N32" s="1656"/>
      <c r="O32" s="83"/>
      <c r="P32" s="84"/>
      <c r="Q32" s="1636" t="s">
        <v>19</v>
      </c>
      <c r="R32" s="1636"/>
      <c r="S32" s="1636"/>
      <c r="T32" s="1668" t="s">
        <v>41</v>
      </c>
      <c r="U32" s="1668"/>
      <c r="V32" s="1668"/>
      <c r="W32" s="1668"/>
      <c r="X32" s="1668"/>
      <c r="Y32" s="1668"/>
      <c r="Z32" s="1668"/>
      <c r="AA32" s="1668"/>
      <c r="AB32" s="1668"/>
      <c r="AC32" s="1668"/>
      <c r="AD32" s="1668"/>
      <c r="AE32" s="1636" t="s">
        <v>19</v>
      </c>
      <c r="AF32" s="1636"/>
      <c r="AG32" s="1636"/>
      <c r="AH32" s="1668" t="s">
        <v>42</v>
      </c>
      <c r="AI32" s="1668"/>
      <c r="AJ32" s="1668"/>
      <c r="AK32" s="1668"/>
      <c r="AL32" s="1668"/>
      <c r="AM32" s="1668"/>
      <c r="AN32" s="1668"/>
      <c r="AO32" s="1668"/>
      <c r="AP32" s="1668"/>
      <c r="AQ32" s="1668"/>
      <c r="AU32" s="1636" t="s">
        <v>19</v>
      </c>
      <c r="AV32" s="1636"/>
      <c r="AW32" s="1636"/>
      <c r="AX32" s="1618" t="s">
        <v>247</v>
      </c>
      <c r="AY32" s="1618"/>
      <c r="AZ32" s="1618"/>
      <c r="BA32" s="1618"/>
      <c r="BB32" s="1618"/>
      <c r="BC32" s="1620"/>
      <c r="BD32" s="1620"/>
      <c r="BE32" s="1620"/>
      <c r="BF32" s="1620"/>
      <c r="BG32" s="1620"/>
      <c r="BH32" s="1620"/>
      <c r="BI32" s="1620"/>
      <c r="BJ32" s="1620"/>
      <c r="BK32" s="1620"/>
      <c r="BL32" s="1620"/>
      <c r="BM32" s="1620"/>
      <c r="BN32" s="1620"/>
      <c r="BO32" s="1620"/>
      <c r="BP32" s="1620"/>
      <c r="BQ32" s="1620"/>
      <c r="BR32" s="1620"/>
      <c r="BS32" s="1620"/>
      <c r="BT32" s="1661" t="s">
        <v>40</v>
      </c>
      <c r="BU32" s="1662"/>
      <c r="BV32" s="15"/>
      <c r="CH32" s="2">
        <v>27</v>
      </c>
      <c r="CJ32" s="65"/>
      <c r="CL32" s="65"/>
      <c r="CN32" s="65"/>
      <c r="CO32" s="353"/>
    </row>
    <row r="33" spans="2:93" s="71" customFormat="1" ht="12" customHeight="1">
      <c r="B33" s="75"/>
      <c r="C33" s="85"/>
      <c r="D33" s="15"/>
      <c r="E33" s="86"/>
      <c r="F33" s="87"/>
      <c r="G33" s="1657"/>
      <c r="H33" s="1657"/>
      <c r="I33" s="1657"/>
      <c r="J33" s="1657"/>
      <c r="K33" s="1657"/>
      <c r="L33" s="1657"/>
      <c r="M33" s="1657"/>
      <c r="N33" s="1657"/>
      <c r="O33" s="88"/>
      <c r="P33" s="89"/>
      <c r="Q33" s="1637"/>
      <c r="R33" s="1637"/>
      <c r="S33" s="1637"/>
      <c r="T33" s="1670"/>
      <c r="U33" s="1670"/>
      <c r="V33" s="1670"/>
      <c r="W33" s="1670"/>
      <c r="X33" s="1670"/>
      <c r="Y33" s="1670"/>
      <c r="Z33" s="1670"/>
      <c r="AA33" s="1670"/>
      <c r="AB33" s="1670"/>
      <c r="AC33" s="1670"/>
      <c r="AD33" s="1670"/>
      <c r="AE33" s="1637"/>
      <c r="AF33" s="1637"/>
      <c r="AG33" s="1637"/>
      <c r="AH33" s="1670"/>
      <c r="AI33" s="1670"/>
      <c r="AJ33" s="1670"/>
      <c r="AK33" s="1670"/>
      <c r="AL33" s="1670"/>
      <c r="AM33" s="1670"/>
      <c r="AN33" s="1670"/>
      <c r="AO33" s="1670"/>
      <c r="AP33" s="1670"/>
      <c r="AQ33" s="1670"/>
      <c r="AU33" s="1637"/>
      <c r="AV33" s="1637"/>
      <c r="AW33" s="1637"/>
      <c r="AX33" s="1619"/>
      <c r="AY33" s="1619"/>
      <c r="AZ33" s="1619"/>
      <c r="BA33" s="1619"/>
      <c r="BB33" s="1619"/>
      <c r="BC33" s="1621"/>
      <c r="BD33" s="1621"/>
      <c r="BE33" s="1621"/>
      <c r="BF33" s="1621"/>
      <c r="BG33" s="1621"/>
      <c r="BH33" s="1621"/>
      <c r="BI33" s="1621"/>
      <c r="BJ33" s="1621"/>
      <c r="BK33" s="1621"/>
      <c r="BL33" s="1621"/>
      <c r="BM33" s="1621"/>
      <c r="BN33" s="1621"/>
      <c r="BO33" s="1621"/>
      <c r="BP33" s="1621"/>
      <c r="BQ33" s="1621"/>
      <c r="BR33" s="1621"/>
      <c r="BS33" s="1621"/>
      <c r="BT33" s="1663"/>
      <c r="BU33" s="1664"/>
      <c r="BV33" s="15"/>
      <c r="CH33" s="2">
        <v>28</v>
      </c>
      <c r="CJ33" s="365"/>
      <c r="CL33" s="365"/>
      <c r="CN33" s="365"/>
      <c r="CO33" s="353"/>
    </row>
    <row r="34" spans="2:93" s="71" customFormat="1" ht="12" customHeight="1">
      <c r="B34" s="75"/>
      <c r="C34" s="90"/>
      <c r="D34" s="1665" t="s">
        <v>16</v>
      </c>
      <c r="E34" s="1665"/>
      <c r="F34" s="1665"/>
      <c r="G34" s="1665"/>
      <c r="H34" s="1665"/>
      <c r="I34" s="1665"/>
      <c r="J34" s="1665"/>
      <c r="K34" s="1665"/>
      <c r="L34" s="1665"/>
      <c r="M34" s="1665"/>
      <c r="N34" s="1665"/>
      <c r="O34" s="91"/>
      <c r="P34" s="92"/>
      <c r="Q34" s="1636" t="s">
        <v>781</v>
      </c>
      <c r="R34" s="1636"/>
      <c r="S34" s="1636"/>
      <c r="T34" s="1668" t="s">
        <v>18</v>
      </c>
      <c r="U34" s="1668"/>
      <c r="V34" s="1668"/>
      <c r="W34" s="1668"/>
      <c r="X34" s="1668"/>
      <c r="Y34" s="1668"/>
      <c r="Z34" s="1668"/>
      <c r="AA34" s="1668"/>
      <c r="AB34" s="1668"/>
      <c r="AC34" s="1668"/>
      <c r="AD34" s="1668"/>
      <c r="AE34" s="1636" t="s">
        <v>19</v>
      </c>
      <c r="AF34" s="1636"/>
      <c r="AG34" s="1636"/>
      <c r="AH34" s="1671" t="s">
        <v>232</v>
      </c>
      <c r="AI34" s="1671"/>
      <c r="AJ34" s="1671"/>
      <c r="AK34" s="1671"/>
      <c r="AL34" s="1671"/>
      <c r="AM34" s="1671"/>
      <c r="AN34" s="1671"/>
      <c r="AO34" s="1671"/>
      <c r="AP34" s="1671"/>
      <c r="AQ34" s="1671"/>
      <c r="AR34" s="1671"/>
      <c r="AS34" s="1671"/>
      <c r="AT34" s="1671"/>
      <c r="AU34" s="1671"/>
      <c r="AV34" s="1671"/>
      <c r="AW34" s="1671"/>
      <c r="AX34" s="1671"/>
      <c r="AY34" s="1671"/>
      <c r="AZ34" s="1671"/>
      <c r="BA34" s="1671"/>
      <c r="BB34" s="1671"/>
      <c r="BC34" s="1671"/>
      <c r="BD34" s="1671"/>
      <c r="BE34" s="1671"/>
      <c r="BF34" s="1671"/>
      <c r="BG34" s="1671"/>
      <c r="BH34" s="1671"/>
      <c r="BI34" s="1671"/>
      <c r="BJ34" s="1671"/>
      <c r="BK34" s="1671"/>
      <c r="BL34" s="1671"/>
      <c r="BM34" s="1671"/>
      <c r="BN34" s="1671"/>
      <c r="BO34" s="1671"/>
      <c r="BP34" s="1671"/>
      <c r="BQ34" s="1671"/>
      <c r="BR34" s="1671"/>
      <c r="BS34" s="1671"/>
      <c r="BT34" s="1671"/>
      <c r="BU34" s="1672"/>
      <c r="BV34" s="15"/>
      <c r="CH34" s="2">
        <v>29</v>
      </c>
      <c r="CJ34" s="365"/>
      <c r="CL34" s="365"/>
      <c r="CN34" s="365"/>
      <c r="CO34" s="353"/>
    </row>
    <row r="35" spans="2:93" s="71" customFormat="1" ht="12" customHeight="1">
      <c r="B35" s="75"/>
      <c r="C35" s="93"/>
      <c r="D35" s="1666"/>
      <c r="E35" s="1666"/>
      <c r="F35" s="1666"/>
      <c r="G35" s="1666"/>
      <c r="H35" s="1666"/>
      <c r="I35" s="1666"/>
      <c r="J35" s="1666"/>
      <c r="K35" s="1666"/>
      <c r="L35" s="1666"/>
      <c r="M35" s="1666"/>
      <c r="N35" s="1666"/>
      <c r="O35" s="94"/>
      <c r="P35" s="95"/>
      <c r="Q35" s="1637"/>
      <c r="R35" s="1637"/>
      <c r="S35" s="1637"/>
      <c r="T35" s="1670"/>
      <c r="U35" s="1670"/>
      <c r="V35" s="1670"/>
      <c r="W35" s="1670"/>
      <c r="X35" s="1670"/>
      <c r="Y35" s="1670"/>
      <c r="Z35" s="1670"/>
      <c r="AA35" s="1670"/>
      <c r="AB35" s="1670"/>
      <c r="AC35" s="1670"/>
      <c r="AD35" s="1670"/>
      <c r="AE35" s="1637"/>
      <c r="AF35" s="1637"/>
      <c r="AG35" s="1637"/>
      <c r="AH35" s="1673"/>
      <c r="AI35" s="1673"/>
      <c r="AJ35" s="1673"/>
      <c r="AK35" s="1673"/>
      <c r="AL35" s="1673"/>
      <c r="AM35" s="1673"/>
      <c r="AN35" s="1673"/>
      <c r="AO35" s="1673"/>
      <c r="AP35" s="1673"/>
      <c r="AQ35" s="1673"/>
      <c r="AR35" s="1673"/>
      <c r="AS35" s="1673"/>
      <c r="AT35" s="1673"/>
      <c r="AU35" s="1673"/>
      <c r="AV35" s="1673"/>
      <c r="AW35" s="1673"/>
      <c r="AX35" s="1673"/>
      <c r="AY35" s="1673"/>
      <c r="AZ35" s="1673"/>
      <c r="BA35" s="1673"/>
      <c r="BB35" s="1673"/>
      <c r="BC35" s="1673"/>
      <c r="BD35" s="1673"/>
      <c r="BE35" s="1673"/>
      <c r="BF35" s="1673"/>
      <c r="BG35" s="1673"/>
      <c r="BH35" s="1673"/>
      <c r="BI35" s="1673"/>
      <c r="BJ35" s="1673"/>
      <c r="BK35" s="1673"/>
      <c r="BL35" s="1673"/>
      <c r="BM35" s="1673"/>
      <c r="BN35" s="1673"/>
      <c r="BO35" s="1673"/>
      <c r="BP35" s="1673"/>
      <c r="BQ35" s="1673"/>
      <c r="BR35" s="1673"/>
      <c r="BS35" s="1673"/>
      <c r="BT35" s="1673"/>
      <c r="BU35" s="1674"/>
      <c r="BV35" s="15"/>
      <c r="CH35" s="2">
        <v>30</v>
      </c>
      <c r="CJ35" s="365"/>
      <c r="CL35" s="365"/>
      <c r="CN35" s="365"/>
      <c r="CO35" s="353"/>
    </row>
    <row r="36" spans="2:93" s="71" customFormat="1" ht="12" customHeight="1">
      <c r="B36" s="70"/>
      <c r="C36" s="96"/>
      <c r="D36" s="1665" t="s">
        <v>15</v>
      </c>
      <c r="E36" s="1665"/>
      <c r="F36" s="1665"/>
      <c r="G36" s="1665"/>
      <c r="H36" s="1665"/>
      <c r="I36" s="1665"/>
      <c r="J36" s="1665"/>
      <c r="K36" s="1665"/>
      <c r="L36" s="1665"/>
      <c r="M36" s="1665"/>
      <c r="N36" s="1665"/>
      <c r="O36" s="97"/>
      <c r="P36" s="98"/>
      <c r="Q36" s="1638" t="s">
        <v>17</v>
      </c>
      <c r="R36" s="1638"/>
      <c r="S36" s="1638"/>
      <c r="T36" s="1638"/>
      <c r="U36" s="1640">
        <v>2</v>
      </c>
      <c r="V36" s="1640"/>
      <c r="W36" s="1640"/>
      <c r="X36" s="1690" t="s">
        <v>233</v>
      </c>
      <c r="Y36" s="1690"/>
      <c r="Z36" s="315"/>
      <c r="AA36" s="1638" t="s">
        <v>234</v>
      </c>
      <c r="AB36" s="1638"/>
      <c r="AC36" s="1638"/>
      <c r="AD36" s="1638"/>
      <c r="AE36" s="1640">
        <v>0</v>
      </c>
      <c r="AF36" s="1640"/>
      <c r="AG36" s="1640"/>
      <c r="AH36" s="1622" t="s">
        <v>286</v>
      </c>
      <c r="AI36" s="1622"/>
      <c r="AJ36" s="1622"/>
      <c r="AK36" s="1622"/>
      <c r="AL36" s="1622"/>
      <c r="AM36" s="1642"/>
      <c r="AN36" s="1642"/>
      <c r="AO36" s="1642"/>
      <c r="AP36" s="1644"/>
      <c r="AQ36" s="1644"/>
      <c r="AR36" s="1644"/>
      <c r="AS36" s="1644"/>
      <c r="AT36" s="717"/>
      <c r="AU36" s="717"/>
      <c r="AV36" s="717"/>
      <c r="AW36" s="717"/>
      <c r="AX36" s="717"/>
      <c r="AY36" s="717"/>
      <c r="AZ36" s="717"/>
      <c r="BA36" s="717"/>
      <c r="BB36" s="717"/>
      <c r="BC36" s="717"/>
      <c r="BD36" s="717"/>
      <c r="BE36" s="717"/>
      <c r="BF36" s="717"/>
      <c r="BG36" s="717"/>
      <c r="BH36" s="717"/>
      <c r="BI36" s="717"/>
      <c r="BJ36" s="717"/>
      <c r="BK36" s="717"/>
      <c r="BL36" s="717"/>
      <c r="BM36" s="717"/>
      <c r="BN36" s="1642"/>
      <c r="BO36" s="1642"/>
      <c r="BP36" s="1642"/>
      <c r="BQ36" s="1644"/>
      <c r="BR36" s="1644"/>
      <c r="BS36" s="1644"/>
      <c r="BT36" s="1644"/>
      <c r="BU36" s="99"/>
      <c r="BV36" s="15"/>
      <c r="CH36" s="2">
        <v>31</v>
      </c>
      <c r="CJ36" s="365"/>
      <c r="CL36" s="365"/>
      <c r="CN36" s="365"/>
      <c r="CO36" s="353"/>
    </row>
    <row r="37" spans="2:93" s="71" customFormat="1" ht="12" customHeight="1">
      <c r="B37" s="70"/>
      <c r="C37" s="93"/>
      <c r="D37" s="1666"/>
      <c r="E37" s="1666"/>
      <c r="F37" s="1666"/>
      <c r="G37" s="1666"/>
      <c r="H37" s="1666"/>
      <c r="I37" s="1666"/>
      <c r="J37" s="1666"/>
      <c r="K37" s="1666"/>
      <c r="L37" s="1666"/>
      <c r="M37" s="1666"/>
      <c r="N37" s="1666"/>
      <c r="O37" s="94"/>
      <c r="P37" s="95"/>
      <c r="Q37" s="1639"/>
      <c r="R37" s="1639"/>
      <c r="S37" s="1639"/>
      <c r="T37" s="1639"/>
      <c r="U37" s="1641"/>
      <c r="V37" s="1641"/>
      <c r="W37" s="1641"/>
      <c r="X37" s="1691"/>
      <c r="Y37" s="1691"/>
      <c r="Z37" s="316"/>
      <c r="AA37" s="1639"/>
      <c r="AB37" s="1639"/>
      <c r="AC37" s="1639"/>
      <c r="AD37" s="1639"/>
      <c r="AE37" s="1641"/>
      <c r="AF37" s="1641"/>
      <c r="AG37" s="1641"/>
      <c r="AH37" s="1623"/>
      <c r="AI37" s="1623"/>
      <c r="AJ37" s="1623"/>
      <c r="AK37" s="1623"/>
      <c r="AL37" s="1623"/>
      <c r="AM37" s="1643"/>
      <c r="AN37" s="1643"/>
      <c r="AO37" s="1643"/>
      <c r="AP37" s="1645"/>
      <c r="AQ37" s="1645"/>
      <c r="AR37" s="1645"/>
      <c r="AS37" s="1645"/>
      <c r="AT37" s="718"/>
      <c r="AU37" s="718"/>
      <c r="AV37" s="718"/>
      <c r="AW37" s="718"/>
      <c r="AX37" s="718"/>
      <c r="AY37" s="718"/>
      <c r="AZ37" s="718"/>
      <c r="BA37" s="718"/>
      <c r="BB37" s="718"/>
      <c r="BC37" s="718"/>
      <c r="BD37" s="718"/>
      <c r="BE37" s="718"/>
      <c r="BF37" s="718"/>
      <c r="BG37" s="718"/>
      <c r="BH37" s="718"/>
      <c r="BI37" s="718"/>
      <c r="BJ37" s="718"/>
      <c r="BK37" s="718"/>
      <c r="BL37" s="718"/>
      <c r="BM37" s="718"/>
      <c r="BN37" s="1643"/>
      <c r="BO37" s="1643"/>
      <c r="BP37" s="1643"/>
      <c r="BQ37" s="1645"/>
      <c r="BR37" s="1645"/>
      <c r="BS37" s="1645"/>
      <c r="BT37" s="1645"/>
      <c r="BU37" s="100"/>
      <c r="BV37" s="15"/>
      <c r="CH37" s="2"/>
      <c r="CJ37" s="365"/>
      <c r="CL37" s="365"/>
      <c r="CN37" s="365"/>
      <c r="CO37" s="365"/>
    </row>
    <row r="38" spans="2:93" s="71" customFormat="1" ht="12" customHeight="1">
      <c r="B38" s="75"/>
      <c r="C38" s="96"/>
      <c r="D38" s="1665" t="s">
        <v>53</v>
      </c>
      <c r="E38" s="1665"/>
      <c r="F38" s="1665"/>
      <c r="G38" s="1665"/>
      <c r="H38" s="1665"/>
      <c r="I38" s="1665"/>
      <c r="J38" s="1665"/>
      <c r="K38" s="1665"/>
      <c r="L38" s="1665"/>
      <c r="M38" s="1665"/>
      <c r="N38" s="1665"/>
      <c r="O38" s="97"/>
      <c r="P38" s="98"/>
      <c r="Q38" s="1688"/>
      <c r="R38" s="1688"/>
      <c r="S38" s="1688"/>
      <c r="T38" s="1688"/>
      <c r="U38" s="1688"/>
      <c r="V38" s="1688"/>
      <c r="W38" s="1688"/>
      <c r="X38" s="1622" t="s">
        <v>249</v>
      </c>
      <c r="Y38" s="1622"/>
      <c r="Z38" s="1622"/>
      <c r="AA38" s="1622"/>
      <c r="AB38" s="1622"/>
      <c r="AC38" s="1622"/>
      <c r="AD38" s="1622"/>
      <c r="AE38" s="1622"/>
      <c r="AF38" s="1622"/>
      <c r="AG38" s="1622"/>
      <c r="AH38" s="1622"/>
      <c r="AI38" s="1622"/>
      <c r="AJ38" s="1622"/>
      <c r="AK38" s="1622"/>
      <c r="AL38" s="1622"/>
      <c r="AM38" s="1622"/>
      <c r="AN38" s="1622"/>
      <c r="AO38" s="1622"/>
      <c r="AP38" s="1622"/>
      <c r="AQ38" s="1622"/>
      <c r="AR38" s="1624" t="s">
        <v>248</v>
      </c>
      <c r="AS38" s="1624"/>
      <c r="AT38" s="1624"/>
      <c r="AU38" s="1624"/>
      <c r="AV38" s="1624"/>
      <c r="AW38" s="1624"/>
      <c r="AX38" s="1624"/>
      <c r="AY38" s="1624"/>
      <c r="AZ38" s="1624"/>
      <c r="BA38" s="1624"/>
      <c r="BB38" s="1624"/>
      <c r="BC38" s="1624"/>
      <c r="BD38" s="1624"/>
      <c r="BE38" s="1624"/>
      <c r="BF38" s="1624"/>
      <c r="BG38" s="1624"/>
      <c r="BH38" s="1624"/>
      <c r="BI38" s="1624"/>
      <c r="BJ38" s="1624"/>
      <c r="BK38" s="1624"/>
      <c r="BL38" s="1624"/>
      <c r="BM38" s="1624"/>
      <c r="BN38" s="1624"/>
      <c r="BO38" s="1624"/>
      <c r="BP38" s="1624"/>
      <c r="BQ38" s="1624"/>
      <c r="BR38" s="1624"/>
      <c r="BS38" s="1624"/>
      <c r="BT38" s="1624"/>
      <c r="BU38" s="1625"/>
      <c r="BV38" s="15"/>
      <c r="CH38" s="2"/>
      <c r="CJ38" s="365"/>
      <c r="CL38" s="365"/>
      <c r="CN38" s="365"/>
      <c r="CO38" s="365"/>
    </row>
    <row r="39" spans="2:93" s="71" customFormat="1" ht="12" customHeight="1">
      <c r="B39" s="75"/>
      <c r="C39" s="96"/>
      <c r="D39" s="1666"/>
      <c r="E39" s="1666"/>
      <c r="F39" s="1666"/>
      <c r="G39" s="1666"/>
      <c r="H39" s="1666"/>
      <c r="I39" s="1666"/>
      <c r="J39" s="1666"/>
      <c r="K39" s="1666"/>
      <c r="L39" s="1666"/>
      <c r="M39" s="1666"/>
      <c r="N39" s="1666"/>
      <c r="O39" s="97"/>
      <c r="P39" s="98"/>
      <c r="Q39" s="1689"/>
      <c r="R39" s="1689"/>
      <c r="S39" s="1689"/>
      <c r="T39" s="1689"/>
      <c r="U39" s="1689"/>
      <c r="V39" s="1689"/>
      <c r="W39" s="1689"/>
      <c r="X39" s="1623"/>
      <c r="Y39" s="1623"/>
      <c r="Z39" s="1623"/>
      <c r="AA39" s="1623"/>
      <c r="AB39" s="1623"/>
      <c r="AC39" s="1623"/>
      <c r="AD39" s="1623"/>
      <c r="AE39" s="1623"/>
      <c r="AF39" s="1623"/>
      <c r="AG39" s="1623"/>
      <c r="AH39" s="1623"/>
      <c r="AI39" s="1623"/>
      <c r="AJ39" s="1623"/>
      <c r="AK39" s="1623"/>
      <c r="AL39" s="1623"/>
      <c r="AM39" s="1623"/>
      <c r="AN39" s="1623"/>
      <c r="AO39" s="1623"/>
      <c r="AP39" s="1623"/>
      <c r="AQ39" s="1623"/>
      <c r="AR39" s="1626"/>
      <c r="AS39" s="1626"/>
      <c r="AT39" s="1626"/>
      <c r="AU39" s="1626"/>
      <c r="AV39" s="1626"/>
      <c r="AW39" s="1626"/>
      <c r="AX39" s="1626"/>
      <c r="AY39" s="1626"/>
      <c r="AZ39" s="1626"/>
      <c r="BA39" s="1626"/>
      <c r="BB39" s="1626"/>
      <c r="BC39" s="1626"/>
      <c r="BD39" s="1626"/>
      <c r="BE39" s="1626"/>
      <c r="BF39" s="1626"/>
      <c r="BG39" s="1626"/>
      <c r="BH39" s="1626"/>
      <c r="BI39" s="1626"/>
      <c r="BJ39" s="1626"/>
      <c r="BK39" s="1626"/>
      <c r="BL39" s="1626"/>
      <c r="BM39" s="1626"/>
      <c r="BN39" s="1626"/>
      <c r="BO39" s="1626"/>
      <c r="BP39" s="1626"/>
      <c r="BQ39" s="1626"/>
      <c r="BR39" s="1626"/>
      <c r="BS39" s="1626"/>
      <c r="BT39" s="1626"/>
      <c r="BU39" s="1627"/>
      <c r="BV39" s="15"/>
      <c r="CH39" s="2"/>
      <c r="CJ39" s="365"/>
      <c r="CL39" s="365"/>
      <c r="CN39" s="365"/>
      <c r="CO39" s="365"/>
    </row>
    <row r="40" spans="2:93" s="71" customFormat="1" ht="12" customHeight="1">
      <c r="B40" s="75"/>
      <c r="C40" s="90"/>
      <c r="D40" s="1665" t="s">
        <v>20</v>
      </c>
      <c r="E40" s="1665"/>
      <c r="F40" s="1665"/>
      <c r="G40" s="1665"/>
      <c r="H40" s="1665"/>
      <c r="I40" s="1665"/>
      <c r="J40" s="1665"/>
      <c r="K40" s="1665"/>
      <c r="L40" s="1665"/>
      <c r="M40" s="1665"/>
      <c r="N40" s="1665"/>
      <c r="O40" s="91"/>
      <c r="P40" s="92"/>
      <c r="Q40" s="1636" t="s">
        <v>781</v>
      </c>
      <c r="R40" s="1636"/>
      <c r="S40" s="1636"/>
      <c r="T40" s="1668" t="s">
        <v>244</v>
      </c>
      <c r="U40" s="1668"/>
      <c r="V40" s="1668"/>
      <c r="W40" s="1668"/>
      <c r="X40" s="1668"/>
      <c r="Y40" s="1668"/>
      <c r="Z40" s="1668"/>
      <c r="AA40" s="331"/>
      <c r="AB40" s="1636" t="s">
        <v>19</v>
      </c>
      <c r="AC40" s="1636"/>
      <c r="AD40" s="1636"/>
      <c r="AE40" s="1692" t="s">
        <v>246</v>
      </c>
      <c r="AF40" s="1692"/>
      <c r="AG40" s="1692"/>
      <c r="AH40" s="1692"/>
      <c r="AI40" s="1692"/>
      <c r="AJ40" s="1692"/>
      <c r="AK40" s="1692"/>
      <c r="AL40" s="1692"/>
      <c r="AM40" s="1692"/>
      <c r="AN40" s="1692"/>
      <c r="AO40" s="1692"/>
      <c r="AP40" s="1692"/>
      <c r="AQ40" s="1692"/>
      <c r="AR40" s="1692"/>
      <c r="AS40" s="1692"/>
      <c r="AT40" s="1692"/>
      <c r="AU40" s="1636" t="s">
        <v>19</v>
      </c>
      <c r="AV40" s="1636"/>
      <c r="AW40" s="1636"/>
      <c r="AX40" s="1692" t="s">
        <v>245</v>
      </c>
      <c r="AY40" s="1692"/>
      <c r="AZ40" s="1692"/>
      <c r="BA40" s="1692"/>
      <c r="BB40" s="1692"/>
      <c r="BC40" s="1692"/>
      <c r="BD40" s="1692"/>
      <c r="BE40" s="1692"/>
      <c r="BF40" s="1692"/>
      <c r="BG40" s="1692"/>
      <c r="BH40" s="1692"/>
      <c r="BI40" s="1692"/>
      <c r="BJ40" s="1692"/>
      <c r="BK40" s="1692"/>
      <c r="BL40" s="1692"/>
      <c r="BM40" s="1692"/>
      <c r="BN40" s="1692"/>
      <c r="BO40" s="1692"/>
      <c r="BP40" s="1692"/>
      <c r="BQ40" s="1692"/>
      <c r="BR40" s="1692"/>
      <c r="BS40" s="1692"/>
      <c r="BT40" s="1692"/>
      <c r="BU40" s="1693"/>
      <c r="BV40" s="15"/>
      <c r="CH40" s="2"/>
      <c r="CJ40" s="365"/>
      <c r="CL40" s="365"/>
      <c r="CN40" s="365"/>
      <c r="CO40" s="365"/>
    </row>
    <row r="41" spans="2:93" s="71" customFormat="1" ht="12" customHeight="1" thickBot="1">
      <c r="B41" s="75"/>
      <c r="C41" s="101"/>
      <c r="D41" s="1687"/>
      <c r="E41" s="1687"/>
      <c r="F41" s="1687"/>
      <c r="G41" s="1687"/>
      <c r="H41" s="1687"/>
      <c r="I41" s="1687"/>
      <c r="J41" s="1687"/>
      <c r="K41" s="1687"/>
      <c r="L41" s="1687"/>
      <c r="M41" s="1687"/>
      <c r="N41" s="1687"/>
      <c r="O41" s="102"/>
      <c r="P41" s="103"/>
      <c r="Q41" s="1667"/>
      <c r="R41" s="1667"/>
      <c r="S41" s="1667"/>
      <c r="T41" s="1669"/>
      <c r="U41" s="1669"/>
      <c r="V41" s="1669"/>
      <c r="W41" s="1669"/>
      <c r="X41" s="1669"/>
      <c r="Y41" s="1669"/>
      <c r="Z41" s="1669"/>
      <c r="AA41" s="738"/>
      <c r="AB41" s="1667"/>
      <c r="AC41" s="1667"/>
      <c r="AD41" s="1667"/>
      <c r="AE41" s="1694"/>
      <c r="AF41" s="1694"/>
      <c r="AG41" s="1694"/>
      <c r="AH41" s="1694"/>
      <c r="AI41" s="1694"/>
      <c r="AJ41" s="1694"/>
      <c r="AK41" s="1694"/>
      <c r="AL41" s="1694"/>
      <c r="AM41" s="1694"/>
      <c r="AN41" s="1694"/>
      <c r="AO41" s="1694"/>
      <c r="AP41" s="1694"/>
      <c r="AQ41" s="1694"/>
      <c r="AR41" s="1694"/>
      <c r="AS41" s="1694"/>
      <c r="AT41" s="1694"/>
      <c r="AU41" s="1667"/>
      <c r="AV41" s="1667"/>
      <c r="AW41" s="1667"/>
      <c r="AX41" s="1694"/>
      <c r="AY41" s="1694"/>
      <c r="AZ41" s="1694"/>
      <c r="BA41" s="1694"/>
      <c r="BB41" s="1694"/>
      <c r="BC41" s="1694"/>
      <c r="BD41" s="1694"/>
      <c r="BE41" s="1694"/>
      <c r="BF41" s="1694"/>
      <c r="BG41" s="1694"/>
      <c r="BH41" s="1694"/>
      <c r="BI41" s="1694"/>
      <c r="BJ41" s="1694"/>
      <c r="BK41" s="1694"/>
      <c r="BL41" s="1694"/>
      <c r="BM41" s="1694"/>
      <c r="BN41" s="1694"/>
      <c r="BO41" s="1694"/>
      <c r="BP41" s="1694"/>
      <c r="BQ41" s="1694"/>
      <c r="BR41" s="1694"/>
      <c r="BS41" s="1694"/>
      <c r="BT41" s="1694"/>
      <c r="BU41" s="1695"/>
      <c r="BV41" s="15"/>
      <c r="CJ41" s="365"/>
      <c r="CL41" s="365"/>
      <c r="CN41" s="365"/>
      <c r="CO41" s="365"/>
    </row>
    <row r="42" spans="2:93" s="105" customFormat="1" ht="10.5" customHeight="1">
      <c r="B42" s="727"/>
      <c r="D42" s="106"/>
      <c r="E42" s="106"/>
      <c r="F42" s="106"/>
      <c r="G42" s="106"/>
      <c r="H42" s="106"/>
      <c r="I42" s="106"/>
      <c r="J42" s="106"/>
      <c r="K42" s="106"/>
      <c r="L42" s="106"/>
      <c r="M42" s="106"/>
      <c r="N42" s="106"/>
      <c r="O42" s="107"/>
      <c r="P42" s="107"/>
      <c r="Q42" s="728"/>
      <c r="R42" s="728"/>
      <c r="S42" s="728"/>
      <c r="T42" s="107"/>
      <c r="U42" s="107"/>
      <c r="V42" s="107"/>
      <c r="W42" s="107"/>
      <c r="X42" s="107"/>
      <c r="Y42" s="107"/>
      <c r="Z42" s="107"/>
      <c r="AA42" s="107"/>
      <c r="AB42" s="107"/>
      <c r="AC42" s="107"/>
      <c r="AD42" s="107"/>
      <c r="AE42" s="107"/>
      <c r="AF42" s="107"/>
      <c r="AG42" s="107"/>
      <c r="AH42" s="107"/>
      <c r="AI42" s="107"/>
      <c r="AJ42" s="728"/>
      <c r="AK42" s="728"/>
      <c r="AL42" s="728"/>
      <c r="AM42" s="107"/>
      <c r="AN42" s="107"/>
      <c r="AO42" s="107"/>
      <c r="AP42" s="107"/>
      <c r="AQ42" s="107"/>
      <c r="AR42" s="107"/>
      <c r="AS42" s="107"/>
      <c r="AT42" s="107"/>
      <c r="AU42" s="107"/>
      <c r="AV42" s="107"/>
      <c r="AW42" s="107"/>
      <c r="AX42" s="107"/>
      <c r="BV42" s="108"/>
      <c r="CJ42" s="368"/>
      <c r="CL42" s="368"/>
      <c r="CN42" s="368"/>
      <c r="CO42" s="368"/>
    </row>
    <row r="43" spans="2:93" s="105" customFormat="1" ht="10.5" customHeight="1">
      <c r="B43" s="727"/>
      <c r="D43" s="106"/>
      <c r="E43" s="106"/>
      <c r="F43" s="106"/>
      <c r="G43" s="106"/>
      <c r="H43" s="106"/>
      <c r="I43" s="106"/>
      <c r="J43" s="106"/>
      <c r="K43" s="106"/>
      <c r="L43" s="106"/>
      <c r="M43" s="106"/>
      <c r="N43" s="106"/>
      <c r="O43" s="107"/>
      <c r="P43" s="107"/>
      <c r="Q43" s="728"/>
      <c r="R43" s="728"/>
      <c r="S43" s="728"/>
      <c r="T43" s="107"/>
      <c r="U43" s="107"/>
      <c r="V43" s="107"/>
      <c r="W43" s="107"/>
      <c r="X43" s="107"/>
      <c r="Y43" s="107"/>
      <c r="Z43" s="107"/>
      <c r="AA43" s="107"/>
      <c r="AB43" s="107"/>
      <c r="AC43" s="107"/>
      <c r="AD43" s="107"/>
      <c r="AE43" s="107"/>
      <c r="AF43" s="107"/>
      <c r="AG43" s="107"/>
      <c r="AH43" s="107"/>
      <c r="AI43" s="107"/>
      <c r="AJ43" s="728"/>
      <c r="AK43" s="728"/>
      <c r="AL43" s="728"/>
      <c r="AM43" s="107"/>
      <c r="AN43" s="107"/>
      <c r="AO43" s="107"/>
      <c r="AP43" s="107"/>
      <c r="AQ43" s="107"/>
      <c r="AR43" s="107"/>
      <c r="AS43" s="107"/>
      <c r="AT43" s="107"/>
      <c r="AU43" s="107"/>
      <c r="AV43" s="107"/>
      <c r="AW43" s="107"/>
      <c r="AX43" s="107"/>
      <c r="BV43" s="108"/>
      <c r="CJ43" s="368"/>
      <c r="CL43" s="368"/>
      <c r="CN43" s="368"/>
      <c r="CO43" s="368"/>
    </row>
    <row r="44" spans="2:93" s="105" customFormat="1" ht="10.5" customHeight="1">
      <c r="B44" s="727"/>
      <c r="D44" s="106"/>
      <c r="E44" s="106"/>
      <c r="F44" s="106"/>
      <c r="G44" s="106"/>
      <c r="H44" s="106"/>
      <c r="I44" s="106"/>
      <c r="J44" s="106"/>
      <c r="K44" s="106"/>
      <c r="L44" s="106"/>
      <c r="M44" s="106"/>
      <c r="N44" s="106"/>
      <c r="O44" s="107"/>
      <c r="P44" s="107"/>
      <c r="Q44" s="728"/>
      <c r="R44" s="728"/>
      <c r="S44" s="728"/>
      <c r="T44" s="107"/>
      <c r="U44" s="107"/>
      <c r="V44" s="107"/>
      <c r="W44" s="107"/>
      <c r="X44" s="107"/>
      <c r="Y44" s="107"/>
      <c r="Z44" s="107"/>
      <c r="AA44" s="107"/>
      <c r="AB44" s="107"/>
      <c r="AC44" s="107"/>
      <c r="AD44" s="107"/>
      <c r="AE44" s="107"/>
      <c r="AF44" s="107"/>
      <c r="AG44" s="107"/>
      <c r="AH44" s="107"/>
      <c r="AI44" s="107"/>
      <c r="AJ44" s="728"/>
      <c r="AK44" s="728"/>
      <c r="AL44" s="728"/>
      <c r="AM44" s="107"/>
      <c r="AN44" s="107"/>
      <c r="AO44" s="107"/>
      <c r="AP44" s="107"/>
      <c r="AQ44" s="107"/>
      <c r="AR44" s="107"/>
      <c r="AS44" s="107"/>
      <c r="AT44" s="107"/>
      <c r="AU44" s="107"/>
      <c r="AV44" s="107"/>
      <c r="AW44" s="107"/>
      <c r="AX44" s="107"/>
      <c r="BV44" s="108"/>
      <c r="CJ44" s="368"/>
      <c r="CL44" s="368"/>
      <c r="CN44" s="368"/>
      <c r="CO44" s="368"/>
    </row>
    <row r="45" spans="2:93" s="105" customFormat="1" ht="10.5" customHeight="1">
      <c r="B45" s="727"/>
      <c r="D45" s="106"/>
      <c r="E45" s="106"/>
      <c r="F45" s="106"/>
      <c r="G45" s="106"/>
      <c r="H45" s="106"/>
      <c r="I45" s="106"/>
      <c r="J45" s="106"/>
      <c r="K45" s="106"/>
      <c r="L45" s="106"/>
      <c r="M45" s="106"/>
      <c r="N45" s="106"/>
      <c r="O45" s="107"/>
      <c r="P45" s="107"/>
      <c r="Q45" s="728"/>
      <c r="R45" s="728"/>
      <c r="S45" s="728"/>
      <c r="T45" s="107"/>
      <c r="U45" s="107"/>
      <c r="V45" s="107"/>
      <c r="W45" s="107"/>
      <c r="X45" s="107"/>
      <c r="Y45" s="107"/>
      <c r="Z45" s="107"/>
      <c r="AA45" s="107"/>
      <c r="AB45" s="107"/>
      <c r="AC45" s="107"/>
      <c r="AD45" s="107"/>
      <c r="AE45" s="107"/>
      <c r="AF45" s="107"/>
      <c r="AG45" s="107"/>
      <c r="AH45" s="107"/>
      <c r="AI45" s="107"/>
      <c r="AJ45" s="728"/>
      <c r="AK45" s="728"/>
      <c r="AL45" s="728"/>
      <c r="AM45" s="107"/>
      <c r="AN45" s="107"/>
      <c r="AO45" s="107"/>
      <c r="AP45" s="107"/>
      <c r="AQ45" s="107"/>
      <c r="AR45" s="107"/>
      <c r="AS45" s="107"/>
      <c r="AT45" s="107"/>
      <c r="AU45" s="107"/>
      <c r="AV45" s="107"/>
      <c r="AW45" s="107"/>
      <c r="AX45" s="107"/>
      <c r="BV45" s="108"/>
      <c r="CJ45" s="368"/>
      <c r="CL45" s="368"/>
      <c r="CN45" s="368"/>
      <c r="CO45" s="368"/>
    </row>
    <row r="46" spans="2:93" s="105" customFormat="1" ht="10.5" customHeight="1">
      <c r="B46" s="727"/>
      <c r="D46" s="106"/>
      <c r="E46" s="106"/>
      <c r="F46" s="106"/>
      <c r="G46" s="106"/>
      <c r="H46" s="106"/>
      <c r="I46" s="106"/>
      <c r="J46" s="106"/>
      <c r="K46" s="106"/>
      <c r="L46" s="106"/>
      <c r="M46" s="106"/>
      <c r="N46" s="106"/>
      <c r="O46" s="107"/>
      <c r="P46" s="107"/>
      <c r="Q46" s="728"/>
      <c r="R46" s="728"/>
      <c r="S46" s="728"/>
      <c r="T46" s="107"/>
      <c r="U46" s="107"/>
      <c r="V46" s="107"/>
      <c r="W46" s="107"/>
      <c r="X46" s="107"/>
      <c r="Y46" s="107"/>
      <c r="Z46" s="107"/>
      <c r="AA46" s="107"/>
      <c r="AB46" s="107"/>
      <c r="AC46" s="107"/>
      <c r="AD46" s="107"/>
      <c r="AE46" s="107"/>
      <c r="AF46" s="107"/>
      <c r="AG46" s="107"/>
      <c r="AH46" s="107"/>
      <c r="AI46" s="107"/>
      <c r="AJ46" s="728"/>
      <c r="AK46" s="728"/>
      <c r="AL46" s="728"/>
      <c r="AM46" s="107"/>
      <c r="AN46" s="107"/>
      <c r="AO46" s="107"/>
      <c r="AP46" s="107"/>
      <c r="AQ46" s="107"/>
      <c r="AR46" s="107"/>
      <c r="AS46" s="107"/>
      <c r="AT46" s="107"/>
      <c r="AU46" s="107"/>
      <c r="AV46" s="107"/>
      <c r="AW46" s="107"/>
      <c r="AX46" s="107"/>
      <c r="BV46" s="108"/>
      <c r="CJ46" s="368"/>
      <c r="CL46" s="368"/>
      <c r="CN46" s="368"/>
      <c r="CO46" s="368"/>
    </row>
    <row r="47" spans="2:93" s="71" customFormat="1" ht="12" customHeight="1">
      <c r="B47" s="125"/>
      <c r="C47" s="1650" t="s">
        <v>390</v>
      </c>
      <c r="D47" s="1650"/>
      <c r="E47" s="1650"/>
      <c r="F47" s="1650"/>
      <c r="G47" s="1650"/>
      <c r="H47" s="1650"/>
      <c r="I47" s="1650"/>
      <c r="J47" s="1650"/>
      <c r="K47" s="1650"/>
      <c r="L47" s="1650"/>
      <c r="M47" s="1650"/>
      <c r="N47" s="1650"/>
      <c r="O47" s="1650"/>
      <c r="P47" s="1650"/>
      <c r="Q47" s="1650"/>
      <c r="R47" s="1650"/>
      <c r="S47" s="1650"/>
      <c r="T47" s="1650"/>
      <c r="U47" s="1650"/>
      <c r="V47" s="1650"/>
      <c r="W47" s="1650"/>
      <c r="X47" s="1650"/>
      <c r="Y47" s="1650"/>
      <c r="Z47" s="1650"/>
      <c r="AA47" s="1650"/>
      <c r="AB47" s="1650"/>
      <c r="AC47" s="1650"/>
      <c r="AD47" s="1650"/>
      <c r="AE47" s="1650"/>
      <c r="AF47" s="1650"/>
      <c r="AG47" s="1650"/>
      <c r="AH47" s="1650"/>
      <c r="AI47" s="1650"/>
      <c r="AJ47" s="1650"/>
      <c r="AK47" s="1650"/>
      <c r="AL47" s="1650"/>
      <c r="AM47" s="1650"/>
      <c r="AN47" s="1650"/>
      <c r="AO47" s="1650"/>
      <c r="AP47" s="1650"/>
      <c r="AQ47" s="1650"/>
      <c r="AR47" s="1650"/>
      <c r="AS47" s="1650"/>
      <c r="AT47" s="1650"/>
      <c r="AU47" s="1650"/>
      <c r="AV47" s="1650"/>
      <c r="AW47" s="1650"/>
      <c r="AX47" s="1650"/>
      <c r="AY47" s="1650"/>
      <c r="AZ47" s="1650"/>
      <c r="BA47" s="1650"/>
      <c r="BB47" s="1650"/>
      <c r="BC47" s="1650"/>
      <c r="BD47" s="1650"/>
      <c r="BE47" s="1650"/>
      <c r="BF47" s="1650"/>
      <c r="BG47" s="1650"/>
      <c r="BH47" s="1650"/>
      <c r="BI47" s="1650"/>
      <c r="BJ47" s="1650"/>
      <c r="BK47" s="1650"/>
      <c r="BL47" s="1650"/>
      <c r="BM47" s="1650"/>
      <c r="BN47" s="1650"/>
      <c r="BO47" s="1650"/>
      <c r="BP47" s="1650"/>
      <c r="BQ47" s="1650"/>
      <c r="BR47" s="1650"/>
      <c r="BS47" s="1650"/>
      <c r="BT47" s="1650"/>
      <c r="BU47" s="1650"/>
      <c r="BV47" s="2"/>
      <c r="CJ47" s="365"/>
      <c r="CL47" s="365"/>
      <c r="CN47" s="365"/>
      <c r="CO47" s="365"/>
    </row>
    <row r="48" spans="2:93" s="71" customFormat="1" ht="12" customHeight="1" thickBot="1">
      <c r="B48" s="125"/>
      <c r="C48" s="1651"/>
      <c r="D48" s="1651"/>
      <c r="E48" s="1651"/>
      <c r="F48" s="1651"/>
      <c r="G48" s="1651"/>
      <c r="H48" s="1651"/>
      <c r="I48" s="1651"/>
      <c r="J48" s="1651"/>
      <c r="K48" s="1651"/>
      <c r="L48" s="1651"/>
      <c r="M48" s="1651"/>
      <c r="N48" s="1651"/>
      <c r="O48" s="1651"/>
      <c r="P48" s="1651"/>
      <c r="Q48" s="1651"/>
      <c r="R48" s="1651"/>
      <c r="S48" s="1651"/>
      <c r="T48" s="1651"/>
      <c r="U48" s="1651"/>
      <c r="V48" s="1651"/>
      <c r="W48" s="1651"/>
      <c r="X48" s="1651"/>
      <c r="Y48" s="1651"/>
      <c r="Z48" s="1651"/>
      <c r="AA48" s="1651"/>
      <c r="AB48" s="1651"/>
      <c r="AC48" s="1651"/>
      <c r="AD48" s="1651"/>
      <c r="AE48" s="1651"/>
      <c r="AF48" s="1651"/>
      <c r="AG48" s="1651"/>
      <c r="AH48" s="1651"/>
      <c r="AI48" s="1651"/>
      <c r="AJ48" s="1651"/>
      <c r="AK48" s="1651"/>
      <c r="AL48" s="1651"/>
      <c r="AM48" s="1651"/>
      <c r="AN48" s="1651"/>
      <c r="AO48" s="1651"/>
      <c r="AP48" s="1651"/>
      <c r="AQ48" s="1651"/>
      <c r="AR48" s="1651"/>
      <c r="AS48" s="1651"/>
      <c r="AT48" s="1651"/>
      <c r="AU48" s="1651"/>
      <c r="AV48" s="1651"/>
      <c r="AW48" s="1651"/>
      <c r="AX48" s="1651"/>
      <c r="AY48" s="1651"/>
      <c r="AZ48" s="1651"/>
      <c r="BA48" s="1651"/>
      <c r="BB48" s="1651"/>
      <c r="BC48" s="1651"/>
      <c r="BD48" s="1651"/>
      <c r="BE48" s="1651"/>
      <c r="BF48" s="1651"/>
      <c r="BG48" s="1651"/>
      <c r="BH48" s="1651"/>
      <c r="BI48" s="1651"/>
      <c r="BJ48" s="1651"/>
      <c r="BK48" s="1651"/>
      <c r="BL48" s="1651"/>
      <c r="BM48" s="1651"/>
      <c r="BN48" s="1651"/>
      <c r="BO48" s="1651"/>
      <c r="BP48" s="1651"/>
      <c r="BQ48" s="1651"/>
      <c r="BR48" s="1651"/>
      <c r="BS48" s="1651"/>
      <c r="BT48" s="1651"/>
      <c r="BU48" s="1651"/>
      <c r="BV48" s="2"/>
      <c r="CJ48" s="365"/>
      <c r="CL48" s="365"/>
      <c r="CN48" s="365"/>
      <c r="CO48" s="365"/>
    </row>
    <row r="49" spans="2:93" s="71" customFormat="1" ht="12" customHeight="1">
      <c r="B49" s="75"/>
      <c r="C49" s="879" t="s">
        <v>47</v>
      </c>
      <c r="D49" s="880"/>
      <c r="E49" s="880"/>
      <c r="F49" s="880"/>
      <c r="G49" s="880"/>
      <c r="H49" s="880"/>
      <c r="I49" s="880"/>
      <c r="J49" s="1658"/>
      <c r="K49" s="109"/>
      <c r="L49" s="110"/>
      <c r="M49" s="1652"/>
      <c r="N49" s="1652"/>
      <c r="O49" s="1652"/>
      <c r="P49" s="880" t="s">
        <v>52</v>
      </c>
      <c r="Q49" s="880"/>
      <c r="R49" s="880"/>
      <c r="S49" s="1654"/>
      <c r="T49" s="1685" t="s">
        <v>48</v>
      </c>
      <c r="U49" s="880"/>
      <c r="V49" s="880"/>
      <c r="W49" s="880"/>
      <c r="X49" s="880"/>
      <c r="Y49" s="880"/>
      <c r="Z49" s="880"/>
      <c r="AA49" s="1658"/>
      <c r="AB49" s="111"/>
      <c r="AC49" s="111"/>
      <c r="AD49" s="111"/>
      <c r="AE49" s="1652"/>
      <c r="AF49" s="1652"/>
      <c r="AG49" s="1652"/>
      <c r="AH49" s="880" t="s">
        <v>52</v>
      </c>
      <c r="AI49" s="880"/>
      <c r="AJ49" s="880"/>
      <c r="AK49" s="1654"/>
      <c r="AL49" s="1423" t="s">
        <v>50</v>
      </c>
      <c r="AM49" s="1424"/>
      <c r="AN49" s="1424"/>
      <c r="AO49" s="1424"/>
      <c r="AP49" s="1424"/>
      <c r="AQ49" s="1424"/>
      <c r="AR49" s="1424"/>
      <c r="AS49" s="1648"/>
      <c r="AT49" s="112"/>
      <c r="AU49" s="113"/>
      <c r="AV49" s="113"/>
      <c r="AW49" s="1652"/>
      <c r="AX49" s="1652"/>
      <c r="AY49" s="1652"/>
      <c r="AZ49" s="880" t="s">
        <v>52</v>
      </c>
      <c r="BA49" s="880"/>
      <c r="BB49" s="880"/>
      <c r="BC49" s="1654"/>
      <c r="BD49" s="1685" t="s">
        <v>49</v>
      </c>
      <c r="BE49" s="880"/>
      <c r="BF49" s="880"/>
      <c r="BG49" s="880"/>
      <c r="BH49" s="880"/>
      <c r="BI49" s="880"/>
      <c r="BJ49" s="880"/>
      <c r="BK49" s="1658"/>
      <c r="BL49" s="114"/>
      <c r="BM49" s="114"/>
      <c r="BN49" s="114"/>
      <c r="BO49" s="1652"/>
      <c r="BP49" s="1652"/>
      <c r="BQ49" s="1652"/>
      <c r="BR49" s="880" t="s">
        <v>52</v>
      </c>
      <c r="BS49" s="880"/>
      <c r="BT49" s="880"/>
      <c r="BU49" s="1646"/>
      <c r="BV49" s="2"/>
      <c r="CJ49" s="365"/>
      <c r="CL49" s="365"/>
      <c r="CN49" s="365"/>
      <c r="CO49" s="365"/>
    </row>
    <row r="50" spans="2:93" s="71" customFormat="1" ht="12" customHeight="1" thickBot="1">
      <c r="B50" s="75"/>
      <c r="C50" s="881"/>
      <c r="D50" s="882"/>
      <c r="E50" s="882"/>
      <c r="F50" s="882"/>
      <c r="G50" s="882"/>
      <c r="H50" s="882"/>
      <c r="I50" s="882"/>
      <c r="J50" s="1659"/>
      <c r="K50" s="115"/>
      <c r="L50" s="104"/>
      <c r="M50" s="1653"/>
      <c r="N50" s="1653"/>
      <c r="O50" s="1653"/>
      <c r="P50" s="882"/>
      <c r="Q50" s="882"/>
      <c r="R50" s="882"/>
      <c r="S50" s="1655"/>
      <c r="T50" s="1686"/>
      <c r="U50" s="882"/>
      <c r="V50" s="882"/>
      <c r="W50" s="882"/>
      <c r="X50" s="882"/>
      <c r="Y50" s="882"/>
      <c r="Z50" s="882"/>
      <c r="AA50" s="1659"/>
      <c r="AB50" s="116"/>
      <c r="AC50" s="116"/>
      <c r="AD50" s="116"/>
      <c r="AE50" s="1653"/>
      <c r="AF50" s="1653"/>
      <c r="AG50" s="1653"/>
      <c r="AH50" s="882"/>
      <c r="AI50" s="882"/>
      <c r="AJ50" s="882"/>
      <c r="AK50" s="1655"/>
      <c r="AL50" s="1427"/>
      <c r="AM50" s="1428"/>
      <c r="AN50" s="1428"/>
      <c r="AO50" s="1428"/>
      <c r="AP50" s="1428"/>
      <c r="AQ50" s="1428"/>
      <c r="AR50" s="1428"/>
      <c r="AS50" s="1649"/>
      <c r="AT50" s="117"/>
      <c r="AU50" s="118"/>
      <c r="AV50" s="118"/>
      <c r="AW50" s="1653"/>
      <c r="AX50" s="1653"/>
      <c r="AY50" s="1653"/>
      <c r="AZ50" s="882"/>
      <c r="BA50" s="882"/>
      <c r="BB50" s="882"/>
      <c r="BC50" s="1655"/>
      <c r="BD50" s="1686"/>
      <c r="BE50" s="882"/>
      <c r="BF50" s="882"/>
      <c r="BG50" s="882"/>
      <c r="BH50" s="882"/>
      <c r="BI50" s="882"/>
      <c r="BJ50" s="882"/>
      <c r="BK50" s="1659"/>
      <c r="BL50" s="119"/>
      <c r="BM50" s="119"/>
      <c r="BN50" s="119"/>
      <c r="BO50" s="1653"/>
      <c r="BP50" s="1653"/>
      <c r="BQ50" s="1653"/>
      <c r="BR50" s="882"/>
      <c r="BS50" s="882"/>
      <c r="BT50" s="882"/>
      <c r="BU50" s="1647"/>
      <c r="BV50" s="2"/>
      <c r="CJ50" s="365"/>
      <c r="CL50" s="365"/>
      <c r="CN50" s="365"/>
      <c r="CO50" s="365"/>
    </row>
    <row r="51" spans="2:93" s="71" customFormat="1" ht="10.5" customHeight="1">
      <c r="C51" s="707"/>
      <c r="D51" s="707"/>
      <c r="E51" s="707"/>
      <c r="F51" s="707"/>
      <c r="G51" s="707"/>
      <c r="H51" s="707"/>
      <c r="I51" s="110"/>
      <c r="J51" s="110"/>
      <c r="K51" s="110"/>
      <c r="L51" s="110"/>
      <c r="M51" s="110"/>
      <c r="N51" s="111"/>
      <c r="O51" s="707"/>
      <c r="P51" s="707"/>
      <c r="Q51" s="707"/>
      <c r="R51" s="707"/>
      <c r="S51" s="707"/>
      <c r="T51" s="707"/>
      <c r="U51" s="110"/>
      <c r="V51" s="110"/>
      <c r="W51" s="110"/>
      <c r="X51" s="110"/>
      <c r="Y51" s="110"/>
      <c r="Z51" s="110"/>
      <c r="AA51" s="707"/>
      <c r="AB51" s="707"/>
      <c r="AC51" s="707"/>
      <c r="AD51" s="707"/>
      <c r="AE51" s="707"/>
      <c r="AF51" s="707"/>
      <c r="AG51" s="113"/>
      <c r="AH51" s="120"/>
      <c r="AI51" s="120"/>
      <c r="AJ51" s="120"/>
      <c r="AK51" s="120"/>
      <c r="AL51" s="120"/>
      <c r="AM51" s="710"/>
      <c r="AN51" s="710"/>
      <c r="AO51" s="710"/>
      <c r="AP51" s="710"/>
      <c r="AQ51" s="710"/>
      <c r="AR51" s="120"/>
      <c r="AS51" s="120"/>
      <c r="AT51" s="120"/>
      <c r="AU51" s="120"/>
      <c r="AV51" s="120"/>
      <c r="AW51" s="120"/>
      <c r="AX51" s="15"/>
      <c r="AY51" s="65"/>
      <c r="AZ51" s="65"/>
      <c r="BA51" s="65"/>
      <c r="BB51" s="65"/>
      <c r="BC51" s="65"/>
      <c r="BD51" s="65"/>
      <c r="BE51" s="120"/>
      <c r="BF51" s="120"/>
      <c r="BG51" s="120"/>
      <c r="BH51" s="120"/>
      <c r="BI51" s="120"/>
      <c r="BJ51" s="120"/>
      <c r="BK51" s="710"/>
      <c r="BL51" s="710"/>
      <c r="BM51" s="710"/>
      <c r="BN51" s="710"/>
      <c r="BO51" s="710"/>
      <c r="BP51" s="120"/>
      <c r="BQ51" s="120"/>
      <c r="BR51" s="120"/>
      <c r="BS51" s="120"/>
      <c r="BT51" s="120"/>
      <c r="BU51" s="120"/>
      <c r="BV51" s="2"/>
      <c r="CJ51" s="365"/>
      <c r="CL51" s="365"/>
      <c r="CN51" s="365"/>
      <c r="CO51" s="365"/>
    </row>
    <row r="52" spans="2:93" s="71" customFormat="1" ht="10.5" customHeight="1">
      <c r="B52" s="709"/>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CJ52" s="365"/>
      <c r="CL52" s="365"/>
      <c r="CN52" s="365"/>
      <c r="CO52" s="365"/>
    </row>
    <row r="53" spans="2:93" s="71" customFormat="1" ht="10.5" customHeight="1">
      <c r="B53" s="7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CJ53" s="365"/>
      <c r="CL53" s="365"/>
      <c r="CN53" s="365"/>
      <c r="CO53" s="365"/>
    </row>
    <row r="54" spans="2:93" s="71" customFormat="1" ht="10.5" customHeight="1">
      <c r="B54" s="7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CJ54" s="365"/>
      <c r="CL54" s="365"/>
      <c r="CN54" s="365"/>
      <c r="CO54" s="365"/>
    </row>
    <row r="55" spans="2:93" s="71" customFormat="1" ht="10.5" customHeight="1">
      <c r="B55" s="7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CJ55" s="365"/>
      <c r="CL55" s="365"/>
      <c r="CN55" s="365"/>
      <c r="CO55" s="365"/>
    </row>
    <row r="56" spans="2:93" s="71" customFormat="1" ht="12" customHeight="1">
      <c r="B56" s="75"/>
      <c r="C56" s="1613" t="s">
        <v>410</v>
      </c>
      <c r="D56" s="1613"/>
      <c r="E56" s="1613"/>
      <c r="F56" s="1613"/>
      <c r="G56" s="1613"/>
      <c r="H56" s="1613"/>
      <c r="I56" s="1613"/>
      <c r="J56" s="1613"/>
      <c r="K56" s="1613"/>
      <c r="L56" s="1613"/>
      <c r="M56" s="1613"/>
      <c r="N56" s="1613"/>
      <c r="O56" s="1613"/>
      <c r="P56" s="1613"/>
      <c r="Q56" s="1613"/>
      <c r="R56" s="1613"/>
      <c r="S56" s="1613"/>
      <c r="T56" s="1613"/>
      <c r="U56" s="1613"/>
      <c r="V56" s="1613"/>
      <c r="W56" s="1613"/>
      <c r="X56" s="1613"/>
      <c r="Y56" s="1613"/>
      <c r="Z56" s="1613"/>
      <c r="AA56" s="1613"/>
      <c r="AB56" s="1613"/>
      <c r="AC56" s="1613"/>
      <c r="AD56" s="1613"/>
      <c r="AE56" s="1613"/>
      <c r="AF56" s="1613"/>
      <c r="AG56" s="1613"/>
      <c r="AH56" s="1613"/>
      <c r="AI56" s="1613"/>
      <c r="AJ56" s="1613"/>
      <c r="AK56" s="1613"/>
      <c r="AL56" s="1613"/>
      <c r="AM56" s="1613"/>
      <c r="AN56" s="1613"/>
      <c r="AO56" s="1613"/>
      <c r="AP56" s="1613"/>
      <c r="AQ56" s="1613"/>
      <c r="AR56" s="1613"/>
      <c r="AS56" s="1613"/>
      <c r="AT56" s="1613"/>
      <c r="AU56" s="1613"/>
      <c r="AV56" s="1613"/>
      <c r="AW56" s="1613"/>
      <c r="AX56" s="1613"/>
      <c r="AY56" s="1613"/>
      <c r="AZ56" s="1613"/>
      <c r="BA56" s="1613"/>
      <c r="BB56" s="1613"/>
      <c r="BC56" s="1613"/>
      <c r="BD56" s="1613"/>
      <c r="BE56" s="1613"/>
      <c r="BF56" s="1613"/>
      <c r="BG56" s="1613"/>
      <c r="BH56" s="1613"/>
      <c r="BI56" s="1613"/>
      <c r="BJ56" s="1613"/>
      <c r="BK56" s="1613"/>
      <c r="BL56" s="1613"/>
      <c r="BM56" s="1613"/>
      <c r="BN56" s="1613"/>
      <c r="BO56" s="1613"/>
      <c r="BP56" s="1613"/>
      <c r="BQ56" s="1613"/>
      <c r="BR56" s="1613"/>
      <c r="BS56" s="1613"/>
      <c r="BT56" s="1613"/>
      <c r="BU56" s="1613"/>
      <c r="BV56" s="2"/>
      <c r="CJ56" s="365"/>
      <c r="CL56" s="365"/>
      <c r="CN56" s="365"/>
      <c r="CO56" s="365"/>
    </row>
    <row r="57" spans="2:93" s="71" customFormat="1" ht="12" customHeight="1" thickBot="1">
      <c r="B57" s="75"/>
      <c r="C57" s="1613"/>
      <c r="D57" s="1613"/>
      <c r="E57" s="1613"/>
      <c r="F57" s="1613"/>
      <c r="G57" s="1613"/>
      <c r="H57" s="1613"/>
      <c r="I57" s="1613"/>
      <c r="J57" s="1613"/>
      <c r="K57" s="1613"/>
      <c r="L57" s="1613"/>
      <c r="M57" s="1613"/>
      <c r="N57" s="1613"/>
      <c r="O57" s="1613"/>
      <c r="P57" s="1613"/>
      <c r="Q57" s="1613"/>
      <c r="R57" s="1613"/>
      <c r="S57" s="1613"/>
      <c r="T57" s="1613"/>
      <c r="U57" s="1613"/>
      <c r="V57" s="1613"/>
      <c r="W57" s="1613"/>
      <c r="X57" s="1613"/>
      <c r="Y57" s="1613"/>
      <c r="Z57" s="1613"/>
      <c r="AA57" s="1613"/>
      <c r="AB57" s="1613"/>
      <c r="AC57" s="1613"/>
      <c r="AD57" s="1613"/>
      <c r="AE57" s="1613"/>
      <c r="AF57" s="1613"/>
      <c r="AG57" s="1613"/>
      <c r="AH57" s="1613"/>
      <c r="AI57" s="1613"/>
      <c r="AJ57" s="1613"/>
      <c r="AK57" s="1613"/>
      <c r="AL57" s="1613"/>
      <c r="AM57" s="1613"/>
      <c r="AN57" s="1613"/>
      <c r="AO57" s="1613"/>
      <c r="AP57" s="1613"/>
      <c r="AQ57" s="1613"/>
      <c r="AR57" s="1613"/>
      <c r="AS57" s="1613"/>
      <c r="AT57" s="1613"/>
      <c r="AU57" s="1613"/>
      <c r="AV57" s="1613"/>
      <c r="AW57" s="1613"/>
      <c r="AX57" s="1613"/>
      <c r="AY57" s="1613"/>
      <c r="AZ57" s="1613"/>
      <c r="BA57" s="1613"/>
      <c r="BB57" s="1613"/>
      <c r="BC57" s="1613"/>
      <c r="BD57" s="1613"/>
      <c r="BE57" s="1613"/>
      <c r="BF57" s="1613"/>
      <c r="BG57" s="1613"/>
      <c r="BH57" s="1613"/>
      <c r="BI57" s="1613"/>
      <c r="BJ57" s="1613"/>
      <c r="BK57" s="1613"/>
      <c r="BL57" s="1613"/>
      <c r="BM57" s="1613"/>
      <c r="BN57" s="1613"/>
      <c r="BO57" s="1613"/>
      <c r="BP57" s="1613"/>
      <c r="BQ57" s="1613"/>
      <c r="BR57" s="1613"/>
      <c r="BS57" s="1613"/>
      <c r="BT57" s="1613"/>
      <c r="BU57" s="1613"/>
      <c r="BV57" s="2"/>
      <c r="CJ57" s="365"/>
      <c r="CL57" s="365"/>
      <c r="CN57" s="365"/>
      <c r="CO57" s="365"/>
    </row>
    <row r="58" spans="2:93" s="71" customFormat="1" ht="10.5" customHeight="1">
      <c r="B58" s="383"/>
      <c r="C58" s="1575" t="s">
        <v>319</v>
      </c>
      <c r="D58" s="1576"/>
      <c r="E58" s="1576"/>
      <c r="F58" s="1576"/>
      <c r="G58" s="1576"/>
      <c r="H58" s="1576"/>
      <c r="I58" s="1576"/>
      <c r="J58" s="1576"/>
      <c r="K58" s="1576"/>
      <c r="L58" s="157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395"/>
      <c r="AM58" s="391"/>
      <c r="AN58" s="1604" t="s">
        <v>788</v>
      </c>
      <c r="AO58" s="1604"/>
      <c r="AP58" s="1604"/>
      <c r="AQ58" s="1604"/>
      <c r="AR58" s="1604"/>
      <c r="AS58" s="1604"/>
      <c r="AT58" s="1604"/>
      <c r="AU58" s="1604"/>
      <c r="AV58" s="1604"/>
      <c r="AW58" s="1604"/>
      <c r="AX58" s="1604"/>
      <c r="AY58" s="1604"/>
      <c r="AZ58" s="391"/>
      <c r="BA58" s="391"/>
      <c r="BB58" s="391"/>
      <c r="BC58" s="391"/>
      <c r="BD58" s="391"/>
      <c r="BE58" s="391"/>
      <c r="BF58" s="391"/>
      <c r="BG58" s="391"/>
      <c r="BH58" s="391"/>
      <c r="BI58" s="391"/>
      <c r="BJ58" s="391"/>
      <c r="BK58" s="391"/>
      <c r="BL58" s="391"/>
      <c r="BM58" s="391"/>
      <c r="BN58" s="391"/>
      <c r="BO58" s="391"/>
      <c r="BP58" s="391"/>
      <c r="BQ58" s="391"/>
      <c r="BR58" s="391"/>
      <c r="BS58" s="391"/>
      <c r="BT58" s="391"/>
      <c r="BU58" s="392"/>
      <c r="BV58" s="15"/>
      <c r="CH58" s="2"/>
      <c r="CJ58" s="365"/>
      <c r="CL58" s="365"/>
      <c r="CN58" s="365"/>
      <c r="CO58" s="390"/>
    </row>
    <row r="59" spans="2:93" s="71" customFormat="1" ht="10.5" customHeight="1">
      <c r="B59" s="449"/>
      <c r="C59" s="1577"/>
      <c r="D59" s="1578"/>
      <c r="E59" s="1578"/>
      <c r="F59" s="1578"/>
      <c r="G59" s="1578"/>
      <c r="H59" s="1578"/>
      <c r="I59" s="1578"/>
      <c r="J59" s="1578"/>
      <c r="K59" s="1578"/>
      <c r="L59" s="157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394"/>
      <c r="AM59" s="98"/>
      <c r="AN59" s="1605"/>
      <c r="AO59" s="1605"/>
      <c r="AP59" s="1605"/>
      <c r="AQ59" s="1605"/>
      <c r="AR59" s="1605"/>
      <c r="AS59" s="1605"/>
      <c r="AT59" s="1605"/>
      <c r="AU59" s="1605"/>
      <c r="AV59" s="1605"/>
      <c r="AW59" s="1605"/>
      <c r="AX59" s="1605"/>
      <c r="AY59" s="1605"/>
      <c r="AZ59" s="98"/>
      <c r="BA59" s="98"/>
      <c r="BB59" s="98"/>
      <c r="BC59" s="98"/>
      <c r="BD59" s="98"/>
      <c r="BE59" s="98"/>
      <c r="BF59" s="98"/>
      <c r="BG59" s="98"/>
      <c r="BH59" s="98"/>
      <c r="BI59" s="98"/>
      <c r="BJ59" s="98"/>
      <c r="BK59" s="98"/>
      <c r="BL59" s="98"/>
      <c r="BM59" s="98"/>
      <c r="BN59" s="98"/>
      <c r="BO59" s="98"/>
      <c r="BP59" s="98"/>
      <c r="BQ59" s="98"/>
      <c r="BR59" s="98"/>
      <c r="BS59" s="98"/>
      <c r="BT59" s="98"/>
      <c r="BU59" s="455"/>
      <c r="BV59" s="15"/>
      <c r="CH59" s="2"/>
      <c r="CJ59" s="365"/>
      <c r="CL59" s="365"/>
      <c r="CN59" s="365"/>
      <c r="CO59" s="365"/>
    </row>
    <row r="60" spans="2:93" s="71" customFormat="1" ht="10.5" customHeight="1">
      <c r="B60" s="383"/>
      <c r="C60" s="1579"/>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393"/>
      <c r="AM60" s="95"/>
      <c r="AN60" s="1606"/>
      <c r="AO60" s="1606"/>
      <c r="AP60" s="1606"/>
      <c r="AQ60" s="1606"/>
      <c r="AR60" s="1606"/>
      <c r="AS60" s="1606"/>
      <c r="AT60" s="1606"/>
      <c r="AU60" s="1606"/>
      <c r="AV60" s="1606"/>
      <c r="AW60" s="1606"/>
      <c r="AX60" s="1606"/>
      <c r="AY60" s="1606"/>
      <c r="AZ60" s="95"/>
      <c r="BA60" s="95"/>
      <c r="BB60" s="95"/>
      <c r="BC60" s="95"/>
      <c r="BD60" s="95"/>
      <c r="BE60" s="95"/>
      <c r="BF60" s="95"/>
      <c r="BG60" s="95"/>
      <c r="BH60" s="95"/>
      <c r="BI60" s="95"/>
      <c r="BJ60" s="95"/>
      <c r="BK60" s="95"/>
      <c r="BL60" s="95"/>
      <c r="BM60" s="95"/>
      <c r="BN60" s="95"/>
      <c r="BO60" s="95"/>
      <c r="BP60" s="95"/>
      <c r="BQ60" s="95"/>
      <c r="BR60" s="95"/>
      <c r="BS60" s="95"/>
      <c r="BT60" s="95"/>
      <c r="BU60" s="397"/>
      <c r="BV60" s="15"/>
      <c r="CH60" s="2"/>
      <c r="CJ60" s="365"/>
      <c r="CL60" s="365"/>
      <c r="CN60" s="365"/>
      <c r="CO60" s="365"/>
    </row>
    <row r="61" spans="2:93" s="71" customFormat="1" ht="10.5" customHeight="1">
      <c r="B61" s="75"/>
      <c r="C61" s="1579" t="s">
        <v>320</v>
      </c>
      <c r="D61" s="1580"/>
      <c r="E61" s="1580"/>
      <c r="F61" s="1580"/>
      <c r="G61" s="1580"/>
      <c r="H61" s="1580"/>
      <c r="I61" s="1580"/>
      <c r="J61" s="1580"/>
      <c r="K61" s="1580"/>
      <c r="L61" s="1580"/>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394"/>
      <c r="AM61" s="98"/>
      <c r="AN61" s="1600"/>
      <c r="AO61" s="1600"/>
      <c r="AP61" s="1600"/>
      <c r="AQ61" s="1600"/>
      <c r="AR61" s="1600"/>
      <c r="AS61" s="1600"/>
      <c r="AT61" s="1600"/>
      <c r="AU61" s="1600"/>
      <c r="AV61" s="1600"/>
      <c r="AW61" s="1600"/>
      <c r="AX61" s="1600"/>
      <c r="AY61" s="1600"/>
      <c r="AZ61" s="1602" t="s">
        <v>321</v>
      </c>
      <c r="BA61" s="1602"/>
      <c r="BB61" s="1602"/>
      <c r="BC61" s="1602"/>
      <c r="BD61" s="1602"/>
      <c r="BE61" s="1602"/>
      <c r="BF61" s="1602"/>
      <c r="BG61" s="1602"/>
      <c r="BH61" s="1602"/>
      <c r="BI61" s="1602"/>
      <c r="BJ61" s="1602"/>
      <c r="BK61" s="1602"/>
      <c r="BL61" s="1602"/>
      <c r="BM61" s="1602"/>
      <c r="BN61" s="1602"/>
      <c r="BO61" s="1602"/>
      <c r="BP61" s="1602"/>
      <c r="BQ61" s="1602"/>
      <c r="BR61" s="1602"/>
      <c r="BS61" s="1602"/>
      <c r="BT61" s="1602"/>
      <c r="BU61" s="1603"/>
      <c r="BV61" s="15"/>
      <c r="CH61" s="2"/>
      <c r="CJ61" s="365"/>
      <c r="CL61" s="365"/>
      <c r="CN61" s="365"/>
      <c r="CO61" s="365"/>
    </row>
    <row r="62" spans="2:93" s="71" customFormat="1" ht="10.5" customHeight="1">
      <c r="B62" s="75"/>
      <c r="C62" s="1581"/>
      <c r="D62" s="1582"/>
      <c r="E62" s="1582"/>
      <c r="F62" s="1582"/>
      <c r="G62" s="1582"/>
      <c r="H62" s="1582"/>
      <c r="I62" s="1582"/>
      <c r="J62" s="1582"/>
      <c r="K62" s="1582"/>
      <c r="L62" s="1582"/>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394"/>
      <c r="AM62" s="98"/>
      <c r="AN62" s="1601"/>
      <c r="AO62" s="1601"/>
      <c r="AP62" s="1601"/>
      <c r="AQ62" s="1601"/>
      <c r="AR62" s="1601"/>
      <c r="AS62" s="1601"/>
      <c r="AT62" s="1601"/>
      <c r="AU62" s="1601"/>
      <c r="AV62" s="1601"/>
      <c r="AW62" s="1601"/>
      <c r="AX62" s="1601"/>
      <c r="AY62" s="1601"/>
      <c r="AZ62" s="1602"/>
      <c r="BA62" s="1602"/>
      <c r="BB62" s="1602"/>
      <c r="BC62" s="1602"/>
      <c r="BD62" s="1602"/>
      <c r="BE62" s="1602"/>
      <c r="BF62" s="1602"/>
      <c r="BG62" s="1602"/>
      <c r="BH62" s="1602"/>
      <c r="BI62" s="1602"/>
      <c r="BJ62" s="1602"/>
      <c r="BK62" s="1602"/>
      <c r="BL62" s="1602"/>
      <c r="BM62" s="1602"/>
      <c r="BN62" s="1602"/>
      <c r="BO62" s="1602"/>
      <c r="BP62" s="1602"/>
      <c r="BQ62" s="1602"/>
      <c r="BR62" s="1602"/>
      <c r="BS62" s="1602"/>
      <c r="BT62" s="1602"/>
      <c r="BU62" s="1603"/>
      <c r="BV62" s="15"/>
      <c r="CH62" s="2"/>
      <c r="CJ62" s="365"/>
      <c r="CL62" s="365"/>
      <c r="CN62" s="365"/>
      <c r="CO62" s="365"/>
    </row>
    <row r="63" spans="2:93" s="71" customFormat="1" ht="10.5" customHeight="1" thickBot="1">
      <c r="B63" s="75"/>
      <c r="C63" s="1581"/>
      <c r="D63" s="1582"/>
      <c r="E63" s="1582"/>
      <c r="F63" s="1582"/>
      <c r="G63" s="1582"/>
      <c r="H63" s="1582"/>
      <c r="I63" s="1582"/>
      <c r="J63" s="1582"/>
      <c r="K63" s="1582"/>
      <c r="L63" s="1582"/>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394"/>
      <c r="AM63" s="98"/>
      <c r="AN63" s="1601"/>
      <c r="AO63" s="1601"/>
      <c r="AP63" s="1601"/>
      <c r="AQ63" s="1601"/>
      <c r="AR63" s="1601"/>
      <c r="AS63" s="1601"/>
      <c r="AT63" s="1601"/>
      <c r="AU63" s="1601"/>
      <c r="AV63" s="1601"/>
      <c r="AW63" s="1601"/>
      <c r="AX63" s="1601"/>
      <c r="AY63" s="1601"/>
      <c r="AZ63" s="1602"/>
      <c r="BA63" s="1602"/>
      <c r="BB63" s="1602"/>
      <c r="BC63" s="1602"/>
      <c r="BD63" s="1602"/>
      <c r="BE63" s="1602"/>
      <c r="BF63" s="1602"/>
      <c r="BG63" s="1602"/>
      <c r="BH63" s="1602"/>
      <c r="BI63" s="1602"/>
      <c r="BJ63" s="1602"/>
      <c r="BK63" s="1602"/>
      <c r="BL63" s="1602"/>
      <c r="BM63" s="1602"/>
      <c r="BN63" s="1602"/>
      <c r="BO63" s="1602"/>
      <c r="BP63" s="1602"/>
      <c r="BQ63" s="1602"/>
      <c r="BR63" s="1602"/>
      <c r="BS63" s="1602"/>
      <c r="BT63" s="1602"/>
      <c r="BU63" s="1603"/>
      <c r="BV63" s="15"/>
      <c r="CH63" s="2"/>
      <c r="CJ63" s="365"/>
      <c r="CL63" s="365"/>
      <c r="CN63" s="365"/>
      <c r="CO63" s="365"/>
    </row>
    <row r="64" spans="2:93" s="71" customFormat="1" ht="10.5" customHeight="1">
      <c r="B64" s="75"/>
      <c r="C64" s="1593" t="s">
        <v>311</v>
      </c>
      <c r="D64" s="1594"/>
      <c r="E64" s="1594"/>
      <c r="F64" s="1594"/>
      <c r="G64" s="1594"/>
      <c r="H64" s="1597" t="s">
        <v>312</v>
      </c>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9" t="s">
        <v>313</v>
      </c>
      <c r="AG64" s="1599"/>
      <c r="AH64" s="1599"/>
      <c r="AI64" s="1599"/>
      <c r="AJ64" s="1599"/>
      <c r="AK64" s="1599"/>
      <c r="AL64" s="1539" t="s">
        <v>361</v>
      </c>
      <c r="AM64" s="1539"/>
      <c r="AN64" s="1607">
        <v>20</v>
      </c>
      <c r="AO64" s="1607"/>
      <c r="AP64" s="1607"/>
      <c r="AQ64" s="1607"/>
      <c r="AR64" s="1607"/>
      <c r="AS64" s="1607"/>
      <c r="AT64" s="1607"/>
      <c r="AU64" s="1607"/>
      <c r="AV64" s="1607"/>
      <c r="AW64" s="1607"/>
      <c r="AX64" s="1607"/>
      <c r="AY64" s="1607"/>
      <c r="AZ64" s="1539" t="s">
        <v>324</v>
      </c>
      <c r="BA64" s="1539"/>
      <c r="BB64" s="1544"/>
      <c r="BC64" s="1544"/>
      <c r="BD64" s="1544"/>
      <c r="BE64" s="1544"/>
      <c r="BF64" s="1544"/>
      <c r="BG64" s="1544"/>
      <c r="BH64" s="1544"/>
      <c r="BI64" s="1544"/>
      <c r="BJ64" s="1544"/>
      <c r="BK64" s="1544"/>
      <c r="BL64" s="1544"/>
      <c r="BM64" s="1544"/>
      <c r="BN64" s="1539" t="s">
        <v>325</v>
      </c>
      <c r="BO64" s="1539"/>
      <c r="BP64" s="1550" t="str">
        <f>CD64</f>
        <v>不適　　　申請不可</v>
      </c>
      <c r="BQ64" s="1550"/>
      <c r="BR64" s="1550"/>
      <c r="BS64" s="1550"/>
      <c r="BT64" s="1550"/>
      <c r="BU64" s="1551"/>
      <c r="BV64" s="15"/>
      <c r="CD64" s="1533" t="str">
        <f>IF(BB64&gt;=AN64,"適","不適　　　申請不可")</f>
        <v>不適　　　申請不可</v>
      </c>
      <c r="CH64" s="2"/>
      <c r="CJ64" s="365"/>
      <c r="CL64" s="365"/>
      <c r="CN64" s="365"/>
      <c r="CO64" s="365"/>
    </row>
    <row r="65" spans="2:148" s="71" customFormat="1" ht="10.5" customHeight="1">
      <c r="B65" s="75"/>
      <c r="C65" s="1589"/>
      <c r="D65" s="1590"/>
      <c r="E65" s="1590"/>
      <c r="F65" s="1590"/>
      <c r="G65" s="1590"/>
      <c r="H65" s="1572"/>
      <c r="I65" s="1572"/>
      <c r="J65" s="1572"/>
      <c r="K65" s="1572"/>
      <c r="L65" s="1572"/>
      <c r="M65" s="1572"/>
      <c r="N65" s="1572"/>
      <c r="O65" s="1572"/>
      <c r="P65" s="1572"/>
      <c r="Q65" s="1572"/>
      <c r="R65" s="1572"/>
      <c r="S65" s="1572"/>
      <c r="T65" s="1572"/>
      <c r="U65" s="1572"/>
      <c r="V65" s="1572"/>
      <c r="W65" s="1572"/>
      <c r="X65" s="1572"/>
      <c r="Y65" s="1572"/>
      <c r="Z65" s="1572"/>
      <c r="AA65" s="1572"/>
      <c r="AB65" s="1572"/>
      <c r="AC65" s="1572"/>
      <c r="AD65" s="1572"/>
      <c r="AE65" s="1572"/>
      <c r="AF65" s="1569"/>
      <c r="AG65" s="1569"/>
      <c r="AH65" s="1569"/>
      <c r="AI65" s="1569"/>
      <c r="AJ65" s="1569"/>
      <c r="AK65" s="1569"/>
      <c r="AL65" s="1540"/>
      <c r="AM65" s="1540"/>
      <c r="AN65" s="1608"/>
      <c r="AO65" s="1608"/>
      <c r="AP65" s="1608"/>
      <c r="AQ65" s="1608"/>
      <c r="AR65" s="1608"/>
      <c r="AS65" s="1608"/>
      <c r="AT65" s="1608"/>
      <c r="AU65" s="1608"/>
      <c r="AV65" s="1608"/>
      <c r="AW65" s="1608"/>
      <c r="AX65" s="1608"/>
      <c r="AY65" s="1608"/>
      <c r="AZ65" s="1540"/>
      <c r="BA65" s="1540"/>
      <c r="BB65" s="1545"/>
      <c r="BC65" s="1545"/>
      <c r="BD65" s="1545"/>
      <c r="BE65" s="1545"/>
      <c r="BF65" s="1545"/>
      <c r="BG65" s="1545"/>
      <c r="BH65" s="1545"/>
      <c r="BI65" s="1545"/>
      <c r="BJ65" s="1545"/>
      <c r="BK65" s="1545"/>
      <c r="BL65" s="1545"/>
      <c r="BM65" s="1545"/>
      <c r="BN65" s="1540"/>
      <c r="BO65" s="1540"/>
      <c r="BP65" s="1552"/>
      <c r="BQ65" s="1552"/>
      <c r="BR65" s="1552"/>
      <c r="BS65" s="1552"/>
      <c r="BT65" s="1552"/>
      <c r="BU65" s="1553"/>
      <c r="BV65" s="15"/>
      <c r="CD65" s="1534"/>
      <c r="CJ65" s="365"/>
      <c r="CL65" s="365"/>
      <c r="CN65" s="365"/>
      <c r="CO65" s="365"/>
    </row>
    <row r="66" spans="2:148" s="71" customFormat="1" ht="10.5" customHeight="1" thickBot="1">
      <c r="B66" s="75"/>
      <c r="C66" s="1595"/>
      <c r="D66" s="1596"/>
      <c r="E66" s="1596"/>
      <c r="F66" s="1596"/>
      <c r="G66" s="1596"/>
      <c r="H66" s="1598"/>
      <c r="I66" s="1598"/>
      <c r="J66" s="1598"/>
      <c r="K66" s="1598"/>
      <c r="L66" s="1598"/>
      <c r="M66" s="1598"/>
      <c r="N66" s="1598"/>
      <c r="O66" s="1598"/>
      <c r="P66" s="1598"/>
      <c r="Q66" s="1598"/>
      <c r="R66" s="1598"/>
      <c r="S66" s="1598"/>
      <c r="T66" s="1598"/>
      <c r="U66" s="1598"/>
      <c r="V66" s="1598"/>
      <c r="W66" s="1598"/>
      <c r="X66" s="1598"/>
      <c r="Y66" s="1598"/>
      <c r="Z66" s="1598"/>
      <c r="AA66" s="1598"/>
      <c r="AB66" s="1598"/>
      <c r="AC66" s="1598"/>
      <c r="AD66" s="1598"/>
      <c r="AE66" s="1598"/>
      <c r="AF66" s="1570"/>
      <c r="AG66" s="1570"/>
      <c r="AH66" s="1570"/>
      <c r="AI66" s="1570"/>
      <c r="AJ66" s="1570"/>
      <c r="AK66" s="1570"/>
      <c r="AL66" s="1541"/>
      <c r="AM66" s="1541"/>
      <c r="AN66" s="1609"/>
      <c r="AO66" s="1609"/>
      <c r="AP66" s="1609"/>
      <c r="AQ66" s="1609"/>
      <c r="AR66" s="1609"/>
      <c r="AS66" s="1609"/>
      <c r="AT66" s="1609"/>
      <c r="AU66" s="1609"/>
      <c r="AV66" s="1609"/>
      <c r="AW66" s="1609"/>
      <c r="AX66" s="1609"/>
      <c r="AY66" s="1609"/>
      <c r="AZ66" s="1541"/>
      <c r="BA66" s="1541"/>
      <c r="BB66" s="1546"/>
      <c r="BC66" s="1546"/>
      <c r="BD66" s="1546"/>
      <c r="BE66" s="1546"/>
      <c r="BF66" s="1546"/>
      <c r="BG66" s="1546"/>
      <c r="BH66" s="1546"/>
      <c r="BI66" s="1546"/>
      <c r="BJ66" s="1546"/>
      <c r="BK66" s="1546"/>
      <c r="BL66" s="1546"/>
      <c r="BM66" s="1546"/>
      <c r="BN66" s="1541"/>
      <c r="BO66" s="1541"/>
      <c r="BP66" s="1554"/>
      <c r="BQ66" s="1554"/>
      <c r="BR66" s="1554"/>
      <c r="BS66" s="1554"/>
      <c r="BT66" s="1554"/>
      <c r="BU66" s="1555"/>
      <c r="BV66" s="15"/>
      <c r="CD66" s="1535"/>
      <c r="CJ66" s="365"/>
      <c r="CL66" s="365"/>
      <c r="CN66" s="365"/>
      <c r="CO66" s="365"/>
    </row>
    <row r="67" spans="2:148" s="71" customFormat="1" ht="10.5" customHeight="1">
      <c r="B67" s="75"/>
      <c r="C67" s="1587" t="s">
        <v>314</v>
      </c>
      <c r="D67" s="1588"/>
      <c r="E67" s="1588"/>
      <c r="F67" s="1588"/>
      <c r="G67" s="1588"/>
      <c r="H67" s="1571" t="s">
        <v>315</v>
      </c>
      <c r="I67" s="1571"/>
      <c r="J67" s="1571"/>
      <c r="K67" s="1571"/>
      <c r="L67" s="1571"/>
      <c r="M67" s="1571"/>
      <c r="N67" s="1571"/>
      <c r="O67" s="1571"/>
      <c r="P67" s="1571"/>
      <c r="Q67" s="1571"/>
      <c r="R67" s="1571"/>
      <c r="S67" s="1571"/>
      <c r="T67" s="1571"/>
      <c r="U67" s="1571"/>
      <c r="V67" s="1571"/>
      <c r="W67" s="1571"/>
      <c r="X67" s="1571"/>
      <c r="Y67" s="1571"/>
      <c r="Z67" s="1571"/>
      <c r="AA67" s="1571"/>
      <c r="AB67" s="1571"/>
      <c r="AC67" s="1571"/>
      <c r="AD67" s="1571"/>
      <c r="AE67" s="1571"/>
      <c r="AF67" s="1568" t="s">
        <v>313</v>
      </c>
      <c r="AG67" s="1568"/>
      <c r="AH67" s="1568"/>
      <c r="AI67" s="1568"/>
      <c r="AJ67" s="1568"/>
      <c r="AK67" s="1568"/>
      <c r="AL67" s="1541"/>
      <c r="AM67" s="1541"/>
      <c r="AN67" s="1609">
        <v>100</v>
      </c>
      <c r="AO67" s="1609"/>
      <c r="AP67" s="1609"/>
      <c r="AQ67" s="1609"/>
      <c r="AR67" s="1609"/>
      <c r="AS67" s="1609"/>
      <c r="AT67" s="1609"/>
      <c r="AU67" s="1609"/>
      <c r="AV67" s="1609"/>
      <c r="AW67" s="1609"/>
      <c r="AX67" s="1609"/>
      <c r="AY67" s="1609"/>
      <c r="AZ67" s="1541"/>
      <c r="BA67" s="1541"/>
      <c r="BB67" s="1546"/>
      <c r="BC67" s="1546"/>
      <c r="BD67" s="1546"/>
      <c r="BE67" s="1546"/>
      <c r="BF67" s="1546"/>
      <c r="BG67" s="1546"/>
      <c r="BH67" s="1546"/>
      <c r="BI67" s="1546"/>
      <c r="BJ67" s="1546"/>
      <c r="BK67" s="1546"/>
      <c r="BL67" s="1546"/>
      <c r="BM67" s="1546"/>
      <c r="BN67" s="1541"/>
      <c r="BO67" s="1541"/>
      <c r="BP67" s="1556" t="str">
        <f>CD67</f>
        <v>不適　　　申請不可</v>
      </c>
      <c r="BQ67" s="1556"/>
      <c r="BR67" s="1556"/>
      <c r="BS67" s="1556"/>
      <c r="BT67" s="1556"/>
      <c r="BU67" s="1557"/>
      <c r="BV67" s="15"/>
      <c r="CD67" s="1533" t="str">
        <f>IF(BB67&gt;=AN67,"適","不適　　　申請不可")</f>
        <v>不適　　　申請不可</v>
      </c>
      <c r="CH67" s="2"/>
      <c r="CJ67" s="365"/>
      <c r="CL67" s="365"/>
      <c r="CN67" s="365"/>
      <c r="CO67" s="365"/>
    </row>
    <row r="68" spans="2:148" s="71" customFormat="1" ht="10.5" customHeight="1">
      <c r="B68" s="75"/>
      <c r="C68" s="1589"/>
      <c r="D68" s="1590"/>
      <c r="E68" s="1590"/>
      <c r="F68" s="1590"/>
      <c r="G68" s="1590"/>
      <c r="H68" s="1572"/>
      <c r="I68" s="1572"/>
      <c r="J68" s="1572"/>
      <c r="K68" s="1572"/>
      <c r="L68" s="1572"/>
      <c r="M68" s="1572"/>
      <c r="N68" s="1572"/>
      <c r="O68" s="1572"/>
      <c r="P68" s="1572"/>
      <c r="Q68" s="1572"/>
      <c r="R68" s="1572"/>
      <c r="S68" s="1572"/>
      <c r="T68" s="1572"/>
      <c r="U68" s="1572"/>
      <c r="V68" s="1572"/>
      <c r="W68" s="1572"/>
      <c r="X68" s="1572"/>
      <c r="Y68" s="1572"/>
      <c r="Z68" s="1572"/>
      <c r="AA68" s="1572"/>
      <c r="AB68" s="1572"/>
      <c r="AC68" s="1572"/>
      <c r="AD68" s="1572"/>
      <c r="AE68" s="1572"/>
      <c r="AF68" s="1569"/>
      <c r="AG68" s="1569"/>
      <c r="AH68" s="1569"/>
      <c r="AI68" s="1569"/>
      <c r="AJ68" s="1569"/>
      <c r="AK68" s="1569"/>
      <c r="AL68" s="1541"/>
      <c r="AM68" s="1541"/>
      <c r="AN68" s="1609"/>
      <c r="AO68" s="1609"/>
      <c r="AP68" s="1609"/>
      <c r="AQ68" s="1609"/>
      <c r="AR68" s="1609"/>
      <c r="AS68" s="1609"/>
      <c r="AT68" s="1609"/>
      <c r="AU68" s="1609"/>
      <c r="AV68" s="1609"/>
      <c r="AW68" s="1609"/>
      <c r="AX68" s="1609"/>
      <c r="AY68" s="1609"/>
      <c r="AZ68" s="1541"/>
      <c r="BA68" s="1541"/>
      <c r="BB68" s="1546"/>
      <c r="BC68" s="1546"/>
      <c r="BD68" s="1546"/>
      <c r="BE68" s="1546"/>
      <c r="BF68" s="1546"/>
      <c r="BG68" s="1546"/>
      <c r="BH68" s="1546"/>
      <c r="BI68" s="1546"/>
      <c r="BJ68" s="1546"/>
      <c r="BK68" s="1546"/>
      <c r="BL68" s="1546"/>
      <c r="BM68" s="1546"/>
      <c r="BN68" s="1541"/>
      <c r="BO68" s="1541"/>
      <c r="BP68" s="1556"/>
      <c r="BQ68" s="1556"/>
      <c r="BR68" s="1556"/>
      <c r="BS68" s="1556"/>
      <c r="BT68" s="1556"/>
      <c r="BU68" s="1557"/>
      <c r="BV68" s="15"/>
      <c r="CD68" s="1534"/>
      <c r="CH68" s="2"/>
      <c r="CJ68" s="365"/>
      <c r="CL68" s="365"/>
      <c r="CN68" s="365"/>
      <c r="CO68" s="365"/>
    </row>
    <row r="69" spans="2:148" s="71" customFormat="1" ht="10.5" customHeight="1" thickBot="1">
      <c r="B69" s="75"/>
      <c r="C69" s="1595"/>
      <c r="D69" s="1596"/>
      <c r="E69" s="1596"/>
      <c r="F69" s="1596"/>
      <c r="G69" s="1596"/>
      <c r="H69" s="1598"/>
      <c r="I69" s="1598"/>
      <c r="J69" s="1598"/>
      <c r="K69" s="1598"/>
      <c r="L69" s="1598"/>
      <c r="M69" s="1598"/>
      <c r="N69" s="1598"/>
      <c r="O69" s="1598"/>
      <c r="P69" s="1598"/>
      <c r="Q69" s="1598"/>
      <c r="R69" s="1598"/>
      <c r="S69" s="1598"/>
      <c r="T69" s="1598"/>
      <c r="U69" s="1598"/>
      <c r="V69" s="1598"/>
      <c r="W69" s="1598"/>
      <c r="X69" s="1598"/>
      <c r="Y69" s="1598"/>
      <c r="Z69" s="1598"/>
      <c r="AA69" s="1598"/>
      <c r="AB69" s="1598"/>
      <c r="AC69" s="1598"/>
      <c r="AD69" s="1598"/>
      <c r="AE69" s="1598"/>
      <c r="AF69" s="1570"/>
      <c r="AG69" s="1570"/>
      <c r="AH69" s="1570"/>
      <c r="AI69" s="1570"/>
      <c r="AJ69" s="1570"/>
      <c r="AK69" s="1570"/>
      <c r="AL69" s="1541"/>
      <c r="AM69" s="1541"/>
      <c r="AN69" s="1609"/>
      <c r="AO69" s="1609"/>
      <c r="AP69" s="1609"/>
      <c r="AQ69" s="1609"/>
      <c r="AR69" s="1609"/>
      <c r="AS69" s="1609"/>
      <c r="AT69" s="1609"/>
      <c r="AU69" s="1609"/>
      <c r="AV69" s="1609"/>
      <c r="AW69" s="1609"/>
      <c r="AX69" s="1609"/>
      <c r="AY69" s="1609"/>
      <c r="AZ69" s="1541"/>
      <c r="BA69" s="1541"/>
      <c r="BB69" s="1546"/>
      <c r="BC69" s="1546"/>
      <c r="BD69" s="1546"/>
      <c r="BE69" s="1546"/>
      <c r="BF69" s="1546"/>
      <c r="BG69" s="1546"/>
      <c r="BH69" s="1546"/>
      <c r="BI69" s="1546"/>
      <c r="BJ69" s="1546"/>
      <c r="BK69" s="1546"/>
      <c r="BL69" s="1546"/>
      <c r="BM69" s="1546"/>
      <c r="BN69" s="1541"/>
      <c r="BO69" s="1541"/>
      <c r="BP69" s="1556"/>
      <c r="BQ69" s="1556"/>
      <c r="BR69" s="1556"/>
      <c r="BS69" s="1556"/>
      <c r="BT69" s="1556"/>
      <c r="BU69" s="1557"/>
      <c r="BV69" s="15"/>
      <c r="CD69" s="1535"/>
      <c r="CH69" s="2"/>
      <c r="CJ69" s="365"/>
      <c r="CL69" s="365"/>
      <c r="CN69" s="365"/>
      <c r="CO69" s="365"/>
    </row>
    <row r="70" spans="2:148" s="71" customFormat="1" ht="10.5" customHeight="1">
      <c r="B70" s="75"/>
      <c r="C70" s="1587" t="s">
        <v>316</v>
      </c>
      <c r="D70" s="1588"/>
      <c r="E70" s="1588"/>
      <c r="F70" s="1588"/>
      <c r="G70" s="1588"/>
      <c r="H70" s="1571" t="s">
        <v>317</v>
      </c>
      <c r="I70" s="1571"/>
      <c r="J70" s="1571"/>
      <c r="K70" s="1571"/>
      <c r="L70" s="1571"/>
      <c r="M70" s="1571"/>
      <c r="N70" s="1571"/>
      <c r="O70" s="1571"/>
      <c r="P70" s="1571"/>
      <c r="Q70" s="1571"/>
      <c r="R70" s="1571"/>
      <c r="S70" s="1571"/>
      <c r="T70" s="1571"/>
      <c r="U70" s="1571"/>
      <c r="V70" s="1571"/>
      <c r="W70" s="1571"/>
      <c r="X70" s="1571"/>
      <c r="Y70" s="1571"/>
      <c r="Z70" s="1571"/>
      <c r="AA70" s="1571"/>
      <c r="AB70" s="1571"/>
      <c r="AC70" s="1571"/>
      <c r="AD70" s="1568" t="s">
        <v>318</v>
      </c>
      <c r="AE70" s="1568"/>
      <c r="AF70" s="1568"/>
      <c r="AG70" s="1568"/>
      <c r="AH70" s="1568"/>
      <c r="AI70" s="1568"/>
      <c r="AJ70" s="1568"/>
      <c r="AK70" s="1568"/>
      <c r="AL70" s="1541"/>
      <c r="AM70" s="1541"/>
      <c r="AN70" s="1610" t="e">
        <f>CC70</f>
        <v>#N/A</v>
      </c>
      <c r="AO70" s="1610"/>
      <c r="AP70" s="1610"/>
      <c r="AQ70" s="1610"/>
      <c r="AR70" s="1610"/>
      <c r="AS70" s="1610"/>
      <c r="AT70" s="1610"/>
      <c r="AU70" s="1610"/>
      <c r="AV70" s="1610"/>
      <c r="AW70" s="1610"/>
      <c r="AX70" s="1610"/>
      <c r="AY70" s="1610"/>
      <c r="AZ70" s="1541"/>
      <c r="BA70" s="1541"/>
      <c r="BB70" s="1547"/>
      <c r="BC70" s="1547"/>
      <c r="BD70" s="1547"/>
      <c r="BE70" s="1547"/>
      <c r="BF70" s="1547"/>
      <c r="BG70" s="1547"/>
      <c r="BH70" s="1547"/>
      <c r="BI70" s="1547"/>
      <c r="BJ70" s="1547"/>
      <c r="BK70" s="1547"/>
      <c r="BL70" s="1547"/>
      <c r="BM70" s="1547"/>
      <c r="BN70" s="1541"/>
      <c r="BO70" s="1541"/>
      <c r="BP70" s="1554" t="str">
        <f>CD70</f>
        <v>不適　　　申請不可</v>
      </c>
      <c r="BQ70" s="1554"/>
      <c r="BR70" s="1554"/>
      <c r="BS70" s="1554"/>
      <c r="BT70" s="1554"/>
      <c r="BU70" s="1555"/>
      <c r="BV70" s="15"/>
      <c r="CA70" s="1536"/>
      <c r="CB70" s="1536" t="str">
        <f>AN61&amp;AN58</f>
        <v>適用しない</v>
      </c>
      <c r="CC70" s="1536" t="e">
        <f>VLOOKUP(CB70,CA73:CB89:CB89,2,FALSE)</f>
        <v>#N/A</v>
      </c>
      <c r="CD70" s="1533" t="str">
        <f>IF(BB70="","不適　　　申請不可",IF(BB70&lt;=AN70,"適","不適　　　申請不可"))</f>
        <v>不適　　　申請不可</v>
      </c>
      <c r="CH70" s="2"/>
      <c r="CJ70" s="365"/>
      <c r="CL70" s="365"/>
      <c r="CN70" s="365"/>
      <c r="CO70" s="365"/>
    </row>
    <row r="71" spans="2:148" s="71" customFormat="1" ht="10.5" customHeight="1">
      <c r="B71" s="75"/>
      <c r="C71" s="1589"/>
      <c r="D71" s="1590"/>
      <c r="E71" s="1590"/>
      <c r="F71" s="1590"/>
      <c r="G71" s="1590"/>
      <c r="H71" s="1572"/>
      <c r="I71" s="1572"/>
      <c r="J71" s="1572"/>
      <c r="K71" s="1572"/>
      <c r="L71" s="1572"/>
      <c r="M71" s="1572"/>
      <c r="N71" s="1572"/>
      <c r="O71" s="1572"/>
      <c r="P71" s="1572"/>
      <c r="Q71" s="1572"/>
      <c r="R71" s="1572"/>
      <c r="S71" s="1572"/>
      <c r="T71" s="1572"/>
      <c r="U71" s="1572"/>
      <c r="V71" s="1572"/>
      <c r="W71" s="1572"/>
      <c r="X71" s="1572"/>
      <c r="Y71" s="1572"/>
      <c r="Z71" s="1572"/>
      <c r="AA71" s="1572"/>
      <c r="AB71" s="1572"/>
      <c r="AC71" s="1572"/>
      <c r="AD71" s="1569"/>
      <c r="AE71" s="1569"/>
      <c r="AF71" s="1569"/>
      <c r="AG71" s="1569"/>
      <c r="AH71" s="1569"/>
      <c r="AI71" s="1569"/>
      <c r="AJ71" s="1569"/>
      <c r="AK71" s="1569"/>
      <c r="AL71" s="1542"/>
      <c r="AM71" s="1542"/>
      <c r="AN71" s="1611"/>
      <c r="AO71" s="1611"/>
      <c r="AP71" s="1611"/>
      <c r="AQ71" s="1611"/>
      <c r="AR71" s="1611"/>
      <c r="AS71" s="1611"/>
      <c r="AT71" s="1611"/>
      <c r="AU71" s="1611"/>
      <c r="AV71" s="1611"/>
      <c r="AW71" s="1611"/>
      <c r="AX71" s="1611"/>
      <c r="AY71" s="1611"/>
      <c r="AZ71" s="1542"/>
      <c r="BA71" s="1542"/>
      <c r="BB71" s="1548"/>
      <c r="BC71" s="1548"/>
      <c r="BD71" s="1548"/>
      <c r="BE71" s="1548"/>
      <c r="BF71" s="1548"/>
      <c r="BG71" s="1548"/>
      <c r="BH71" s="1548"/>
      <c r="BI71" s="1548"/>
      <c r="BJ71" s="1548"/>
      <c r="BK71" s="1548"/>
      <c r="BL71" s="1548"/>
      <c r="BM71" s="1548"/>
      <c r="BN71" s="1542"/>
      <c r="BO71" s="1542"/>
      <c r="BP71" s="1558"/>
      <c r="BQ71" s="1558"/>
      <c r="BR71" s="1558"/>
      <c r="BS71" s="1558"/>
      <c r="BT71" s="1558"/>
      <c r="BU71" s="1559"/>
      <c r="BV71" s="15"/>
      <c r="CA71" s="1537"/>
      <c r="CB71" s="1537"/>
      <c r="CC71" s="1537"/>
      <c r="CD71" s="1534"/>
      <c r="CJ71" s="365"/>
      <c r="CL71" s="365"/>
      <c r="CN71" s="365"/>
      <c r="CO71" s="365"/>
    </row>
    <row r="72" spans="2:148" s="71" customFormat="1" ht="10.5" customHeight="1" thickBot="1">
      <c r="B72" s="75"/>
      <c r="C72" s="1591"/>
      <c r="D72" s="1592"/>
      <c r="E72" s="1592"/>
      <c r="F72" s="1592"/>
      <c r="G72" s="1592"/>
      <c r="H72" s="1573"/>
      <c r="I72" s="1573"/>
      <c r="J72" s="1573"/>
      <c r="K72" s="1573"/>
      <c r="L72" s="1573"/>
      <c r="M72" s="1573"/>
      <c r="N72" s="1573"/>
      <c r="O72" s="1573"/>
      <c r="P72" s="1573"/>
      <c r="Q72" s="1573"/>
      <c r="R72" s="1573"/>
      <c r="S72" s="1573"/>
      <c r="T72" s="1573"/>
      <c r="U72" s="1573"/>
      <c r="V72" s="1573"/>
      <c r="W72" s="1573"/>
      <c r="X72" s="1573"/>
      <c r="Y72" s="1573"/>
      <c r="Z72" s="1573"/>
      <c r="AA72" s="1573"/>
      <c r="AB72" s="1573"/>
      <c r="AC72" s="1573"/>
      <c r="AD72" s="1574"/>
      <c r="AE72" s="1574"/>
      <c r="AF72" s="1574"/>
      <c r="AG72" s="1574"/>
      <c r="AH72" s="1574"/>
      <c r="AI72" s="1574"/>
      <c r="AJ72" s="1574"/>
      <c r="AK72" s="1574"/>
      <c r="AL72" s="1543"/>
      <c r="AM72" s="1543"/>
      <c r="AN72" s="1612"/>
      <c r="AO72" s="1612"/>
      <c r="AP72" s="1612"/>
      <c r="AQ72" s="1612"/>
      <c r="AR72" s="1612"/>
      <c r="AS72" s="1612"/>
      <c r="AT72" s="1612"/>
      <c r="AU72" s="1612"/>
      <c r="AV72" s="1612"/>
      <c r="AW72" s="1612"/>
      <c r="AX72" s="1612"/>
      <c r="AY72" s="1612"/>
      <c r="AZ72" s="1543"/>
      <c r="BA72" s="1543"/>
      <c r="BB72" s="1549"/>
      <c r="BC72" s="1549"/>
      <c r="BD72" s="1549"/>
      <c r="BE72" s="1549"/>
      <c r="BF72" s="1549"/>
      <c r="BG72" s="1549"/>
      <c r="BH72" s="1549"/>
      <c r="BI72" s="1549"/>
      <c r="BJ72" s="1549"/>
      <c r="BK72" s="1549"/>
      <c r="BL72" s="1549"/>
      <c r="BM72" s="1549"/>
      <c r="BN72" s="1543"/>
      <c r="BO72" s="1543"/>
      <c r="BP72" s="1560"/>
      <c r="BQ72" s="1560"/>
      <c r="BR72" s="1560"/>
      <c r="BS72" s="1560"/>
      <c r="BT72" s="1560"/>
      <c r="BU72" s="1561"/>
      <c r="BV72" s="15"/>
      <c r="CA72" s="1538"/>
      <c r="CB72" s="1538"/>
      <c r="CC72" s="1538"/>
      <c r="CD72" s="1535"/>
      <c r="CJ72" s="365"/>
      <c r="CL72" s="365"/>
      <c r="CN72" s="365"/>
      <c r="CO72" s="365"/>
    </row>
    <row r="73" spans="2:148" s="71" customFormat="1" ht="10.5" customHeight="1">
      <c r="B73" s="75"/>
      <c r="C73" s="1577" t="s">
        <v>322</v>
      </c>
      <c r="D73" s="1578"/>
      <c r="E73" s="1578"/>
      <c r="F73" s="1578"/>
      <c r="G73" s="1578"/>
      <c r="H73" s="1578"/>
      <c r="I73" s="1578"/>
      <c r="J73" s="1578"/>
      <c r="K73" s="1578"/>
      <c r="L73" s="1578"/>
      <c r="M73" s="1578"/>
      <c r="N73" s="1578"/>
      <c r="O73" s="1578"/>
      <c r="P73" s="1578"/>
      <c r="Q73" s="1578"/>
      <c r="R73" s="1578"/>
      <c r="S73" s="1578"/>
      <c r="T73" s="1578"/>
      <c r="U73" s="1578"/>
      <c r="V73" s="1578"/>
      <c r="W73" s="1578"/>
      <c r="X73" s="1578"/>
      <c r="Y73" s="1578"/>
      <c r="Z73" s="1578"/>
      <c r="AA73" s="1578"/>
      <c r="AB73" s="1578"/>
      <c r="AC73" s="1578"/>
      <c r="AD73" s="1578"/>
      <c r="AE73" s="1578"/>
      <c r="AF73" s="1578"/>
      <c r="AG73" s="1578"/>
      <c r="AH73" s="1578"/>
      <c r="AI73" s="1578"/>
      <c r="AJ73" s="1578"/>
      <c r="AK73" s="1578"/>
      <c r="AL73" s="394"/>
      <c r="AM73" s="98"/>
      <c r="AN73" s="1562"/>
      <c r="AO73" s="1562"/>
      <c r="AP73" s="1562"/>
      <c r="AQ73" s="1562"/>
      <c r="AR73" s="1562"/>
      <c r="AS73" s="1562"/>
      <c r="AT73" s="1562"/>
      <c r="AU73" s="1562"/>
      <c r="AV73" s="1562"/>
      <c r="AW73" s="1562"/>
      <c r="AX73" s="1562"/>
      <c r="AY73" s="1562"/>
      <c r="AZ73" s="1564" t="s">
        <v>323</v>
      </c>
      <c r="BA73" s="1564"/>
      <c r="BB73" s="1564"/>
      <c r="BC73" s="1564"/>
      <c r="BD73" s="1564"/>
      <c r="BE73" s="1564"/>
      <c r="BF73" s="1564"/>
      <c r="BG73" s="1564"/>
      <c r="BH73" s="1564"/>
      <c r="BI73" s="1564"/>
      <c r="BJ73" s="1564"/>
      <c r="BK73" s="1564"/>
      <c r="BL73" s="1564"/>
      <c r="BM73" s="1564"/>
      <c r="BN73" s="1564"/>
      <c r="BO73" s="1564"/>
      <c r="BP73" s="1564"/>
      <c r="BQ73" s="1564"/>
      <c r="BR73" s="1564"/>
      <c r="BS73" s="1564"/>
      <c r="BT73" s="1564"/>
      <c r="BU73" s="1565"/>
      <c r="BV73" s="15"/>
      <c r="CA73" s="482" t="s">
        <v>414</v>
      </c>
      <c r="CB73" s="483">
        <v>0.4</v>
      </c>
      <c r="CH73" s="2"/>
      <c r="CJ73" s="365"/>
      <c r="CL73" s="365"/>
      <c r="CN73" s="365"/>
      <c r="CO73" s="365"/>
    </row>
    <row r="74" spans="2:148" s="71" customFormat="1" ht="10.5" customHeight="1">
      <c r="B74" s="75"/>
      <c r="C74" s="1583"/>
      <c r="D74" s="1584"/>
      <c r="E74" s="1584"/>
      <c r="F74" s="1584"/>
      <c r="G74" s="1584"/>
      <c r="H74" s="1584"/>
      <c r="I74" s="1584"/>
      <c r="J74" s="1584"/>
      <c r="K74" s="1584"/>
      <c r="L74" s="1584"/>
      <c r="M74" s="1584"/>
      <c r="N74" s="1584"/>
      <c r="O74" s="1584"/>
      <c r="P74" s="1584"/>
      <c r="Q74" s="1584"/>
      <c r="R74" s="1584"/>
      <c r="S74" s="1584"/>
      <c r="T74" s="1584"/>
      <c r="U74" s="1584"/>
      <c r="V74" s="1584"/>
      <c r="W74" s="1584"/>
      <c r="X74" s="1584"/>
      <c r="Y74" s="1584"/>
      <c r="Z74" s="1584"/>
      <c r="AA74" s="1584"/>
      <c r="AB74" s="1584"/>
      <c r="AC74" s="1584"/>
      <c r="AD74" s="1584"/>
      <c r="AE74" s="1584"/>
      <c r="AF74" s="1584"/>
      <c r="AG74" s="1584"/>
      <c r="AH74" s="1584"/>
      <c r="AI74" s="1584"/>
      <c r="AJ74" s="1584"/>
      <c r="AK74" s="1584"/>
      <c r="AL74" s="394"/>
      <c r="AM74" s="98"/>
      <c r="AN74" s="1562"/>
      <c r="AO74" s="1562"/>
      <c r="AP74" s="1562"/>
      <c r="AQ74" s="1562"/>
      <c r="AR74" s="1562"/>
      <c r="AS74" s="1562"/>
      <c r="AT74" s="1562"/>
      <c r="AU74" s="1562"/>
      <c r="AV74" s="1562"/>
      <c r="AW74" s="1562"/>
      <c r="AX74" s="1562"/>
      <c r="AY74" s="1562"/>
      <c r="AZ74" s="1564"/>
      <c r="BA74" s="1564"/>
      <c r="BB74" s="1564"/>
      <c r="BC74" s="1564"/>
      <c r="BD74" s="1564"/>
      <c r="BE74" s="1564"/>
      <c r="BF74" s="1564"/>
      <c r="BG74" s="1564"/>
      <c r="BH74" s="1564"/>
      <c r="BI74" s="1564"/>
      <c r="BJ74" s="1564"/>
      <c r="BK74" s="1564"/>
      <c r="BL74" s="1564"/>
      <c r="BM74" s="1564"/>
      <c r="BN74" s="1564"/>
      <c r="BO74" s="1564"/>
      <c r="BP74" s="1564"/>
      <c r="BQ74" s="1564"/>
      <c r="BR74" s="1564"/>
      <c r="BS74" s="1564"/>
      <c r="BT74" s="1564"/>
      <c r="BU74" s="1565"/>
      <c r="BV74" s="15"/>
      <c r="CA74" s="482" t="s">
        <v>415</v>
      </c>
      <c r="CB74" s="483">
        <v>0.4</v>
      </c>
      <c r="CJ74" s="365"/>
      <c r="CL74" s="365"/>
      <c r="CN74" s="365"/>
      <c r="CO74" s="365"/>
    </row>
    <row r="75" spans="2:148" s="71" customFormat="1" ht="10.5" customHeight="1" thickBot="1">
      <c r="B75" s="75"/>
      <c r="C75" s="1585"/>
      <c r="D75" s="1586"/>
      <c r="E75" s="1586"/>
      <c r="F75" s="1586"/>
      <c r="G75" s="1586"/>
      <c r="H75" s="1586"/>
      <c r="I75" s="1586"/>
      <c r="J75" s="1586"/>
      <c r="K75" s="1586"/>
      <c r="L75" s="1586"/>
      <c r="M75" s="1586"/>
      <c r="N75" s="1586"/>
      <c r="O75" s="1586"/>
      <c r="P75" s="1586"/>
      <c r="Q75" s="1586"/>
      <c r="R75" s="1586"/>
      <c r="S75" s="1586"/>
      <c r="T75" s="1586"/>
      <c r="U75" s="1586"/>
      <c r="V75" s="1586"/>
      <c r="W75" s="1586"/>
      <c r="X75" s="1586"/>
      <c r="Y75" s="1586"/>
      <c r="Z75" s="1586"/>
      <c r="AA75" s="1586"/>
      <c r="AB75" s="1586"/>
      <c r="AC75" s="1586"/>
      <c r="AD75" s="1586"/>
      <c r="AE75" s="1586"/>
      <c r="AF75" s="1586"/>
      <c r="AG75" s="1586"/>
      <c r="AH75" s="1586"/>
      <c r="AI75" s="1586"/>
      <c r="AJ75" s="1586"/>
      <c r="AK75" s="1586"/>
      <c r="AL75" s="396"/>
      <c r="AM75" s="103"/>
      <c r="AN75" s="1563"/>
      <c r="AO75" s="1563"/>
      <c r="AP75" s="1563"/>
      <c r="AQ75" s="1563"/>
      <c r="AR75" s="1563"/>
      <c r="AS75" s="1563"/>
      <c r="AT75" s="1563"/>
      <c r="AU75" s="1563"/>
      <c r="AV75" s="1563"/>
      <c r="AW75" s="1563"/>
      <c r="AX75" s="1563"/>
      <c r="AY75" s="1563"/>
      <c r="AZ75" s="1566"/>
      <c r="BA75" s="1566"/>
      <c r="BB75" s="1566"/>
      <c r="BC75" s="1566"/>
      <c r="BD75" s="1566"/>
      <c r="BE75" s="1566"/>
      <c r="BF75" s="1566"/>
      <c r="BG75" s="1566"/>
      <c r="BH75" s="1566"/>
      <c r="BI75" s="1566"/>
      <c r="BJ75" s="1566"/>
      <c r="BK75" s="1566"/>
      <c r="BL75" s="1566"/>
      <c r="BM75" s="1566"/>
      <c r="BN75" s="1566"/>
      <c r="BO75" s="1566"/>
      <c r="BP75" s="1566"/>
      <c r="BQ75" s="1566"/>
      <c r="BR75" s="1566"/>
      <c r="BS75" s="1566"/>
      <c r="BT75" s="1566"/>
      <c r="BU75" s="1567"/>
      <c r="BV75" s="15"/>
      <c r="CA75" s="482" t="s">
        <v>416</v>
      </c>
      <c r="CB75" s="483">
        <v>0.5</v>
      </c>
      <c r="CJ75" s="365"/>
      <c r="CL75" s="365"/>
      <c r="CN75" s="365"/>
      <c r="CO75" s="365"/>
    </row>
    <row r="76" spans="2:148" s="71" customFormat="1" ht="10.5" customHeight="1">
      <c r="B76" s="7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CA76" s="482" t="s">
        <v>417</v>
      </c>
      <c r="CB76" s="483">
        <v>0.6</v>
      </c>
      <c r="CD76" s="121"/>
      <c r="CE76" s="121"/>
      <c r="CF76" s="121"/>
      <c r="CG76" s="121"/>
      <c r="CH76" s="121"/>
      <c r="CI76" s="121"/>
      <c r="CJ76" s="369"/>
      <c r="CK76" s="121"/>
      <c r="CL76" s="369"/>
      <c r="CM76" s="121"/>
      <c r="CN76" s="369"/>
      <c r="CO76" s="369"/>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row>
    <row r="77" spans="2:148" s="71" customFormat="1" ht="9" customHeight="1">
      <c r="B77" s="7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CA77" s="482" t="s">
        <v>418</v>
      </c>
      <c r="CB77" s="483">
        <v>0.6</v>
      </c>
      <c r="CD77" s="121"/>
      <c r="CE77" s="121"/>
      <c r="CF77" s="121"/>
      <c r="CG77" s="121"/>
      <c r="CH77" s="121"/>
      <c r="CI77" s="121"/>
      <c r="CJ77" s="369"/>
      <c r="CK77" s="121"/>
      <c r="CL77" s="369"/>
      <c r="CM77" s="121"/>
      <c r="CN77" s="369"/>
      <c r="CO77" s="369"/>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row>
    <row r="78" spans="2:148" s="71" customFormat="1" ht="9" customHeight="1">
      <c r="B78" s="7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CA78" s="482" t="s">
        <v>419</v>
      </c>
      <c r="CB78" s="483">
        <v>0.6</v>
      </c>
      <c r="CD78" s="121"/>
      <c r="CE78" s="121"/>
      <c r="CF78" s="121"/>
      <c r="CG78" s="121"/>
      <c r="CH78" s="121"/>
      <c r="CI78" s="121"/>
      <c r="CJ78" s="369"/>
      <c r="CK78" s="121"/>
      <c r="CL78" s="369"/>
      <c r="CM78" s="121"/>
      <c r="CN78" s="369"/>
      <c r="CO78" s="369"/>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row>
    <row r="79" spans="2:148" s="71" customFormat="1" ht="9" customHeight="1">
      <c r="B79" s="7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A79" s="482" t="s">
        <v>420</v>
      </c>
      <c r="CB79" s="483">
        <v>0.6</v>
      </c>
      <c r="CD79" s="121"/>
      <c r="CE79" s="121"/>
      <c r="CF79" s="121"/>
      <c r="CG79" s="121"/>
      <c r="CH79" s="121"/>
      <c r="CI79" s="121"/>
      <c r="CJ79" s="369"/>
      <c r="CK79" s="121"/>
      <c r="CL79" s="369"/>
      <c r="CM79" s="121"/>
      <c r="CN79" s="369"/>
      <c r="CO79" s="369"/>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L79" s="734"/>
      <c r="EM79" s="734"/>
      <c r="EN79" s="735"/>
      <c r="EO79" s="735"/>
      <c r="EP79" s="735"/>
      <c r="EQ79" s="735"/>
      <c r="ER79" s="735"/>
    </row>
    <row r="80" spans="2:148" s="71" customFormat="1" ht="9" customHeight="1">
      <c r="B80" s="38"/>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A80" s="482" t="s">
        <v>421</v>
      </c>
      <c r="CB80" s="483" t="s">
        <v>422</v>
      </c>
      <c r="CD80" s="121"/>
      <c r="CE80" s="121"/>
      <c r="CF80" s="121"/>
      <c r="CG80" s="121"/>
      <c r="CH80" s="121"/>
      <c r="CI80" s="121"/>
      <c r="CJ80" s="369"/>
      <c r="CK80" s="121"/>
      <c r="CL80" s="369"/>
      <c r="CM80" s="121"/>
      <c r="CN80" s="369"/>
      <c r="CO80" s="369"/>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I80" s="734"/>
      <c r="EJ80" s="734"/>
      <c r="EK80" s="734"/>
      <c r="EL80" s="734"/>
      <c r="EM80" s="734"/>
      <c r="EN80" s="735"/>
      <c r="EO80" s="735"/>
      <c r="EP80" s="735"/>
      <c r="EQ80" s="735"/>
      <c r="ER80" s="735"/>
    </row>
    <row r="81" spans="2:148" s="71" customFormat="1" ht="9" customHeight="1">
      <c r="B81" s="38"/>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D81" s="121"/>
      <c r="CE81" s="121"/>
      <c r="CF81" s="121"/>
      <c r="CG81" s="121"/>
      <c r="CH81" s="121"/>
      <c r="CI81" s="121"/>
      <c r="CJ81" s="369"/>
      <c r="CK81" s="121"/>
      <c r="CL81" s="369"/>
      <c r="CM81" s="121"/>
      <c r="CN81" s="369"/>
      <c r="CO81" s="369"/>
      <c r="CP81" s="121"/>
      <c r="CQ81" s="121"/>
      <c r="CR81" s="121"/>
      <c r="CS81" s="121"/>
      <c r="CT81" s="121"/>
      <c r="CU81" s="121"/>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121"/>
      <c r="DS81" s="121"/>
      <c r="DT81" s="121"/>
      <c r="DU81" s="121"/>
      <c r="DV81" s="121"/>
      <c r="DW81" s="121"/>
      <c r="DX81" s="121"/>
      <c r="DY81" s="121"/>
      <c r="DZ81" s="121"/>
      <c r="EA81" s="121"/>
      <c r="EB81" s="121"/>
      <c r="EC81" s="121"/>
      <c r="ED81" s="121"/>
      <c r="EE81" s="121"/>
      <c r="EF81" s="121"/>
      <c r="EI81" s="736"/>
      <c r="EJ81" s="736"/>
      <c r="EK81" s="736"/>
      <c r="EL81" s="736"/>
      <c r="EM81" s="736"/>
      <c r="EN81" s="736"/>
      <c r="EO81" s="736"/>
      <c r="EP81" s="736"/>
      <c r="EQ81" s="735"/>
      <c r="ER81" s="735"/>
    </row>
    <row r="82" spans="2:148" s="71" customFormat="1" ht="9" customHeight="1">
      <c r="B82" s="7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A82" s="482" t="s">
        <v>423</v>
      </c>
      <c r="CB82" s="483">
        <v>0.3</v>
      </c>
      <c r="CD82" s="121"/>
      <c r="CE82" s="121"/>
      <c r="CF82" s="121"/>
      <c r="CG82" s="121"/>
      <c r="CH82" s="121"/>
      <c r="CI82" s="121"/>
      <c r="CJ82" s="369"/>
      <c r="CK82" s="121"/>
      <c r="CL82" s="369"/>
      <c r="CM82" s="121"/>
      <c r="CN82" s="369"/>
      <c r="CO82" s="369"/>
      <c r="CP82" s="121"/>
      <c r="CQ82" s="121"/>
      <c r="CR82" s="121"/>
      <c r="CS82" s="121"/>
      <c r="CT82" s="121"/>
      <c r="CU82" s="121"/>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I82" s="736"/>
      <c r="EJ82" s="736"/>
      <c r="EK82" s="736"/>
      <c r="EL82" s="736"/>
      <c r="EM82" s="736"/>
      <c r="EN82" s="736"/>
      <c r="EO82" s="736"/>
      <c r="EP82" s="736"/>
      <c r="EQ82" s="735"/>
      <c r="ER82" s="735"/>
    </row>
    <row r="83" spans="2:148" s="71" customFormat="1" ht="9" customHeight="1">
      <c r="B83" s="7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A83" s="482" t="s">
        <v>424</v>
      </c>
      <c r="CB83" s="483">
        <v>0.3</v>
      </c>
      <c r="CD83" s="121"/>
      <c r="CE83" s="121"/>
      <c r="CF83" s="121"/>
      <c r="CG83" s="121"/>
      <c r="CH83" s="121"/>
      <c r="CI83" s="121"/>
      <c r="CJ83" s="369"/>
      <c r="CK83" s="121"/>
      <c r="CL83" s="369"/>
      <c r="CM83" s="121"/>
      <c r="CN83" s="369"/>
      <c r="CO83" s="369"/>
      <c r="CP83" s="121"/>
      <c r="CQ83" s="121"/>
      <c r="CR83" s="121"/>
      <c r="CS83" s="121"/>
      <c r="CT83" s="121"/>
      <c r="CU83" s="121"/>
      <c r="CV83" s="121"/>
      <c r="CW83" s="121"/>
      <c r="CX83" s="121"/>
      <c r="CY83" s="121"/>
      <c r="CZ83" s="121"/>
      <c r="DA83" s="121"/>
      <c r="DB83" s="121"/>
      <c r="DC83" s="121"/>
      <c r="DD83" s="121"/>
      <c r="DE83" s="121"/>
      <c r="DF83" s="121"/>
      <c r="DG83" s="121"/>
      <c r="DH83" s="121"/>
      <c r="DI83" s="121"/>
      <c r="DJ83" s="121"/>
      <c r="DK83" s="740"/>
      <c r="DL83" s="740"/>
      <c r="DM83" s="737"/>
      <c r="DN83" s="737"/>
      <c r="DO83" s="737"/>
      <c r="DP83" s="737"/>
      <c r="DQ83" s="737"/>
      <c r="DR83" s="737"/>
      <c r="DS83" s="737"/>
      <c r="DT83" s="737"/>
      <c r="DU83" s="737"/>
      <c r="DV83" s="737"/>
      <c r="DW83" s="737"/>
      <c r="DX83" s="737"/>
      <c r="DY83" s="737"/>
      <c r="DZ83" s="737"/>
      <c r="EA83" s="737"/>
      <c r="EB83" s="737"/>
      <c r="EC83" s="737"/>
      <c r="ED83" s="121"/>
      <c r="EE83" s="121"/>
      <c r="EF83" s="735"/>
      <c r="EG83" s="735"/>
      <c r="EH83" s="735"/>
      <c r="EI83" s="735"/>
      <c r="EJ83" s="735"/>
      <c r="EK83" s="735"/>
      <c r="EL83" s="735"/>
      <c r="EM83" s="735"/>
      <c r="EN83" s="735"/>
      <c r="EO83" s="735"/>
      <c r="EP83" s="735"/>
      <c r="EQ83" s="735"/>
      <c r="ER83" s="735"/>
    </row>
    <row r="84" spans="2:148" s="71" customFormat="1" ht="9" customHeight="1">
      <c r="B84" s="7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A84" s="482" t="s">
        <v>425</v>
      </c>
      <c r="CB84" s="483">
        <v>0.4</v>
      </c>
      <c r="CD84" s="121"/>
      <c r="CE84" s="121"/>
      <c r="CF84" s="121"/>
      <c r="CG84" s="121"/>
      <c r="CH84" s="121"/>
      <c r="CI84" s="121"/>
      <c r="CJ84" s="369"/>
      <c r="CK84" s="121"/>
      <c r="CL84" s="369"/>
      <c r="CM84" s="121"/>
      <c r="CN84" s="369"/>
      <c r="CO84" s="369"/>
      <c r="CP84" s="121"/>
      <c r="CQ84" s="121"/>
      <c r="CR84" s="121"/>
      <c r="CS84" s="121"/>
      <c r="CT84" s="121"/>
      <c r="CU84" s="121"/>
      <c r="CV84" s="121"/>
      <c r="CW84" s="121"/>
      <c r="CX84" s="121"/>
      <c r="CY84" s="121"/>
      <c r="CZ84" s="121"/>
      <c r="DA84" s="121"/>
      <c r="DB84" s="121"/>
      <c r="DC84" s="121"/>
      <c r="DD84" s="121"/>
      <c r="DE84" s="121"/>
      <c r="DF84" s="121"/>
      <c r="DG84" s="121"/>
      <c r="DH84" s="121"/>
      <c r="DI84" s="121"/>
      <c r="DJ84" s="121"/>
      <c r="DK84" s="740"/>
      <c r="DL84" s="740"/>
      <c r="DM84" s="737"/>
      <c r="DN84" s="737"/>
      <c r="DO84" s="737"/>
      <c r="DP84" s="737"/>
      <c r="DQ84" s="737"/>
      <c r="DR84" s="737"/>
      <c r="DS84" s="737"/>
      <c r="DT84" s="737"/>
      <c r="DU84" s="737"/>
      <c r="DV84" s="737"/>
      <c r="DW84" s="737"/>
      <c r="DX84" s="737"/>
      <c r="DY84" s="737"/>
      <c r="DZ84" s="737"/>
      <c r="EA84" s="737"/>
      <c r="EB84" s="737"/>
      <c r="EC84" s="737"/>
      <c r="ED84" s="121"/>
      <c r="EE84" s="121"/>
      <c r="EF84" s="735"/>
      <c r="EG84" s="735"/>
      <c r="EH84" s="735"/>
      <c r="EI84" s="735"/>
      <c r="EJ84" s="735"/>
      <c r="EK84" s="735"/>
      <c r="EL84" s="735"/>
      <c r="EM84" s="735"/>
      <c r="EN84" s="735"/>
      <c r="EO84" s="735"/>
      <c r="EP84" s="735"/>
      <c r="EQ84" s="735"/>
      <c r="ER84" s="735"/>
    </row>
    <row r="85" spans="2:148" s="71" customFormat="1" ht="9" customHeight="1">
      <c r="B85" s="7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A85" s="482" t="s">
        <v>426</v>
      </c>
      <c r="CB85" s="483">
        <v>0.4</v>
      </c>
      <c r="CD85" s="121"/>
      <c r="CE85" s="121"/>
      <c r="CF85" s="121"/>
      <c r="CG85" s="121"/>
      <c r="CH85" s="121"/>
      <c r="CI85" s="121"/>
      <c r="CJ85" s="369"/>
      <c r="CK85" s="121"/>
      <c r="CL85" s="369"/>
      <c r="CM85" s="121"/>
      <c r="CN85" s="369"/>
      <c r="CO85" s="369"/>
      <c r="CP85" s="121"/>
      <c r="CQ85" s="121"/>
      <c r="CR85" s="121"/>
      <c r="CS85" s="121"/>
      <c r="CT85" s="121"/>
      <c r="CU85" s="121"/>
      <c r="CV85" s="121"/>
      <c r="CW85" s="121"/>
      <c r="CX85" s="121"/>
      <c r="CY85" s="121"/>
      <c r="CZ85" s="737"/>
      <c r="DA85" s="737"/>
      <c r="DB85" s="737"/>
      <c r="DC85" s="737"/>
      <c r="DD85" s="737"/>
      <c r="DE85" s="737"/>
      <c r="DF85" s="737"/>
      <c r="DG85" s="737"/>
      <c r="DH85" s="737"/>
      <c r="DI85" s="737"/>
      <c r="DJ85" s="737"/>
      <c r="DK85" s="737"/>
      <c r="DL85" s="737"/>
      <c r="DM85" s="737"/>
      <c r="DN85" s="737"/>
      <c r="DO85" s="737"/>
      <c r="DP85" s="737"/>
      <c r="DQ85" s="121"/>
      <c r="DR85" s="121"/>
      <c r="DS85" s="121"/>
      <c r="DT85" s="121"/>
      <c r="DU85" s="121"/>
      <c r="DV85" s="121"/>
      <c r="DW85" s="121"/>
      <c r="DX85" s="121"/>
      <c r="DY85" s="121"/>
      <c r="DZ85" s="121"/>
      <c r="EA85" s="121"/>
      <c r="EB85" s="121"/>
      <c r="EC85" s="121"/>
      <c r="ED85" s="121"/>
      <c r="EE85" s="121"/>
      <c r="EF85" s="121"/>
    </row>
    <row r="86" spans="2:148" s="71" customFormat="1" ht="10.5" customHeight="1">
      <c r="B86" s="7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A86" s="482" t="s">
        <v>427</v>
      </c>
      <c r="CB86" s="483">
        <v>0.4</v>
      </c>
      <c r="CD86" s="121"/>
      <c r="CE86" s="121"/>
      <c r="CF86" s="124"/>
      <c r="CG86" s="124"/>
      <c r="CH86" s="124"/>
      <c r="CI86" s="124"/>
      <c r="CJ86" s="370"/>
      <c r="CK86" s="124"/>
      <c r="CL86" s="370"/>
      <c r="CM86" s="124"/>
      <c r="CN86" s="370"/>
      <c r="CO86" s="370"/>
      <c r="CP86" s="741"/>
      <c r="CQ86" s="741"/>
      <c r="CR86" s="741"/>
      <c r="CS86" s="121"/>
      <c r="CT86" s="121"/>
      <c r="CU86" s="121"/>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121"/>
      <c r="DS86" s="121"/>
      <c r="DT86" s="121"/>
      <c r="DU86" s="121"/>
      <c r="DV86" s="121"/>
      <c r="DW86" s="121"/>
      <c r="DX86" s="121"/>
      <c r="DY86" s="121"/>
      <c r="DZ86" s="121"/>
      <c r="EA86" s="121"/>
      <c r="EB86" s="121"/>
      <c r="EC86" s="121"/>
      <c r="ED86" s="121"/>
      <c r="EE86" s="121"/>
      <c r="EF86" s="121"/>
    </row>
    <row r="87" spans="2:148" s="71" customFormat="1" ht="10.5" customHeight="1">
      <c r="B87" s="7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A87" s="482" t="s">
        <v>428</v>
      </c>
      <c r="CB87" s="483">
        <v>0.5</v>
      </c>
      <c r="CD87" s="121"/>
      <c r="CE87" s="121"/>
      <c r="CF87" s="124"/>
      <c r="CG87" s="124"/>
      <c r="CH87" s="124"/>
      <c r="CI87" s="124"/>
      <c r="CJ87" s="370"/>
      <c r="CK87" s="124"/>
      <c r="CL87" s="370"/>
      <c r="CM87" s="124"/>
      <c r="CN87" s="370"/>
      <c r="CO87" s="370"/>
      <c r="CP87" s="741"/>
      <c r="CQ87" s="741"/>
      <c r="CR87" s="741"/>
      <c r="CS87" s="121"/>
      <c r="CT87" s="121"/>
      <c r="CU87" s="121"/>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row>
    <row r="88" spans="2:148" s="121" customFormat="1" ht="6" customHeight="1">
      <c r="B88" s="123"/>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A88" s="482" t="s">
        <v>429</v>
      </c>
      <c r="CB88" s="483">
        <v>0.5</v>
      </c>
      <c r="CJ88" s="369"/>
      <c r="CL88" s="369"/>
      <c r="CN88" s="369"/>
      <c r="CO88" s="369"/>
    </row>
    <row r="89" spans="2:148" s="71" customFormat="1" ht="9.6" customHeight="1">
      <c r="B89" s="7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A89" s="482" t="s">
        <v>430</v>
      </c>
      <c r="CB89" s="483" t="s">
        <v>422</v>
      </c>
      <c r="CJ89" s="365"/>
      <c r="CL89" s="365"/>
      <c r="CN89" s="365"/>
      <c r="CO89" s="365"/>
    </row>
    <row r="90" spans="2:148" s="71" customFormat="1" ht="9.6" customHeight="1">
      <c r="B90" s="70"/>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J90" s="365"/>
      <c r="CL90" s="365"/>
      <c r="CN90" s="365"/>
      <c r="CO90" s="365"/>
    </row>
    <row r="91" spans="2:148" s="71" customFormat="1" ht="9" customHeight="1">
      <c r="B91" s="7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J91" s="365"/>
      <c r="CL91" s="365"/>
      <c r="CN91" s="365"/>
      <c r="CO91" s="365"/>
    </row>
    <row r="92" spans="2:148" s="71" customFormat="1" ht="9" customHeight="1">
      <c r="B92" s="7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J92" s="365"/>
      <c r="CL92" s="365"/>
      <c r="CN92" s="365"/>
      <c r="CO92" s="365"/>
    </row>
    <row r="93" spans="2:148" s="71" customFormat="1" ht="9" customHeight="1">
      <c r="B93" s="7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J93" s="365"/>
      <c r="CL93" s="365"/>
      <c r="CN93" s="365"/>
      <c r="CO93" s="365"/>
    </row>
    <row r="94" spans="2:148" s="71" customFormat="1" ht="9" customHeight="1">
      <c r="B94" s="7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CJ94" s="365"/>
      <c r="CL94" s="365"/>
      <c r="CN94" s="365"/>
      <c r="CO94" s="365"/>
    </row>
    <row r="95" spans="2:148" s="71" customFormat="1" ht="4.5" customHeight="1">
      <c r="B95" s="7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CJ95" s="365"/>
      <c r="CL95" s="365"/>
      <c r="CN95" s="365"/>
      <c r="CO95" s="365"/>
    </row>
    <row r="96" spans="2:148" s="71" customFormat="1" ht="9" customHeight="1">
      <c r="B96" s="7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CJ96" s="365"/>
      <c r="CL96" s="365"/>
      <c r="CN96" s="365"/>
      <c r="CO96" s="365"/>
    </row>
    <row r="97" spans="2:112" s="125" customFormat="1" ht="9" customHeight="1">
      <c r="B97" s="7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CJ97" s="371"/>
      <c r="CL97" s="371"/>
      <c r="CN97" s="371"/>
      <c r="CO97" s="371"/>
    </row>
    <row r="98" spans="2:112" ht="9" customHeight="1">
      <c r="B98" s="75"/>
    </row>
    <row r="99" spans="2:112" ht="9" customHeight="1">
      <c r="B99" s="75"/>
    </row>
    <row r="100" spans="2:112" ht="9" customHeight="1">
      <c r="B100" s="75"/>
    </row>
    <row r="101" spans="2:112" ht="9" customHeight="1">
      <c r="B101" s="75"/>
    </row>
    <row r="102" spans="2:112" ht="9" customHeight="1">
      <c r="B102" s="75"/>
    </row>
    <row r="103" spans="2:112" ht="6.75" customHeight="1">
      <c r="B103" s="75"/>
      <c r="CB103" s="15"/>
      <c r="CC103" s="15"/>
      <c r="CD103" s="15"/>
      <c r="CE103" s="15"/>
      <c r="CF103" s="15"/>
      <c r="CG103" s="15"/>
      <c r="CH103" s="15"/>
      <c r="CI103" s="15"/>
      <c r="CJ103" s="65"/>
      <c r="CK103" s="15"/>
      <c r="CL103" s="65"/>
      <c r="CM103" s="15"/>
      <c r="CN103" s="65"/>
      <c r="CO103" s="65"/>
      <c r="CP103" s="15"/>
      <c r="CQ103" s="15"/>
      <c r="CR103" s="15"/>
      <c r="CS103" s="15"/>
      <c r="CT103" s="15"/>
      <c r="CU103" s="15"/>
      <c r="CV103" s="15"/>
      <c r="CW103" s="15"/>
      <c r="CX103" s="15"/>
      <c r="CY103" s="15"/>
      <c r="CZ103" s="15"/>
      <c r="DA103" s="15"/>
      <c r="DB103" s="15"/>
      <c r="DC103" s="15"/>
      <c r="DD103" s="15"/>
      <c r="DE103" s="15"/>
      <c r="DF103" s="15"/>
      <c r="DG103" s="15"/>
      <c r="DH103" s="15"/>
    </row>
    <row r="104" spans="2:112" ht="9" customHeight="1">
      <c r="CB104" s="15"/>
      <c r="CC104" s="15"/>
      <c r="CD104" s="15"/>
      <c r="CE104" s="15"/>
      <c r="CF104" s="15"/>
      <c r="CG104" s="15"/>
      <c r="CH104" s="15"/>
      <c r="CI104" s="15"/>
      <c r="CJ104" s="65"/>
      <c r="CK104" s="15"/>
      <c r="CL104" s="65"/>
      <c r="CM104" s="15"/>
      <c r="CN104" s="65"/>
      <c r="CO104" s="65"/>
      <c r="CP104" s="15"/>
      <c r="CQ104" s="15"/>
      <c r="CR104" s="15"/>
      <c r="CS104" s="15"/>
      <c r="CT104" s="15"/>
      <c r="CU104" s="15"/>
      <c r="CV104" s="15"/>
      <c r="CW104" s="15"/>
      <c r="CX104" s="15"/>
      <c r="CY104" s="15"/>
      <c r="CZ104" s="15"/>
      <c r="DA104" s="15"/>
      <c r="DB104" s="15"/>
      <c r="DC104" s="15"/>
      <c r="DD104" s="15"/>
      <c r="DE104" s="15"/>
      <c r="DF104" s="15"/>
      <c r="DG104" s="15"/>
      <c r="DH104" s="15"/>
    </row>
    <row r="105" spans="2:112" ht="9" customHeight="1">
      <c r="CB105" s="15"/>
      <c r="CC105" s="15"/>
      <c r="CD105" s="15"/>
      <c r="CE105" s="15"/>
      <c r="CF105" s="15"/>
      <c r="CG105" s="15"/>
      <c r="CH105" s="15"/>
      <c r="CI105" s="15"/>
      <c r="CJ105" s="65"/>
      <c r="CK105" s="15"/>
      <c r="CL105" s="65"/>
      <c r="CM105" s="15"/>
      <c r="CN105" s="65"/>
      <c r="CO105" s="65"/>
      <c r="CP105" s="15"/>
      <c r="CQ105" s="15"/>
      <c r="CR105" s="15"/>
      <c r="CS105" s="15"/>
      <c r="CT105" s="15"/>
      <c r="CU105" s="15"/>
      <c r="CV105" s="15"/>
      <c r="CW105" s="15"/>
      <c r="CX105" s="15"/>
      <c r="CY105" s="15"/>
      <c r="CZ105" s="15"/>
      <c r="DA105" s="15"/>
      <c r="DB105" s="15"/>
      <c r="DC105" s="15"/>
      <c r="DD105" s="15"/>
      <c r="DE105" s="15"/>
      <c r="DF105" s="15"/>
      <c r="DG105" s="15"/>
      <c r="DH105" s="15"/>
    </row>
    <row r="106" spans="2:112" ht="9" customHeight="1">
      <c r="CB106" s="15"/>
      <c r="CC106" s="15"/>
      <c r="CD106" s="15"/>
      <c r="CE106" s="15"/>
      <c r="CF106" s="15"/>
      <c r="CG106" s="15"/>
      <c r="CH106" s="15"/>
      <c r="CI106" s="15"/>
      <c r="CJ106" s="65"/>
      <c r="CK106" s="15"/>
      <c r="CL106" s="65"/>
      <c r="CM106" s="15"/>
      <c r="CN106" s="65"/>
      <c r="CO106" s="65"/>
      <c r="CP106" s="15"/>
      <c r="CQ106" s="15"/>
      <c r="CR106" s="15"/>
      <c r="CS106" s="15"/>
      <c r="CT106" s="15"/>
      <c r="CU106" s="15"/>
      <c r="CV106" s="15"/>
      <c r="CW106" s="15"/>
      <c r="CX106" s="15"/>
      <c r="CY106" s="15"/>
      <c r="CZ106" s="15"/>
      <c r="DA106" s="15"/>
      <c r="DB106" s="15"/>
      <c r="DC106" s="15"/>
      <c r="DD106" s="15"/>
      <c r="DE106" s="15"/>
      <c r="DF106" s="15"/>
      <c r="DG106" s="15"/>
      <c r="DH106" s="15"/>
    </row>
    <row r="107" spans="2:112" ht="9" customHeight="1">
      <c r="CB107" s="15"/>
      <c r="CC107" s="15"/>
      <c r="CD107" s="15"/>
      <c r="CE107" s="15"/>
      <c r="CF107" s="15"/>
      <c r="CG107" s="15"/>
      <c r="CH107" s="15"/>
      <c r="CI107" s="15"/>
      <c r="CJ107" s="65"/>
      <c r="CK107" s="15"/>
      <c r="CL107" s="65"/>
      <c r="CM107" s="15"/>
      <c r="CN107" s="65"/>
      <c r="CO107" s="65"/>
      <c r="CP107" s="15"/>
      <c r="CQ107" s="15"/>
      <c r="CR107" s="15"/>
      <c r="CS107" s="15"/>
      <c r="CT107" s="15"/>
      <c r="CU107" s="15"/>
      <c r="CV107" s="15"/>
      <c r="CW107" s="15"/>
      <c r="CX107" s="15"/>
      <c r="CY107" s="15"/>
      <c r="CZ107" s="15"/>
      <c r="DA107" s="15"/>
      <c r="DB107" s="15"/>
      <c r="DC107" s="15"/>
      <c r="DD107" s="15"/>
      <c r="DE107" s="15"/>
      <c r="DF107" s="15"/>
      <c r="DG107" s="15"/>
      <c r="DH107" s="15"/>
    </row>
    <row r="108" spans="2:112" ht="9" customHeight="1">
      <c r="CB108" s="15"/>
      <c r="CC108" s="15"/>
      <c r="CD108" s="15"/>
      <c r="CE108" s="15"/>
      <c r="CF108" s="15"/>
      <c r="CG108" s="15"/>
      <c r="CH108" s="15"/>
      <c r="CI108" s="15"/>
      <c r="CJ108" s="65"/>
      <c r="CK108" s="15"/>
      <c r="CL108" s="65"/>
      <c r="CM108" s="15"/>
      <c r="CN108" s="65"/>
      <c r="CO108" s="65"/>
      <c r="CP108" s="15"/>
      <c r="CQ108" s="15"/>
      <c r="CR108" s="15"/>
      <c r="CS108" s="15"/>
      <c r="CT108" s="15"/>
      <c r="CU108" s="15"/>
      <c r="CV108" s="15"/>
      <c r="CW108" s="15"/>
      <c r="CX108" s="15"/>
      <c r="CY108" s="15"/>
      <c r="CZ108" s="15"/>
      <c r="DA108" s="15"/>
      <c r="DB108" s="15"/>
      <c r="DC108" s="15"/>
      <c r="DD108" s="15"/>
      <c r="DE108" s="15"/>
      <c r="DF108" s="15"/>
      <c r="DG108" s="15"/>
      <c r="DH108" s="15"/>
    </row>
    <row r="109" spans="2:112" ht="9" customHeight="1">
      <c r="CB109" s="15"/>
      <c r="CC109" s="15"/>
      <c r="CD109" s="15"/>
      <c r="CE109" s="15"/>
      <c r="CF109" s="15"/>
      <c r="CG109" s="15"/>
      <c r="CH109" s="15"/>
      <c r="CI109" s="15"/>
      <c r="CJ109" s="65"/>
      <c r="CK109" s="15"/>
      <c r="CL109" s="65"/>
      <c r="CM109" s="15"/>
      <c r="CN109" s="65"/>
      <c r="CO109" s="65"/>
      <c r="CP109" s="15"/>
      <c r="CQ109" s="15"/>
      <c r="CR109" s="15"/>
      <c r="CS109" s="15"/>
      <c r="CT109" s="15"/>
      <c r="CU109" s="15"/>
      <c r="CV109" s="15"/>
      <c r="CW109" s="15"/>
      <c r="CX109" s="15"/>
      <c r="CY109" s="15"/>
      <c r="CZ109" s="15"/>
      <c r="DA109" s="15"/>
      <c r="DB109" s="15"/>
      <c r="DC109" s="15"/>
      <c r="DD109" s="15"/>
      <c r="DE109" s="15"/>
      <c r="DF109" s="15"/>
      <c r="DG109" s="15"/>
      <c r="DH109" s="15"/>
    </row>
    <row r="110" spans="2:112" ht="9" customHeight="1">
      <c r="CB110" s="15"/>
      <c r="CC110" s="15"/>
      <c r="CD110" s="15"/>
      <c r="CE110" s="15"/>
      <c r="CF110" s="15"/>
      <c r="CG110" s="15"/>
      <c r="CH110" s="15"/>
      <c r="CI110" s="15"/>
      <c r="CJ110" s="65"/>
      <c r="CK110" s="15"/>
      <c r="CL110" s="65"/>
      <c r="CM110" s="15"/>
      <c r="CN110" s="65"/>
      <c r="CO110" s="65"/>
      <c r="CP110" s="15"/>
      <c r="CQ110" s="15"/>
      <c r="CR110" s="15"/>
      <c r="CS110" s="15"/>
      <c r="CT110" s="15"/>
      <c r="CU110" s="15"/>
      <c r="CV110" s="15"/>
      <c r="CW110" s="15"/>
      <c r="CX110" s="15"/>
      <c r="CY110" s="15"/>
      <c r="CZ110" s="15"/>
      <c r="DA110" s="15"/>
      <c r="DB110" s="15"/>
      <c r="DC110" s="15"/>
      <c r="DD110" s="15"/>
      <c r="DE110" s="15"/>
      <c r="DF110" s="15"/>
      <c r="DG110" s="15"/>
      <c r="DH110" s="15"/>
    </row>
    <row r="111" spans="2:112" ht="9" customHeight="1">
      <c r="CB111" s="15"/>
      <c r="CC111" s="15"/>
      <c r="CD111" s="15"/>
      <c r="CE111" s="15"/>
      <c r="CF111" s="15"/>
      <c r="CG111" s="15"/>
      <c r="CH111" s="15"/>
      <c r="CI111" s="15"/>
      <c r="CJ111" s="65"/>
      <c r="CK111" s="15"/>
      <c r="CL111" s="65"/>
      <c r="CM111" s="15"/>
      <c r="CN111" s="65"/>
      <c r="CO111" s="65"/>
      <c r="CP111" s="15"/>
      <c r="CQ111" s="15"/>
      <c r="CR111" s="15"/>
      <c r="CS111" s="15"/>
      <c r="CT111" s="15"/>
      <c r="CU111" s="15"/>
      <c r="CV111" s="15"/>
      <c r="CW111" s="15"/>
      <c r="CX111" s="15"/>
      <c r="CY111" s="15"/>
      <c r="CZ111" s="15"/>
      <c r="DA111" s="15"/>
      <c r="DB111" s="15"/>
      <c r="DC111" s="15"/>
      <c r="DD111" s="15"/>
      <c r="DE111" s="15"/>
      <c r="DF111" s="15"/>
      <c r="DG111" s="15"/>
      <c r="DH111" s="15"/>
    </row>
    <row r="112" spans="2:112" ht="9" customHeight="1">
      <c r="CB112" s="15"/>
      <c r="CC112" s="15"/>
      <c r="CD112" s="15"/>
      <c r="CE112" s="15"/>
      <c r="CF112" s="15"/>
      <c r="CG112" s="15"/>
      <c r="CH112" s="15"/>
      <c r="CI112" s="15"/>
      <c r="CJ112" s="65"/>
      <c r="CK112" s="15"/>
      <c r="CL112" s="65"/>
      <c r="CM112" s="15"/>
      <c r="CN112" s="65"/>
      <c r="CO112" s="65"/>
      <c r="CP112" s="15"/>
      <c r="CQ112" s="15"/>
      <c r="CR112" s="15"/>
      <c r="CS112" s="15"/>
      <c r="CT112" s="15"/>
      <c r="CU112" s="15"/>
      <c r="CV112" s="15"/>
      <c r="CW112" s="15"/>
      <c r="CX112" s="15"/>
      <c r="CY112" s="15"/>
      <c r="CZ112" s="15"/>
      <c r="DA112" s="15"/>
      <c r="DB112" s="15"/>
      <c r="DC112" s="15"/>
      <c r="DD112" s="15"/>
      <c r="DE112" s="15"/>
      <c r="DF112" s="15"/>
      <c r="DG112" s="15"/>
      <c r="DH112" s="15"/>
    </row>
    <row r="113" spans="80:112" ht="9" customHeight="1">
      <c r="CB113" s="15"/>
      <c r="CC113" s="15"/>
      <c r="CD113" s="15"/>
      <c r="CE113" s="15"/>
      <c r="CF113" s="15"/>
      <c r="CG113" s="15"/>
      <c r="CH113" s="15"/>
      <c r="CI113" s="15"/>
      <c r="CJ113" s="65"/>
      <c r="CK113" s="15"/>
      <c r="CL113" s="65"/>
      <c r="CM113" s="15"/>
      <c r="CN113" s="65"/>
      <c r="CO113" s="65"/>
      <c r="CP113" s="15"/>
      <c r="CQ113" s="15"/>
      <c r="CR113" s="15"/>
      <c r="CS113" s="15"/>
      <c r="CT113" s="15"/>
      <c r="CU113" s="15"/>
      <c r="CV113" s="15"/>
      <c r="CW113" s="15"/>
      <c r="CX113" s="15"/>
      <c r="CY113" s="15"/>
      <c r="CZ113" s="15"/>
      <c r="DA113" s="15"/>
      <c r="DB113" s="15"/>
      <c r="DC113" s="15"/>
      <c r="DD113" s="15"/>
      <c r="DE113" s="15"/>
      <c r="DF113" s="15"/>
      <c r="DG113" s="15"/>
      <c r="DH113" s="15"/>
    </row>
    <row r="126" spans="80:112" ht="9" customHeight="1">
      <c r="CU126" s="2" t="s">
        <v>238</v>
      </c>
    </row>
  </sheetData>
  <sheetProtection password="F489" sheet="1" objects="1" scenarios="1" selectLockedCells="1"/>
  <mergeCells count="114">
    <mergeCell ref="A3:A6"/>
    <mergeCell ref="T49:AA50"/>
    <mergeCell ref="D36:N37"/>
    <mergeCell ref="BD49:BK50"/>
    <mergeCell ref="BO49:BQ50"/>
    <mergeCell ref="D40:N41"/>
    <mergeCell ref="D38:N39"/>
    <mergeCell ref="Q38:W39"/>
    <mergeCell ref="X36:Y37"/>
    <mergeCell ref="AH36:AL37"/>
    <mergeCell ref="AU40:AW41"/>
    <mergeCell ref="AX40:BU41"/>
    <mergeCell ref="AB40:AD41"/>
    <mergeCell ref="AE40:AT41"/>
    <mergeCell ref="AE49:AG50"/>
    <mergeCell ref="AH49:AK50"/>
    <mergeCell ref="D3:M4"/>
    <mergeCell ref="N3:U4"/>
    <mergeCell ref="V3:AC4"/>
    <mergeCell ref="AD3:AH4"/>
    <mergeCell ref="AJ3:BN4"/>
    <mergeCell ref="P10:BS12"/>
    <mergeCell ref="AW49:AY50"/>
    <mergeCell ref="AZ49:BC50"/>
    <mergeCell ref="EB30:EJ31"/>
    <mergeCell ref="DY30:EA31"/>
    <mergeCell ref="C27:Q28"/>
    <mergeCell ref="D29:N31"/>
    <mergeCell ref="Q29:V31"/>
    <mergeCell ref="W29:Y31"/>
    <mergeCell ref="C13:V14"/>
    <mergeCell ref="C20:V21"/>
    <mergeCell ref="L15:N16"/>
    <mergeCell ref="O15:R16"/>
    <mergeCell ref="E15:K16"/>
    <mergeCell ref="E22:K23"/>
    <mergeCell ref="L22:N23"/>
    <mergeCell ref="S15:U16"/>
    <mergeCell ref="V15:Y16"/>
    <mergeCell ref="G32:N33"/>
    <mergeCell ref="C49:J50"/>
    <mergeCell ref="C7:BU8"/>
    <mergeCell ref="BT32:BU33"/>
    <mergeCell ref="D34:N35"/>
    <mergeCell ref="Q34:S35"/>
    <mergeCell ref="Q40:S41"/>
    <mergeCell ref="T40:Z41"/>
    <mergeCell ref="Q32:S33"/>
    <mergeCell ref="T32:AD33"/>
    <mergeCell ref="AE32:AG33"/>
    <mergeCell ref="AH32:AQ33"/>
    <mergeCell ref="AE34:AG35"/>
    <mergeCell ref="AE36:AG37"/>
    <mergeCell ref="T34:AD35"/>
    <mergeCell ref="AH34:BU35"/>
    <mergeCell ref="C56:BU57"/>
    <mergeCell ref="Z15:AB16"/>
    <mergeCell ref="AX32:BB33"/>
    <mergeCell ref="BC32:BS33"/>
    <mergeCell ref="X38:AQ39"/>
    <mergeCell ref="AR38:BU39"/>
    <mergeCell ref="S22:U23"/>
    <mergeCell ref="Z29:BU31"/>
    <mergeCell ref="AU32:AW33"/>
    <mergeCell ref="Q36:T37"/>
    <mergeCell ref="U36:W37"/>
    <mergeCell ref="AM36:AO37"/>
    <mergeCell ref="AP36:AS37"/>
    <mergeCell ref="Z22:AB23"/>
    <mergeCell ref="O22:R23"/>
    <mergeCell ref="V22:Y23"/>
    <mergeCell ref="BR49:BU50"/>
    <mergeCell ref="AL49:AS50"/>
    <mergeCell ref="AA36:AD37"/>
    <mergeCell ref="BN36:BP37"/>
    <mergeCell ref="BQ36:BT37"/>
    <mergeCell ref="C47:BU48"/>
    <mergeCell ref="M49:O50"/>
    <mergeCell ref="P49:S50"/>
    <mergeCell ref="AN73:AY75"/>
    <mergeCell ref="AZ73:BU75"/>
    <mergeCell ref="AF67:AK69"/>
    <mergeCell ref="H70:AC72"/>
    <mergeCell ref="AD70:AK72"/>
    <mergeCell ref="C58:AK60"/>
    <mergeCell ref="C61:AK63"/>
    <mergeCell ref="C73:AK75"/>
    <mergeCell ref="C70:G72"/>
    <mergeCell ref="C64:G66"/>
    <mergeCell ref="C67:G69"/>
    <mergeCell ref="H64:AE66"/>
    <mergeCell ref="H67:AE69"/>
    <mergeCell ref="AF64:AK66"/>
    <mergeCell ref="AN61:AY63"/>
    <mergeCell ref="AZ61:BU63"/>
    <mergeCell ref="AN58:AY60"/>
    <mergeCell ref="AL64:AM72"/>
    <mergeCell ref="AN64:AY66"/>
    <mergeCell ref="AN67:AY69"/>
    <mergeCell ref="AN70:AY72"/>
    <mergeCell ref="CD64:CD66"/>
    <mergeCell ref="CD67:CD69"/>
    <mergeCell ref="CD70:CD72"/>
    <mergeCell ref="CA70:CA72"/>
    <mergeCell ref="CC70:CC72"/>
    <mergeCell ref="CB70:CB72"/>
    <mergeCell ref="AZ64:BA72"/>
    <mergeCell ref="BB64:BM66"/>
    <mergeCell ref="BB67:BM69"/>
    <mergeCell ref="BB70:BM72"/>
    <mergeCell ref="BN64:BO72"/>
    <mergeCell ref="BP64:BU66"/>
    <mergeCell ref="BP67:BU69"/>
    <mergeCell ref="BP70:BU72"/>
  </mergeCells>
  <phoneticPr fontId="1"/>
  <conditionalFormatting sqref="BP67:BU69">
    <cfRule type="containsText" dxfId="16" priority="2" operator="containsText" text="不適">
      <formula>NOT(ISERROR(SEARCH("不適",BP67)))</formula>
    </cfRule>
  </conditionalFormatting>
  <conditionalFormatting sqref="BP70:BU72">
    <cfRule type="containsText" dxfId="15" priority="1" operator="containsText" text="不適">
      <formula>NOT(ISERROR(SEARCH("不適",BP70)))</formula>
    </cfRule>
  </conditionalFormatting>
  <dataValidations count="16">
    <dataValidation type="list" imeMode="halfAlpha" allowBlank="1" showInputMessage="1" showErrorMessage="1" sqref="AM6:AN6">
      <formula1>"Ｂ,Ｔ"</formula1>
    </dataValidation>
    <dataValidation type="list" allowBlank="1" showInputMessage="1" sqref="BO49:BQ50 M49:O50 AE49:AG50 AW49:AY50">
      <formula1>"2,3,4,5"</formula1>
    </dataValidation>
    <dataValidation type="list" allowBlank="1" showInputMessage="1" showErrorMessage="1" sqref="L49:L50">
      <formula1>"1,2,3"</formula1>
    </dataValidation>
    <dataValidation imeMode="fullKatakana" allowBlank="1" showInputMessage="1" showErrorMessage="1" sqref="DS28:DX28 DY28:EF29"/>
    <dataValidation imeMode="on" allowBlank="1" showInputMessage="1" showErrorMessage="1" sqref="CW30 DV31:DX31 W29 EB30 DM30 DB30:DC31 Q29:Q30"/>
    <dataValidation imeMode="halfAlpha" allowBlank="1" showInputMessage="1" showErrorMessage="1" sqref="R24:T26 M24:O26 H24:J26 H17:J18 N3 V3 AD3 R17:T18 M17:O18"/>
    <dataValidation type="list" allowBlank="1" showInputMessage="1" showErrorMessage="1" sqref="D17:G18">
      <formula1>"平成,令和"</formula1>
    </dataValidation>
    <dataValidation type="list" allowBlank="1" showInputMessage="1" showErrorMessage="1" sqref="AE32:AG35 AU32:AW33 Q32:S35 Q40:S41 AU40:AW41 AB40:AD41">
      <formula1>"■,□"</formula1>
    </dataValidation>
    <dataValidation type="list" allowBlank="1" showInputMessage="1" showErrorMessage="1" sqref="E15:K16">
      <formula1>"平成３１, 令和元, 令和２"</formula1>
    </dataValidation>
    <dataValidation type="list" imeMode="fullAlpha" allowBlank="1" showInputMessage="1" showErrorMessage="1" sqref="O15:R16 O22:R23">
      <formula1>INDIRECT(E15)</formula1>
    </dataValidation>
    <dataValidation type="list" imeMode="fullAlpha" allowBlank="1" showInputMessage="1" showErrorMessage="1" sqref="V15:Y16 V22:Y23">
      <formula1>$CH$6:$CH$36</formula1>
    </dataValidation>
    <dataValidation type="list" allowBlank="1" showInputMessage="1" sqref="AE36:AG37">
      <formula1>"0,1"</formula1>
    </dataValidation>
    <dataValidation type="list" allowBlank="1" showInputMessage="1" showErrorMessage="1" sqref="E22:K23">
      <formula1>"令和元, 令和２"</formula1>
    </dataValidation>
    <dataValidation type="list" allowBlank="1" showInputMessage="1" showErrorMessage="1" sqref="AN58:AY60">
      <formula1>"適用する,適用しない"</formula1>
    </dataValidation>
    <dataValidation type="list" allowBlank="1" showInputMessage="1" showErrorMessage="1" sqref="AN61:AY63">
      <formula1>"1,2,3,4,5,6,7,8"</formula1>
    </dataValidation>
    <dataValidation type="list" allowBlank="1" showInputMessage="1" sqref="U36:W37">
      <formula1>"1,2,3"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3" operator="beginsWith" id="{5B0F44E7-1B88-4081-B705-8B56429580B9}">
            <xm:f>LEFT(BP64,LEN("不適"))="不適"</xm:f>
            <xm:f>"不適"</xm:f>
            <x14:dxf>
              <font>
                <color rgb="FF9C0006"/>
              </font>
              <fill>
                <patternFill>
                  <bgColor rgb="FFFFC7CE"/>
                </patternFill>
              </fill>
            </x14:dxf>
          </x14:cfRule>
          <xm:sqref>BP64:BU66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FFDDF"/>
    <pageSetUpPr fitToPage="1"/>
  </sheetPr>
  <dimension ref="A1:DH187"/>
  <sheetViews>
    <sheetView showGridLines="0" view="pageBreakPreview" zoomScale="85" zoomScaleNormal="100" zoomScaleSheetLayoutView="85" workbookViewId="0">
      <selection activeCell="AZ12" sqref="AZ12:BR13"/>
    </sheetView>
  </sheetViews>
  <sheetFormatPr defaultColWidth="1.21875" defaultRowHeight="9" customHeight="1"/>
  <cols>
    <col min="1" max="1" width="6" style="299" customWidth="1"/>
    <col min="2" max="2" width="1.21875" style="299"/>
    <col min="3" max="3" width="1.21875" style="299" customWidth="1"/>
    <col min="4" max="4" width="1.44140625" style="299" customWidth="1"/>
    <col min="5" max="74" width="1.21875" style="299"/>
    <col min="75" max="76" width="0" style="299" hidden="1" customWidth="1"/>
    <col min="77" max="77" width="28" style="299" hidden="1" customWidth="1"/>
    <col min="78" max="78" width="9.33203125" style="299" hidden="1" customWidth="1"/>
    <col min="79" max="79" width="10" style="299" hidden="1" customWidth="1"/>
    <col min="80" max="99" width="5.6640625" style="299" hidden="1" customWidth="1"/>
    <col min="100" max="109" width="5.6640625" style="299" customWidth="1"/>
    <col min="110" max="110" width="5.6640625" style="299" hidden="1" customWidth="1"/>
    <col min="111" max="118" width="5.6640625" style="299" customWidth="1"/>
    <col min="119" max="16384" width="1.21875" style="299"/>
  </cols>
  <sheetData>
    <row r="1" spans="1:110" ht="34.950000000000003" customHeight="1"/>
    <row r="2" spans="1:110" ht="7.2" customHeight="1">
      <c r="A2" s="484"/>
    </row>
    <row r="3" spans="1:110" ht="8.1" customHeight="1">
      <c r="A3" s="1338" t="s">
        <v>433</v>
      </c>
      <c r="D3" s="1696" t="s">
        <v>124</v>
      </c>
      <c r="E3" s="1696"/>
      <c r="F3" s="1696"/>
      <c r="G3" s="1696"/>
      <c r="H3" s="1696"/>
      <c r="I3" s="1696"/>
      <c r="J3" s="1696"/>
      <c r="K3" s="1696"/>
      <c r="L3" s="1696"/>
      <c r="M3" s="1696"/>
      <c r="N3" s="1697" t="str">
        <f>'様式２（ゼロ）'!CM7</f>
        <v>0336</v>
      </c>
      <c r="O3" s="1697"/>
      <c r="P3" s="1697"/>
      <c r="Q3" s="1697"/>
      <c r="R3" s="1697"/>
      <c r="S3" s="1697"/>
      <c r="T3" s="1697"/>
      <c r="U3" s="1697"/>
      <c r="V3" s="1698" t="s">
        <v>125</v>
      </c>
      <c r="W3" s="1698"/>
      <c r="X3" s="1698"/>
      <c r="Y3" s="1698"/>
      <c r="Z3" s="1698"/>
      <c r="AA3" s="1698"/>
      <c r="AB3" s="1698"/>
      <c r="AC3" s="1698"/>
      <c r="AD3" s="1699" t="str">
        <f>'様式２（ゼロ）'!CM4</f>
        <v/>
      </c>
      <c r="AE3" s="1699"/>
      <c r="AF3" s="1699"/>
      <c r="AG3" s="1699"/>
      <c r="AH3" s="1699"/>
      <c r="AI3" s="300"/>
      <c r="AJ3" s="1700">
        <f>'様式２（ゼロ）'!AF56</f>
        <v>0</v>
      </c>
      <c r="AK3" s="1697"/>
      <c r="AL3" s="1697"/>
      <c r="AM3" s="1697"/>
      <c r="AN3" s="1697"/>
      <c r="AO3" s="1697"/>
      <c r="AP3" s="1697"/>
      <c r="AQ3" s="1697"/>
      <c r="AR3" s="1697"/>
      <c r="AS3" s="1697"/>
      <c r="AT3" s="1697"/>
      <c r="AU3" s="1697"/>
      <c r="AV3" s="1697"/>
      <c r="AW3" s="1697"/>
      <c r="AX3" s="1697"/>
      <c r="AY3" s="1697"/>
      <c r="AZ3" s="1697"/>
      <c r="BA3" s="1697"/>
      <c r="BB3" s="1697"/>
      <c r="BC3" s="1697"/>
      <c r="BD3" s="1697"/>
      <c r="BE3" s="1697"/>
      <c r="BF3" s="1697"/>
      <c r="BG3" s="1697"/>
      <c r="BH3" s="1697"/>
      <c r="BI3" s="1697"/>
      <c r="BJ3" s="1697"/>
      <c r="BK3" s="1697"/>
      <c r="BL3" s="1697"/>
      <c r="BM3" s="1697"/>
      <c r="BN3" s="1697"/>
      <c r="CA3" s="299" t="s">
        <v>769</v>
      </c>
    </row>
    <row r="4" spans="1:110" ht="8.1" customHeight="1">
      <c r="A4" s="1338"/>
      <c r="D4" s="1696"/>
      <c r="E4" s="1696"/>
      <c r="F4" s="1696"/>
      <c r="G4" s="1696"/>
      <c r="H4" s="1696"/>
      <c r="I4" s="1696"/>
      <c r="J4" s="1696"/>
      <c r="K4" s="1696"/>
      <c r="L4" s="1696"/>
      <c r="M4" s="1696"/>
      <c r="N4" s="1697"/>
      <c r="O4" s="1697"/>
      <c r="P4" s="1697"/>
      <c r="Q4" s="1697"/>
      <c r="R4" s="1697"/>
      <c r="S4" s="1697"/>
      <c r="T4" s="1697"/>
      <c r="U4" s="1697"/>
      <c r="V4" s="1698"/>
      <c r="W4" s="1698"/>
      <c r="X4" s="1698"/>
      <c r="Y4" s="1698"/>
      <c r="Z4" s="1698"/>
      <c r="AA4" s="1698"/>
      <c r="AB4" s="1698"/>
      <c r="AC4" s="1698"/>
      <c r="AD4" s="1699"/>
      <c r="AE4" s="1699"/>
      <c r="AF4" s="1699"/>
      <c r="AG4" s="1699"/>
      <c r="AH4" s="1699"/>
      <c r="AI4" s="300"/>
      <c r="AJ4" s="1697"/>
      <c r="AK4" s="1697"/>
      <c r="AL4" s="1697"/>
      <c r="AM4" s="1697"/>
      <c r="AN4" s="1697"/>
      <c r="AO4" s="1697"/>
      <c r="AP4" s="1697"/>
      <c r="AQ4" s="1697"/>
      <c r="AR4" s="1697"/>
      <c r="AS4" s="1697"/>
      <c r="AT4" s="1697"/>
      <c r="AU4" s="1697"/>
      <c r="AV4" s="1697"/>
      <c r="AW4" s="1697"/>
      <c r="AX4" s="1697"/>
      <c r="AY4" s="1697"/>
      <c r="AZ4" s="1697"/>
      <c r="BA4" s="1697"/>
      <c r="BB4" s="1697"/>
      <c r="BC4" s="1697"/>
      <c r="BD4" s="1697"/>
      <c r="BE4" s="1697"/>
      <c r="BF4" s="1697"/>
      <c r="BG4" s="1697"/>
      <c r="BH4" s="1697"/>
      <c r="BI4" s="1697"/>
      <c r="BJ4" s="1697"/>
      <c r="BK4" s="1697"/>
      <c r="BL4" s="1697"/>
      <c r="BM4" s="1697"/>
      <c r="BN4" s="1697"/>
    </row>
    <row r="5" spans="1:110" ht="4.2" customHeight="1">
      <c r="A5" s="1338"/>
    </row>
    <row r="6" spans="1:110" ht="5.25" customHeight="1">
      <c r="A6" s="1338"/>
      <c r="BZ6" s="1879"/>
      <c r="CA6" s="1879"/>
    </row>
    <row r="7" spans="1:110" ht="9" customHeight="1">
      <c r="A7" s="484"/>
      <c r="C7" s="1880" t="s">
        <v>281</v>
      </c>
      <c r="D7" s="1880"/>
      <c r="E7" s="1880"/>
      <c r="F7" s="1880"/>
      <c r="G7" s="1880"/>
      <c r="H7" s="1880"/>
      <c r="I7" s="1880"/>
      <c r="J7" s="1880"/>
      <c r="K7" s="1880"/>
      <c r="L7" s="1880"/>
      <c r="M7" s="1880"/>
      <c r="N7" s="1880"/>
      <c r="O7" s="1880"/>
      <c r="P7" s="1880"/>
      <c r="Q7" s="1880"/>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387"/>
      <c r="BV7" s="387"/>
      <c r="BW7" s="387"/>
      <c r="BZ7" s="1879"/>
      <c r="CA7" s="1879"/>
      <c r="DF7" s="299" t="s">
        <v>126</v>
      </c>
    </row>
    <row r="8" spans="1:110" ht="9" customHeight="1">
      <c r="C8" s="1880"/>
      <c r="D8" s="1880"/>
      <c r="E8" s="1880"/>
      <c r="F8" s="1880"/>
      <c r="G8" s="1880"/>
      <c r="H8" s="1880"/>
      <c r="I8" s="1880"/>
      <c r="J8" s="1880"/>
      <c r="K8" s="1880"/>
      <c r="L8" s="1880"/>
      <c r="M8" s="1880"/>
      <c r="N8" s="1880"/>
      <c r="O8" s="1880"/>
      <c r="P8" s="1880"/>
      <c r="Q8" s="1880"/>
      <c r="R8" s="1880"/>
      <c r="S8" s="1880"/>
      <c r="T8" s="1880"/>
      <c r="U8" s="1880"/>
      <c r="V8" s="1880"/>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387"/>
      <c r="BV8" s="387"/>
      <c r="BW8" s="387"/>
      <c r="BZ8" s="1879"/>
      <c r="CA8" s="1879"/>
    </row>
    <row r="9" spans="1:110" s="298" customFormat="1" ht="15" customHeight="1">
      <c r="Z9" s="1938" t="s">
        <v>364</v>
      </c>
      <c r="AA9" s="1938"/>
      <c r="AB9" s="1938"/>
      <c r="AC9" s="1938"/>
      <c r="AD9" s="1938"/>
      <c r="AE9" s="1938"/>
      <c r="AF9" s="1938"/>
      <c r="AG9" s="1938"/>
      <c r="AH9" s="1938"/>
      <c r="AI9" s="1938"/>
      <c r="AJ9" s="1938"/>
      <c r="AK9" s="1938"/>
      <c r="AL9" s="1938"/>
      <c r="AM9" s="1938"/>
      <c r="AN9" s="1938"/>
      <c r="AO9" s="1938"/>
      <c r="AP9" s="1938"/>
      <c r="AQ9" s="1938"/>
      <c r="AR9" s="1938"/>
      <c r="AS9" s="1938"/>
      <c r="AT9" s="1938"/>
      <c r="AU9" s="1938"/>
      <c r="AV9" s="1938"/>
      <c r="AW9" s="1938"/>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Z9" s="1879"/>
      <c r="CA9" s="1879"/>
    </row>
    <row r="10" spans="1:110" s="298" customFormat="1" ht="7.5" customHeight="1">
      <c r="B10" s="1881" t="s">
        <v>127</v>
      </c>
      <c r="C10" s="1881"/>
      <c r="D10" s="1881"/>
      <c r="E10" s="1881"/>
      <c r="F10" s="1881"/>
      <c r="G10" s="1881"/>
      <c r="H10" s="1881"/>
      <c r="I10" s="1881"/>
      <c r="J10" s="1881"/>
      <c r="K10" s="1881"/>
      <c r="L10" s="1881"/>
      <c r="M10" s="1881"/>
      <c r="N10" s="1881"/>
      <c r="O10" s="1881"/>
      <c r="P10" s="1881"/>
      <c r="Q10" s="1881"/>
      <c r="R10" s="1881"/>
      <c r="S10" s="1881"/>
      <c r="T10" s="1881"/>
      <c r="U10" s="1881"/>
      <c r="V10" s="1881"/>
      <c r="W10" s="1881"/>
      <c r="X10" s="1881"/>
      <c r="Y10" s="1881"/>
      <c r="Z10" s="1881"/>
      <c r="AA10" s="1881"/>
      <c r="AB10" s="1881"/>
      <c r="AC10" s="1881"/>
      <c r="AD10" s="170"/>
      <c r="AE10" s="170"/>
      <c r="AF10" s="170"/>
      <c r="AG10" s="170"/>
      <c r="AH10" s="170"/>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Z10" s="1882"/>
      <c r="CA10" s="1882"/>
      <c r="CB10" s="699"/>
    </row>
    <row r="11" spans="1:110" s="298" customFormat="1" ht="7.5" customHeight="1" thickBot="1">
      <c r="B11" s="1881"/>
      <c r="C11" s="1881"/>
      <c r="D11" s="1881"/>
      <c r="E11" s="1881"/>
      <c r="F11" s="1881"/>
      <c r="G11" s="1881"/>
      <c r="H11" s="1881"/>
      <c r="I11" s="1881"/>
      <c r="J11" s="1881"/>
      <c r="K11" s="1881"/>
      <c r="L11" s="1881"/>
      <c r="M11" s="1881"/>
      <c r="N11" s="1881"/>
      <c r="O11" s="1881"/>
      <c r="P11" s="1881"/>
      <c r="Q11" s="1881"/>
      <c r="R11" s="1881"/>
      <c r="S11" s="1881"/>
      <c r="T11" s="1881"/>
      <c r="U11" s="1881"/>
      <c r="V11" s="1881"/>
      <c r="W11" s="1881"/>
      <c r="X11" s="1881"/>
      <c r="Y11" s="1881"/>
      <c r="Z11" s="1881"/>
      <c r="AA11" s="1881"/>
      <c r="AB11" s="1881"/>
      <c r="AC11" s="1881"/>
      <c r="AD11" s="421"/>
      <c r="AE11" s="421"/>
      <c r="AF11" s="421"/>
      <c r="AG11" s="421"/>
      <c r="AH11" s="42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Z11" s="1882"/>
      <c r="CA11" s="1882"/>
      <c r="CB11" s="699"/>
    </row>
    <row r="12" spans="1:110" s="283" customFormat="1" ht="12" customHeight="1">
      <c r="C12" s="1721" t="str">
        <f>'様式２（ゼロ）'!D57</f>
        <v>■</v>
      </c>
      <c r="D12" s="1722"/>
      <c r="E12" s="1722"/>
      <c r="F12" s="1725" t="s">
        <v>383</v>
      </c>
      <c r="G12" s="1725"/>
      <c r="H12" s="1725"/>
      <c r="I12" s="1725"/>
      <c r="J12" s="1725"/>
      <c r="K12" s="1725"/>
      <c r="L12" s="1725"/>
      <c r="M12" s="1725"/>
      <c r="N12" s="1725"/>
      <c r="O12" s="1725"/>
      <c r="P12" s="1725"/>
      <c r="Q12" s="1940"/>
      <c r="R12" s="423"/>
      <c r="S12" s="1725" t="s">
        <v>368</v>
      </c>
      <c r="T12" s="1725"/>
      <c r="U12" s="1725"/>
      <c r="V12" s="1725"/>
      <c r="W12" s="1725"/>
      <c r="X12" s="1725"/>
      <c r="Y12" s="1725"/>
      <c r="Z12" s="1725"/>
      <c r="AA12" s="1725"/>
      <c r="AB12" s="1725"/>
      <c r="AC12" s="1725"/>
      <c r="AD12" s="1725"/>
      <c r="AE12" s="1725"/>
      <c r="AF12" s="1725"/>
      <c r="AG12" s="1725"/>
      <c r="AH12" s="1725"/>
      <c r="AI12" s="1725"/>
      <c r="AJ12" s="1725"/>
      <c r="AK12" s="1725"/>
      <c r="AL12" s="1725"/>
      <c r="AM12" s="1725"/>
      <c r="AN12" s="1725"/>
      <c r="AO12" s="1725"/>
      <c r="AP12" s="1725"/>
      <c r="AQ12" s="1725"/>
      <c r="AR12" s="1725"/>
      <c r="AS12" s="1725"/>
      <c r="AT12" s="1725"/>
      <c r="AU12" s="1725"/>
      <c r="AV12" s="1725"/>
      <c r="AW12" s="1725"/>
      <c r="AX12" s="1725"/>
      <c r="AY12" s="744"/>
      <c r="AZ12" s="1715"/>
      <c r="BA12" s="1715"/>
      <c r="BB12" s="1715"/>
      <c r="BC12" s="1715"/>
      <c r="BD12" s="1715"/>
      <c r="BE12" s="1715"/>
      <c r="BF12" s="1715"/>
      <c r="BG12" s="1715"/>
      <c r="BH12" s="1715"/>
      <c r="BI12" s="1715"/>
      <c r="BJ12" s="1715"/>
      <c r="BK12" s="1715"/>
      <c r="BL12" s="1715"/>
      <c r="BM12" s="1715"/>
      <c r="BN12" s="1715"/>
      <c r="BO12" s="1715"/>
      <c r="BP12" s="1715"/>
      <c r="BQ12" s="1715"/>
      <c r="BR12" s="1715"/>
      <c r="BS12" s="1945" t="s">
        <v>128</v>
      </c>
      <c r="BT12" s="1946"/>
      <c r="BU12" s="441"/>
      <c r="BZ12" s="1882"/>
      <c r="CA12" s="1882"/>
      <c r="CB12" s="120"/>
    </row>
    <row r="13" spans="1:110" s="283" customFormat="1" ht="12" customHeight="1">
      <c r="C13" s="1927"/>
      <c r="D13" s="1928"/>
      <c r="E13" s="1928"/>
      <c r="F13" s="1941"/>
      <c r="G13" s="1941"/>
      <c r="H13" s="1941"/>
      <c r="I13" s="1941"/>
      <c r="J13" s="1941"/>
      <c r="K13" s="1941"/>
      <c r="L13" s="1941"/>
      <c r="M13" s="1941"/>
      <c r="N13" s="1941"/>
      <c r="O13" s="1941"/>
      <c r="P13" s="1941"/>
      <c r="Q13" s="1942"/>
      <c r="R13" s="422"/>
      <c r="S13" s="1943"/>
      <c r="T13" s="1943"/>
      <c r="U13" s="1943"/>
      <c r="V13" s="1943"/>
      <c r="W13" s="1943"/>
      <c r="X13" s="1943"/>
      <c r="Y13" s="1943"/>
      <c r="Z13" s="1943"/>
      <c r="AA13" s="1943"/>
      <c r="AB13" s="1943"/>
      <c r="AC13" s="1943"/>
      <c r="AD13" s="1943"/>
      <c r="AE13" s="1943"/>
      <c r="AF13" s="1943"/>
      <c r="AG13" s="1943"/>
      <c r="AH13" s="1943"/>
      <c r="AI13" s="1943"/>
      <c r="AJ13" s="1943"/>
      <c r="AK13" s="1943"/>
      <c r="AL13" s="1943"/>
      <c r="AM13" s="1943"/>
      <c r="AN13" s="1943"/>
      <c r="AO13" s="1943"/>
      <c r="AP13" s="1943"/>
      <c r="AQ13" s="1943"/>
      <c r="AR13" s="1943"/>
      <c r="AS13" s="1943"/>
      <c r="AT13" s="1943"/>
      <c r="AU13" s="1943"/>
      <c r="AV13" s="1943"/>
      <c r="AW13" s="1943"/>
      <c r="AX13" s="1943"/>
      <c r="AY13" s="745"/>
      <c r="AZ13" s="1944"/>
      <c r="BA13" s="1944"/>
      <c r="BB13" s="1944"/>
      <c r="BC13" s="1944"/>
      <c r="BD13" s="1944"/>
      <c r="BE13" s="1944"/>
      <c r="BF13" s="1944"/>
      <c r="BG13" s="1944"/>
      <c r="BH13" s="1944"/>
      <c r="BI13" s="1944"/>
      <c r="BJ13" s="1944"/>
      <c r="BK13" s="1944"/>
      <c r="BL13" s="1944"/>
      <c r="BM13" s="1944"/>
      <c r="BN13" s="1944"/>
      <c r="BO13" s="1944"/>
      <c r="BP13" s="1944"/>
      <c r="BQ13" s="1944"/>
      <c r="BR13" s="1944"/>
      <c r="BS13" s="1947"/>
      <c r="BT13" s="1948"/>
      <c r="BU13" s="441"/>
      <c r="BZ13" s="1882"/>
      <c r="CA13" s="1882"/>
      <c r="CB13" s="120"/>
    </row>
    <row r="14" spans="1:110" s="283" customFormat="1" ht="10.050000000000001" customHeight="1">
      <c r="C14" s="1949" t="s">
        <v>328</v>
      </c>
      <c r="D14" s="1950"/>
      <c r="E14" s="1950"/>
      <c r="F14" s="1951"/>
      <c r="G14" s="1951"/>
      <c r="H14" s="1951"/>
      <c r="I14" s="1951"/>
      <c r="J14" s="1951"/>
      <c r="K14" s="1951"/>
      <c r="L14" s="1951"/>
      <c r="M14" s="1951"/>
      <c r="N14" s="1951"/>
      <c r="O14" s="1951"/>
      <c r="P14" s="1951"/>
      <c r="Q14" s="1952"/>
      <c r="R14" s="1636" t="s">
        <v>19</v>
      </c>
      <c r="S14" s="1636"/>
      <c r="T14" s="1636"/>
      <c r="U14" s="1916" t="s">
        <v>329</v>
      </c>
      <c r="V14" s="1916"/>
      <c r="W14" s="1916"/>
      <c r="X14" s="1916"/>
      <c r="Y14" s="1916"/>
      <c r="Z14" s="1916"/>
      <c r="AA14" s="1916"/>
      <c r="AB14" s="1916"/>
      <c r="AC14" s="1916"/>
      <c r="AD14" s="1916"/>
      <c r="AE14" s="1916"/>
      <c r="AF14" s="1916"/>
      <c r="AG14" s="1916"/>
      <c r="AH14" s="1916"/>
      <c r="AI14" s="1916"/>
      <c r="AJ14" s="1916"/>
      <c r="AK14" s="1916"/>
      <c r="AL14" s="1916"/>
      <c r="AM14" s="1916"/>
      <c r="AN14" s="1916"/>
      <c r="AO14" s="1916"/>
      <c r="AP14" s="1916"/>
      <c r="AQ14" s="1916"/>
      <c r="AR14" s="1916"/>
      <c r="AS14" s="1916"/>
      <c r="AT14" s="1916"/>
      <c r="AU14" s="1916"/>
      <c r="AV14" s="1916"/>
      <c r="AW14" s="1916"/>
      <c r="AX14" s="1916"/>
      <c r="AY14" s="1916"/>
      <c r="AZ14" s="1916"/>
      <c r="BA14" s="1916"/>
      <c r="BB14" s="1916"/>
      <c r="BC14" s="1916"/>
      <c r="BD14" s="1916"/>
      <c r="BE14" s="1916"/>
      <c r="BF14" s="1916"/>
      <c r="BG14" s="1916"/>
      <c r="BH14" s="1916"/>
      <c r="BI14" s="1916"/>
      <c r="BJ14" s="1916"/>
      <c r="BK14" s="1916"/>
      <c r="BL14" s="1916"/>
      <c r="BM14" s="1916"/>
      <c r="BN14" s="1916"/>
      <c r="BO14" s="1916"/>
      <c r="BP14" s="1916"/>
      <c r="BQ14" s="1916"/>
      <c r="BR14" s="1916"/>
      <c r="BS14" s="1916"/>
      <c r="BT14" s="1917"/>
      <c r="BU14" s="329"/>
      <c r="BZ14" s="1882"/>
      <c r="CA14" s="1882"/>
      <c r="CB14" s="120"/>
    </row>
    <row r="15" spans="1:110" s="283" customFormat="1" ht="10.050000000000001" customHeight="1">
      <c r="C15" s="1953"/>
      <c r="D15" s="1951"/>
      <c r="E15" s="1951"/>
      <c r="F15" s="1951"/>
      <c r="G15" s="1951"/>
      <c r="H15" s="1951"/>
      <c r="I15" s="1951"/>
      <c r="J15" s="1951"/>
      <c r="K15" s="1951"/>
      <c r="L15" s="1951"/>
      <c r="M15" s="1951"/>
      <c r="N15" s="1951"/>
      <c r="O15" s="1951"/>
      <c r="P15" s="1951"/>
      <c r="Q15" s="1952"/>
      <c r="R15" s="1957"/>
      <c r="S15" s="1957"/>
      <c r="T15" s="1957"/>
      <c r="U15" s="1958"/>
      <c r="V15" s="1958"/>
      <c r="W15" s="1958"/>
      <c r="X15" s="1958"/>
      <c r="Y15" s="1958"/>
      <c r="Z15" s="1958"/>
      <c r="AA15" s="1958"/>
      <c r="AB15" s="1958"/>
      <c r="AC15" s="1958"/>
      <c r="AD15" s="1958"/>
      <c r="AE15" s="1958"/>
      <c r="AF15" s="1958"/>
      <c r="AG15" s="1958"/>
      <c r="AH15" s="1958"/>
      <c r="AI15" s="1958"/>
      <c r="AJ15" s="1958"/>
      <c r="AK15" s="1958"/>
      <c r="AL15" s="1958"/>
      <c r="AM15" s="1958"/>
      <c r="AN15" s="1958"/>
      <c r="AO15" s="1958"/>
      <c r="AP15" s="1958"/>
      <c r="AQ15" s="1958"/>
      <c r="AR15" s="1958"/>
      <c r="AS15" s="1958"/>
      <c r="AT15" s="1958"/>
      <c r="AU15" s="1958"/>
      <c r="AV15" s="1958"/>
      <c r="AW15" s="1958"/>
      <c r="AX15" s="1958"/>
      <c r="AY15" s="1958"/>
      <c r="AZ15" s="1958"/>
      <c r="BA15" s="1958"/>
      <c r="BB15" s="1958"/>
      <c r="BC15" s="1958"/>
      <c r="BD15" s="1958"/>
      <c r="BE15" s="1958"/>
      <c r="BF15" s="1958"/>
      <c r="BG15" s="1958"/>
      <c r="BH15" s="1958"/>
      <c r="BI15" s="1958"/>
      <c r="BJ15" s="1958"/>
      <c r="BK15" s="1958"/>
      <c r="BL15" s="1958"/>
      <c r="BM15" s="1958"/>
      <c r="BN15" s="1958"/>
      <c r="BO15" s="1958"/>
      <c r="BP15" s="1958"/>
      <c r="BQ15" s="1958"/>
      <c r="BR15" s="1958"/>
      <c r="BS15" s="1958"/>
      <c r="BT15" s="1959"/>
      <c r="BU15" s="329"/>
      <c r="BZ15" s="1882"/>
      <c r="CA15" s="1882"/>
      <c r="CB15" s="120"/>
    </row>
    <row r="16" spans="1:110" s="283" customFormat="1" ht="10.050000000000001" customHeight="1">
      <c r="C16" s="1953"/>
      <c r="D16" s="1951"/>
      <c r="E16" s="1951"/>
      <c r="F16" s="1951"/>
      <c r="G16" s="1951"/>
      <c r="H16" s="1951"/>
      <c r="I16" s="1951"/>
      <c r="J16" s="1951"/>
      <c r="K16" s="1951"/>
      <c r="L16" s="1951"/>
      <c r="M16" s="1951"/>
      <c r="N16" s="1951"/>
      <c r="O16" s="1951"/>
      <c r="P16" s="1951"/>
      <c r="Q16" s="1952"/>
      <c r="R16" s="1912" t="str">
        <f>'様式４-２（ゼロ）１０分の１'!R16:T17</f>
        <v>□</v>
      </c>
      <c r="S16" s="1913"/>
      <c r="T16" s="1913"/>
      <c r="U16" s="1916" t="s">
        <v>330</v>
      </c>
      <c r="V16" s="1916"/>
      <c r="W16" s="1916"/>
      <c r="X16" s="1916"/>
      <c r="Y16" s="1916"/>
      <c r="Z16" s="1916"/>
      <c r="AA16" s="1916"/>
      <c r="AB16" s="1916"/>
      <c r="AC16" s="1916"/>
      <c r="AD16" s="1916"/>
      <c r="AE16" s="1916"/>
      <c r="AF16" s="1916"/>
      <c r="AG16" s="1916"/>
      <c r="AH16" s="1916"/>
      <c r="AI16" s="1916"/>
      <c r="AJ16" s="1916"/>
      <c r="AK16" s="1916"/>
      <c r="AL16" s="1916"/>
      <c r="AM16" s="1916"/>
      <c r="AN16" s="1916"/>
      <c r="AO16" s="1916"/>
      <c r="AP16" s="1916"/>
      <c r="AQ16" s="1916"/>
      <c r="AR16" s="1916"/>
      <c r="AS16" s="1916"/>
      <c r="AT16" s="1916"/>
      <c r="AU16" s="1916"/>
      <c r="AV16" s="1916"/>
      <c r="AW16" s="1916"/>
      <c r="AX16" s="1916"/>
      <c r="AY16" s="1916"/>
      <c r="AZ16" s="1916"/>
      <c r="BA16" s="1916"/>
      <c r="BB16" s="1916"/>
      <c r="BC16" s="1916"/>
      <c r="BD16" s="1916"/>
      <c r="BE16" s="1916"/>
      <c r="BF16" s="1916"/>
      <c r="BG16" s="1916"/>
      <c r="BH16" s="1916"/>
      <c r="BI16" s="1916"/>
      <c r="BJ16" s="1916"/>
      <c r="BK16" s="1916"/>
      <c r="BL16" s="1916"/>
      <c r="BM16" s="1916"/>
      <c r="BN16" s="1916"/>
      <c r="BO16" s="1916"/>
      <c r="BP16" s="1916"/>
      <c r="BQ16" s="1916"/>
      <c r="BR16" s="1916"/>
      <c r="BS16" s="1916"/>
      <c r="BT16" s="1917"/>
      <c r="BU16" s="441"/>
      <c r="BY16" s="38"/>
      <c r="BZ16" s="1882"/>
      <c r="CA16" s="1882"/>
      <c r="CB16" s="120"/>
    </row>
    <row r="17" spans="2:112" s="283" customFormat="1" ht="10.050000000000001" customHeight="1" thickBot="1">
      <c r="C17" s="1954"/>
      <c r="D17" s="1955"/>
      <c r="E17" s="1955"/>
      <c r="F17" s="1955"/>
      <c r="G17" s="1955"/>
      <c r="H17" s="1955"/>
      <c r="I17" s="1955"/>
      <c r="J17" s="1955"/>
      <c r="K17" s="1955"/>
      <c r="L17" s="1955"/>
      <c r="M17" s="1955"/>
      <c r="N17" s="1955"/>
      <c r="O17" s="1955"/>
      <c r="P17" s="1955"/>
      <c r="Q17" s="1956"/>
      <c r="R17" s="1914"/>
      <c r="S17" s="1915"/>
      <c r="T17" s="1915"/>
      <c r="U17" s="1918"/>
      <c r="V17" s="1918"/>
      <c r="W17" s="1918"/>
      <c r="X17" s="1918"/>
      <c r="Y17" s="1918"/>
      <c r="Z17" s="1918"/>
      <c r="AA17" s="1918"/>
      <c r="AB17" s="1918"/>
      <c r="AC17" s="1918"/>
      <c r="AD17" s="1918"/>
      <c r="AE17" s="1918"/>
      <c r="AF17" s="1918"/>
      <c r="AG17" s="1918"/>
      <c r="AH17" s="1918"/>
      <c r="AI17" s="1918"/>
      <c r="AJ17" s="1918"/>
      <c r="AK17" s="1918"/>
      <c r="AL17" s="1918"/>
      <c r="AM17" s="1918"/>
      <c r="AN17" s="1918"/>
      <c r="AO17" s="1918"/>
      <c r="AP17" s="1918"/>
      <c r="AQ17" s="1918"/>
      <c r="AR17" s="1918"/>
      <c r="AS17" s="1918"/>
      <c r="AT17" s="1918"/>
      <c r="AU17" s="1918"/>
      <c r="AV17" s="1918"/>
      <c r="AW17" s="1918"/>
      <c r="AX17" s="1918"/>
      <c r="AY17" s="1918"/>
      <c r="AZ17" s="1918"/>
      <c r="BA17" s="1918"/>
      <c r="BB17" s="1918"/>
      <c r="BC17" s="1918"/>
      <c r="BD17" s="1918"/>
      <c r="BE17" s="1918"/>
      <c r="BF17" s="1918"/>
      <c r="BG17" s="1918"/>
      <c r="BH17" s="1918"/>
      <c r="BI17" s="1918"/>
      <c r="BJ17" s="1918"/>
      <c r="BK17" s="1918"/>
      <c r="BL17" s="1918"/>
      <c r="BM17" s="1918"/>
      <c r="BN17" s="1918"/>
      <c r="BO17" s="1918"/>
      <c r="BP17" s="1918"/>
      <c r="BQ17" s="1918"/>
      <c r="BR17" s="1918"/>
      <c r="BS17" s="1918"/>
      <c r="BT17" s="1919"/>
      <c r="BU17" s="441"/>
      <c r="BY17" s="38"/>
      <c r="BZ17" s="1882"/>
      <c r="CA17" s="1882"/>
      <c r="CB17" s="120"/>
    </row>
    <row r="18" spans="2:112" s="283" customFormat="1" ht="12" customHeight="1">
      <c r="C18" s="1927" t="str">
        <f>'様式２（ゼロ）'!D61</f>
        <v>□</v>
      </c>
      <c r="D18" s="1928"/>
      <c r="E18" s="1928"/>
      <c r="F18" s="1929" t="s">
        <v>381</v>
      </c>
      <c r="G18" s="1929"/>
      <c r="H18" s="1929"/>
      <c r="I18" s="1929"/>
      <c r="J18" s="1929"/>
      <c r="K18" s="1929"/>
      <c r="L18" s="1929"/>
      <c r="M18" s="1929"/>
      <c r="N18" s="1929"/>
      <c r="O18" s="1929"/>
      <c r="P18" s="1929"/>
      <c r="Q18" s="1929"/>
      <c r="R18" s="1425"/>
      <c r="S18" s="1930" t="s">
        <v>368</v>
      </c>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c r="AS18" s="1930"/>
      <c r="AT18" s="1930"/>
      <c r="AU18" s="1930"/>
      <c r="AV18" s="1930"/>
      <c r="AW18" s="1930"/>
      <c r="AX18" s="1930"/>
      <c r="AY18" s="745"/>
      <c r="AZ18" s="1932"/>
      <c r="BA18" s="1932"/>
      <c r="BB18" s="1932"/>
      <c r="BC18" s="1932"/>
      <c r="BD18" s="1932"/>
      <c r="BE18" s="1932"/>
      <c r="BF18" s="1932"/>
      <c r="BG18" s="1932"/>
      <c r="BH18" s="1932"/>
      <c r="BI18" s="1932"/>
      <c r="BJ18" s="1932"/>
      <c r="BK18" s="1932"/>
      <c r="BL18" s="1932"/>
      <c r="BM18" s="1932"/>
      <c r="BN18" s="1932"/>
      <c r="BO18" s="1932"/>
      <c r="BP18" s="1932"/>
      <c r="BQ18" s="1932"/>
      <c r="BR18" s="1932"/>
      <c r="BS18" s="1933" t="s">
        <v>128</v>
      </c>
      <c r="BT18" s="1934"/>
      <c r="BU18" s="441"/>
      <c r="BZ18" s="1882"/>
      <c r="CA18" s="1882"/>
      <c r="CB18" s="120"/>
    </row>
    <row r="19" spans="2:112" s="283" customFormat="1" ht="12" customHeight="1" thickBot="1">
      <c r="C19" s="1723"/>
      <c r="D19" s="1724"/>
      <c r="E19" s="1724"/>
      <c r="F19" s="1726"/>
      <c r="G19" s="1726"/>
      <c r="H19" s="1726"/>
      <c r="I19" s="1726"/>
      <c r="J19" s="1726"/>
      <c r="K19" s="1726"/>
      <c r="L19" s="1726"/>
      <c r="M19" s="1726"/>
      <c r="N19" s="1726"/>
      <c r="O19" s="1726"/>
      <c r="P19" s="1726"/>
      <c r="Q19" s="1726"/>
      <c r="R19" s="1427"/>
      <c r="S19" s="1931"/>
      <c r="T19" s="1931"/>
      <c r="U19" s="1931"/>
      <c r="V19" s="1931"/>
      <c r="W19" s="1931"/>
      <c r="X19" s="1931"/>
      <c r="Y19" s="1931"/>
      <c r="Z19" s="1931"/>
      <c r="AA19" s="1931"/>
      <c r="AB19" s="1931"/>
      <c r="AC19" s="1931"/>
      <c r="AD19" s="1931"/>
      <c r="AE19" s="1931"/>
      <c r="AF19" s="1931"/>
      <c r="AG19" s="1931"/>
      <c r="AH19" s="1931"/>
      <c r="AI19" s="1931"/>
      <c r="AJ19" s="1931"/>
      <c r="AK19" s="1931"/>
      <c r="AL19" s="1931"/>
      <c r="AM19" s="1931"/>
      <c r="AN19" s="1931"/>
      <c r="AO19" s="1931"/>
      <c r="AP19" s="1931"/>
      <c r="AQ19" s="1931"/>
      <c r="AR19" s="1931"/>
      <c r="AS19" s="1931"/>
      <c r="AT19" s="1931"/>
      <c r="AU19" s="1931"/>
      <c r="AV19" s="1931"/>
      <c r="AW19" s="1931"/>
      <c r="AX19" s="1931"/>
      <c r="AY19" s="802"/>
      <c r="AZ19" s="1716"/>
      <c r="BA19" s="1716"/>
      <c r="BB19" s="1716"/>
      <c r="BC19" s="1716"/>
      <c r="BD19" s="1716"/>
      <c r="BE19" s="1716"/>
      <c r="BF19" s="1716"/>
      <c r="BG19" s="1716"/>
      <c r="BH19" s="1716"/>
      <c r="BI19" s="1716"/>
      <c r="BJ19" s="1716"/>
      <c r="BK19" s="1716"/>
      <c r="BL19" s="1716"/>
      <c r="BM19" s="1716"/>
      <c r="BN19" s="1716"/>
      <c r="BO19" s="1716"/>
      <c r="BP19" s="1716"/>
      <c r="BQ19" s="1716"/>
      <c r="BR19" s="1716"/>
      <c r="BS19" s="1935"/>
      <c r="BT19" s="1936"/>
      <c r="BU19" s="441"/>
      <c r="BZ19" s="1882"/>
      <c r="CA19" s="1882"/>
      <c r="CB19" s="120"/>
    </row>
    <row r="20" spans="2:112" s="283" customFormat="1" ht="12" customHeight="1">
      <c r="C20" s="1721" t="str">
        <f>'様式２（ゼロ）'!D65</f>
        <v>□</v>
      </c>
      <c r="D20" s="1722"/>
      <c r="E20" s="1722"/>
      <c r="F20" s="1725" t="s">
        <v>384</v>
      </c>
      <c r="G20" s="1725"/>
      <c r="H20" s="1725"/>
      <c r="I20" s="1725"/>
      <c r="J20" s="1725"/>
      <c r="K20" s="1725"/>
      <c r="L20" s="1725"/>
      <c r="M20" s="1725"/>
      <c r="N20" s="1725"/>
      <c r="O20" s="1725"/>
      <c r="P20" s="1725"/>
      <c r="Q20" s="1725"/>
      <c r="R20" s="1423"/>
      <c r="S20" s="1731" t="s">
        <v>129</v>
      </c>
      <c r="T20" s="1731"/>
      <c r="U20" s="1731"/>
      <c r="V20" s="1731"/>
      <c r="W20" s="1731"/>
      <c r="X20" s="1731"/>
      <c r="Y20" s="1731"/>
      <c r="Z20" s="1733"/>
      <c r="AA20" s="1733"/>
      <c r="AB20" s="1733"/>
      <c r="AC20" s="1733"/>
      <c r="AD20" s="1733"/>
      <c r="AE20" s="1733"/>
      <c r="AF20" s="1733"/>
      <c r="AG20" s="1733"/>
      <c r="AH20" s="1733"/>
      <c r="AI20" s="1733"/>
      <c r="AJ20" s="1733"/>
      <c r="AK20" s="1733"/>
      <c r="AL20" s="1733"/>
      <c r="AM20" s="1717" t="s">
        <v>128</v>
      </c>
      <c r="AN20" s="1718"/>
      <c r="AO20" s="442"/>
      <c r="AP20" s="1795" t="s">
        <v>235</v>
      </c>
      <c r="AQ20" s="1795"/>
      <c r="AR20" s="1795"/>
      <c r="AS20" s="1795"/>
      <c r="AT20" s="1795"/>
      <c r="AU20" s="1795"/>
      <c r="AV20" s="1795"/>
      <c r="AW20" s="1713"/>
      <c r="AX20" s="1713"/>
      <c r="AY20" s="1713"/>
      <c r="AZ20" s="1715"/>
      <c r="BA20" s="1715"/>
      <c r="BB20" s="1715"/>
      <c r="BC20" s="1715"/>
      <c r="BD20" s="1715"/>
      <c r="BE20" s="1715"/>
      <c r="BF20" s="1715"/>
      <c r="BG20" s="1715"/>
      <c r="BH20" s="1715"/>
      <c r="BI20" s="1715"/>
      <c r="BJ20" s="1715"/>
      <c r="BK20" s="1715"/>
      <c r="BL20" s="1715"/>
      <c r="BM20" s="1715"/>
      <c r="BN20" s="1715"/>
      <c r="BO20" s="1715"/>
      <c r="BP20" s="1715"/>
      <c r="BQ20" s="1715"/>
      <c r="BR20" s="1715"/>
      <c r="BS20" s="1717" t="s">
        <v>128</v>
      </c>
      <c r="BT20" s="1925"/>
      <c r="BU20" s="441"/>
      <c r="BZ20" s="1882"/>
      <c r="CA20" s="1882"/>
      <c r="CB20" s="120"/>
    </row>
    <row r="21" spans="2:112" s="283" customFormat="1" ht="12" customHeight="1" thickBot="1">
      <c r="C21" s="1723"/>
      <c r="D21" s="1724"/>
      <c r="E21" s="1724"/>
      <c r="F21" s="1726"/>
      <c r="G21" s="1726"/>
      <c r="H21" s="1726"/>
      <c r="I21" s="1726"/>
      <c r="J21" s="1726"/>
      <c r="K21" s="1726"/>
      <c r="L21" s="1726"/>
      <c r="M21" s="1726"/>
      <c r="N21" s="1726"/>
      <c r="O21" s="1726"/>
      <c r="P21" s="1726"/>
      <c r="Q21" s="1726"/>
      <c r="R21" s="1427"/>
      <c r="S21" s="1732"/>
      <c r="T21" s="1732"/>
      <c r="U21" s="1732"/>
      <c r="V21" s="1732"/>
      <c r="W21" s="1732"/>
      <c r="X21" s="1732"/>
      <c r="Y21" s="1732"/>
      <c r="Z21" s="1734"/>
      <c r="AA21" s="1734"/>
      <c r="AB21" s="1734"/>
      <c r="AC21" s="1734"/>
      <c r="AD21" s="1734"/>
      <c r="AE21" s="1734"/>
      <c r="AF21" s="1734"/>
      <c r="AG21" s="1734"/>
      <c r="AH21" s="1734"/>
      <c r="AI21" s="1734"/>
      <c r="AJ21" s="1734"/>
      <c r="AK21" s="1734"/>
      <c r="AL21" s="1734"/>
      <c r="AM21" s="1719"/>
      <c r="AN21" s="1720"/>
      <c r="AO21" s="304"/>
      <c r="AP21" s="1796"/>
      <c r="AQ21" s="1796"/>
      <c r="AR21" s="1796"/>
      <c r="AS21" s="1796"/>
      <c r="AT21" s="1796"/>
      <c r="AU21" s="1796"/>
      <c r="AV21" s="1796"/>
      <c r="AW21" s="1714"/>
      <c r="AX21" s="1714"/>
      <c r="AY21" s="1714"/>
      <c r="AZ21" s="1716"/>
      <c r="BA21" s="1716"/>
      <c r="BB21" s="1716"/>
      <c r="BC21" s="1716"/>
      <c r="BD21" s="1716"/>
      <c r="BE21" s="1716"/>
      <c r="BF21" s="1716"/>
      <c r="BG21" s="1716"/>
      <c r="BH21" s="1716"/>
      <c r="BI21" s="1716"/>
      <c r="BJ21" s="1716"/>
      <c r="BK21" s="1716"/>
      <c r="BL21" s="1716"/>
      <c r="BM21" s="1716"/>
      <c r="BN21" s="1716"/>
      <c r="BO21" s="1716"/>
      <c r="BP21" s="1716"/>
      <c r="BQ21" s="1716"/>
      <c r="BR21" s="1716"/>
      <c r="BS21" s="1719"/>
      <c r="BT21" s="1926"/>
      <c r="BU21" s="441"/>
      <c r="BZ21" s="1882"/>
      <c r="CA21" s="1882"/>
      <c r="CB21" s="120"/>
    </row>
    <row r="22" spans="2:112" s="298" customFormat="1" ht="9" customHeight="1">
      <c r="R22" s="177"/>
      <c r="S22" s="177"/>
      <c r="BG22" s="334"/>
      <c r="BH22" s="334"/>
      <c r="BZ22" s="384"/>
      <c r="CA22" s="384"/>
    </row>
    <row r="23" spans="2:112" s="298" customFormat="1" ht="11.25" customHeight="1">
      <c r="B23" s="1509" t="s">
        <v>367</v>
      </c>
      <c r="C23" s="1509"/>
      <c r="D23" s="1509"/>
      <c r="E23" s="1509"/>
      <c r="F23" s="1509"/>
      <c r="G23" s="1509"/>
      <c r="H23" s="1509"/>
      <c r="I23" s="1509"/>
      <c r="J23" s="1509"/>
      <c r="K23" s="1509"/>
      <c r="L23" s="1509"/>
      <c r="M23" s="1509"/>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c r="AL23" s="1509"/>
      <c r="AM23" s="1509"/>
      <c r="AN23" s="1509"/>
      <c r="AO23" s="1509"/>
      <c r="AP23" s="1509"/>
      <c r="AQ23" s="1509"/>
      <c r="AR23" s="1509"/>
      <c r="AS23" s="1509"/>
      <c r="AT23" s="1509"/>
      <c r="AU23" s="1509"/>
      <c r="AV23" s="1509"/>
      <c r="AW23" s="1509"/>
      <c r="AX23" s="1509"/>
      <c r="AY23" s="1509"/>
      <c r="AZ23" s="1509"/>
      <c r="BA23" s="1509"/>
      <c r="BB23" s="1509"/>
      <c r="BC23" s="1509"/>
      <c r="BD23" s="1509"/>
      <c r="BE23" s="1509"/>
      <c r="BF23" s="1509"/>
      <c r="BG23" s="1509"/>
      <c r="BH23" s="1509"/>
      <c r="BI23" s="1509"/>
      <c r="BJ23" s="1509"/>
      <c r="BK23" s="1509"/>
      <c r="BL23" s="1509"/>
      <c r="BM23" s="1509"/>
      <c r="BN23" s="1509"/>
      <c r="BO23" s="1509"/>
      <c r="BP23" s="1509"/>
      <c r="BQ23" s="1509"/>
      <c r="BR23" s="1509"/>
      <c r="BS23" s="1509"/>
      <c r="BT23" s="1509"/>
      <c r="BU23" s="1509"/>
    </row>
    <row r="24" spans="2:112" s="298" customFormat="1" ht="4.5" customHeight="1">
      <c r="B24" s="1509"/>
      <c r="C24" s="1509"/>
      <c r="D24" s="1509"/>
      <c r="E24" s="1509"/>
      <c r="F24" s="1509"/>
      <c r="G24" s="1509"/>
      <c r="H24" s="1509"/>
      <c r="I24" s="1509"/>
      <c r="J24" s="1509"/>
      <c r="K24" s="1509"/>
      <c r="L24" s="1509"/>
      <c r="M24" s="1509"/>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c r="AL24" s="1509"/>
      <c r="AM24" s="1509"/>
      <c r="AN24" s="1509"/>
      <c r="AO24" s="1509"/>
      <c r="AP24" s="1509"/>
      <c r="AQ24" s="1509"/>
      <c r="AR24" s="1509"/>
      <c r="AS24" s="1509"/>
      <c r="AT24" s="1509"/>
      <c r="AU24" s="1509"/>
      <c r="AV24" s="1509"/>
      <c r="AW24" s="1509"/>
      <c r="AX24" s="1509"/>
      <c r="AY24" s="1509"/>
      <c r="AZ24" s="1509"/>
      <c r="BA24" s="1509"/>
      <c r="BB24" s="1509"/>
      <c r="BC24" s="1509"/>
      <c r="BD24" s="1509"/>
      <c r="BE24" s="1509"/>
      <c r="BF24" s="1509"/>
      <c r="BG24" s="1509"/>
      <c r="BH24" s="1509"/>
      <c r="BI24" s="1509"/>
      <c r="BJ24" s="1509"/>
      <c r="BK24" s="1509"/>
      <c r="BL24" s="1509"/>
      <c r="BM24" s="1509"/>
      <c r="BN24" s="1509"/>
      <c r="BO24" s="1509"/>
      <c r="BP24" s="1509"/>
      <c r="BQ24" s="1509"/>
      <c r="BR24" s="1509"/>
      <c r="BS24" s="1509"/>
      <c r="BT24" s="1509"/>
      <c r="BU24" s="1509"/>
      <c r="BZ24" s="1797"/>
    </row>
    <row r="25" spans="2:112" s="298" customFormat="1" ht="12" customHeight="1" thickBot="1">
      <c r="B25" s="1939" t="s">
        <v>366</v>
      </c>
      <c r="C25" s="1939"/>
      <c r="D25" s="1939"/>
      <c r="E25" s="1939"/>
      <c r="F25" s="1939"/>
      <c r="G25" s="1939"/>
      <c r="H25" s="1939"/>
      <c r="I25" s="1939"/>
      <c r="J25" s="1939"/>
      <c r="K25" s="1939"/>
      <c r="L25" s="1939"/>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1939"/>
      <c r="AP25" s="1939"/>
      <c r="AQ25" s="1939"/>
      <c r="AR25" s="1939"/>
      <c r="AS25" s="1939"/>
      <c r="AT25" s="1939"/>
      <c r="AU25" s="1939"/>
      <c r="AV25" s="1939"/>
      <c r="AW25" s="1939"/>
      <c r="AX25" s="1939"/>
      <c r="AY25" s="1939"/>
      <c r="AZ25" s="1939"/>
      <c r="BA25" s="1939"/>
      <c r="BB25" s="1939"/>
      <c r="BC25" s="1939"/>
      <c r="BD25" s="1939"/>
      <c r="BE25" s="1939"/>
      <c r="BF25" s="1939"/>
      <c r="BG25" s="1939"/>
      <c r="BH25" s="1939"/>
      <c r="BI25" s="1939"/>
      <c r="BJ25" s="1939"/>
      <c r="BK25" s="1939"/>
      <c r="BL25" s="1939"/>
      <c r="BM25" s="1939"/>
      <c r="BN25" s="1939"/>
      <c r="BO25" s="1939"/>
      <c r="BP25" s="1939"/>
      <c r="BQ25" s="1939"/>
      <c r="BR25" s="1939"/>
      <c r="BS25" s="1939"/>
      <c r="BT25" s="1939"/>
      <c r="BU25" s="1939"/>
      <c r="BV25" s="227"/>
      <c r="BW25" s="227"/>
      <c r="BX25" s="227"/>
      <c r="BZ25" s="1797"/>
      <c r="CB25" s="293"/>
      <c r="CC25" s="293"/>
      <c r="CD25" s="293"/>
      <c r="CE25" s="293"/>
      <c r="CF25" s="293"/>
      <c r="CG25" s="293"/>
      <c r="CH25" s="293"/>
      <c r="CI25" s="293"/>
      <c r="CJ25" s="293"/>
      <c r="CK25" s="293"/>
      <c r="CL25" s="293"/>
      <c r="CM25" s="293"/>
      <c r="CN25" s="293"/>
      <c r="CO25" s="293"/>
      <c r="CP25" s="293"/>
      <c r="CQ25" s="293"/>
      <c r="CR25" s="293"/>
      <c r="CS25" s="293"/>
      <c r="CT25" s="293"/>
      <c r="CU25" s="293"/>
      <c r="CV25" s="293"/>
      <c r="CW25" s="293"/>
      <c r="CX25" s="293"/>
      <c r="CY25" s="293"/>
      <c r="CZ25" s="293"/>
      <c r="DA25" s="293"/>
      <c r="DB25" s="293"/>
      <c r="DC25" s="293"/>
      <c r="DD25" s="293"/>
      <c r="DE25" s="293"/>
      <c r="DF25" s="293"/>
      <c r="DG25" s="293"/>
      <c r="DH25" s="293"/>
    </row>
    <row r="26" spans="2:112" s="283" customFormat="1" ht="8.1" customHeight="1">
      <c r="F26" s="1900" t="s">
        <v>331</v>
      </c>
      <c r="G26" s="1424"/>
      <c r="H26" s="1424"/>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c r="AJ26" s="1424"/>
      <c r="AK26" s="1424"/>
      <c r="AL26" s="1424"/>
      <c r="AM26" s="1424"/>
      <c r="AN26" s="1424"/>
      <c r="AO26" s="1424"/>
      <c r="AP26" s="1424"/>
      <c r="AQ26" s="1424"/>
      <c r="AR26" s="1424"/>
      <c r="AS26" s="1424"/>
      <c r="AT26" s="1424"/>
      <c r="AU26" s="1424"/>
      <c r="AV26" s="1424"/>
      <c r="AW26" s="1424"/>
      <c r="AX26" s="1424"/>
      <c r="AY26" s="1424"/>
      <c r="AZ26" s="1424"/>
      <c r="BA26" s="1908" t="s">
        <v>332</v>
      </c>
      <c r="BB26" s="1424"/>
      <c r="BC26" s="1424"/>
      <c r="BD26" s="1424"/>
      <c r="BE26" s="1424"/>
      <c r="BF26" s="1424"/>
      <c r="BG26" s="1424"/>
      <c r="BH26" s="1424"/>
      <c r="BI26" s="1424"/>
      <c r="BJ26" s="1424"/>
      <c r="BK26" s="1424"/>
      <c r="BL26" s="1424"/>
      <c r="BM26" s="1424"/>
      <c r="BN26" s="1424"/>
      <c r="BO26" s="1424"/>
      <c r="BP26" s="1424"/>
      <c r="BQ26" s="1424"/>
      <c r="BR26" s="1424"/>
      <c r="BS26" s="1424"/>
      <c r="BT26" s="1424"/>
      <c r="BU26" s="441"/>
      <c r="BZ26" s="1797"/>
    </row>
    <row r="27" spans="2:112" s="283" customFormat="1" ht="8.1" customHeight="1" thickBot="1">
      <c r="F27" s="1901"/>
      <c r="G27" s="1428"/>
      <c r="H27" s="1428"/>
      <c r="I27" s="1428"/>
      <c r="J27" s="1428"/>
      <c r="K27" s="1428"/>
      <c r="L27" s="1428"/>
      <c r="M27" s="1428"/>
      <c r="N27" s="1428"/>
      <c r="O27" s="1428"/>
      <c r="P27" s="1428"/>
      <c r="Q27" s="1428"/>
      <c r="R27" s="1428"/>
      <c r="S27" s="1428"/>
      <c r="T27" s="1428"/>
      <c r="U27" s="1428"/>
      <c r="V27" s="1428"/>
      <c r="W27" s="1428"/>
      <c r="X27" s="1428"/>
      <c r="Y27" s="1428"/>
      <c r="Z27" s="1428"/>
      <c r="AA27" s="1428"/>
      <c r="AB27" s="1428"/>
      <c r="AC27" s="1428"/>
      <c r="AD27" s="1428"/>
      <c r="AE27" s="1428"/>
      <c r="AF27" s="1428"/>
      <c r="AG27" s="1428"/>
      <c r="AH27" s="1428"/>
      <c r="AI27" s="1428"/>
      <c r="AJ27" s="1428"/>
      <c r="AK27" s="1428"/>
      <c r="AL27" s="1428"/>
      <c r="AM27" s="1428"/>
      <c r="AN27" s="1428"/>
      <c r="AO27" s="1428"/>
      <c r="AP27" s="1428"/>
      <c r="AQ27" s="1428"/>
      <c r="AR27" s="1428"/>
      <c r="AS27" s="1428"/>
      <c r="AT27" s="1428"/>
      <c r="AU27" s="1428"/>
      <c r="AV27" s="1428"/>
      <c r="AW27" s="1428"/>
      <c r="AX27" s="1428"/>
      <c r="AY27" s="1428"/>
      <c r="AZ27" s="1428"/>
      <c r="BA27" s="1909"/>
      <c r="BB27" s="1428"/>
      <c r="BC27" s="1428"/>
      <c r="BD27" s="1428"/>
      <c r="BE27" s="1428"/>
      <c r="BF27" s="1428"/>
      <c r="BG27" s="1428"/>
      <c r="BH27" s="1428"/>
      <c r="BI27" s="1428"/>
      <c r="BJ27" s="1428"/>
      <c r="BK27" s="1428"/>
      <c r="BL27" s="1428"/>
      <c r="BM27" s="1428"/>
      <c r="BN27" s="1428"/>
      <c r="BO27" s="1428"/>
      <c r="BP27" s="1428"/>
      <c r="BQ27" s="1428"/>
      <c r="BR27" s="1428"/>
      <c r="BS27" s="1428"/>
      <c r="BT27" s="1428"/>
      <c r="BU27" s="441"/>
    </row>
    <row r="28" spans="2:112" s="283" customFormat="1" ht="8.1" customHeight="1">
      <c r="C28" s="1902" t="s">
        <v>333</v>
      </c>
      <c r="D28" s="1903"/>
      <c r="E28" s="1903"/>
      <c r="F28" s="1906" t="s">
        <v>334</v>
      </c>
      <c r="G28" s="1906"/>
      <c r="H28" s="1906"/>
      <c r="I28" s="423"/>
      <c r="J28" s="1424" t="s">
        <v>335</v>
      </c>
      <c r="K28" s="1424"/>
      <c r="L28" s="1424"/>
      <c r="M28" s="1424"/>
      <c r="N28" s="1424"/>
      <c r="O28" s="1424"/>
      <c r="P28" s="1424"/>
      <c r="Q28" s="1424"/>
      <c r="R28" s="1424"/>
      <c r="S28" s="1424"/>
      <c r="T28" s="1424"/>
      <c r="U28" s="1424"/>
      <c r="V28" s="1424"/>
      <c r="W28" s="1424"/>
      <c r="X28" s="1424"/>
      <c r="Y28" s="1907"/>
      <c r="Z28" s="1907"/>
      <c r="AA28" s="1907"/>
      <c r="AB28" s="1907"/>
      <c r="AC28" s="1907"/>
      <c r="AD28" s="1907"/>
      <c r="AE28" s="1907"/>
      <c r="AF28" s="1907"/>
      <c r="AG28" s="1907"/>
      <c r="AH28" s="1907"/>
      <c r="AI28" s="1907"/>
      <c r="AJ28" s="1907"/>
      <c r="AK28" s="1907"/>
      <c r="AL28" s="1907"/>
      <c r="AM28" s="1907"/>
      <c r="AN28" s="1907"/>
      <c r="AO28" s="1907"/>
      <c r="AP28" s="1907"/>
      <c r="AQ28" s="1907"/>
      <c r="AR28" s="1907"/>
      <c r="AS28" s="1907"/>
      <c r="AT28" s="1907"/>
      <c r="AU28" s="1907"/>
      <c r="AV28" s="1907"/>
      <c r="AW28" s="1907"/>
      <c r="AX28" s="1907"/>
      <c r="AY28" s="1907"/>
      <c r="AZ28" s="424"/>
      <c r="BA28" s="1923"/>
      <c r="BB28" s="1924"/>
      <c r="BC28" s="1924"/>
      <c r="BD28" s="1924"/>
      <c r="BE28" s="1924"/>
      <c r="BF28" s="1924"/>
      <c r="BG28" s="1924"/>
      <c r="BH28" s="1924"/>
      <c r="BI28" s="1924"/>
      <c r="BJ28" s="1924"/>
      <c r="BK28" s="1924"/>
      <c r="BL28" s="1924"/>
      <c r="BM28" s="1924"/>
      <c r="BN28" s="1924"/>
      <c r="BO28" s="1924"/>
      <c r="BP28" s="1924"/>
      <c r="BQ28" s="1924"/>
      <c r="BR28" s="1924"/>
      <c r="BS28" s="1739" t="s">
        <v>327</v>
      </c>
      <c r="BT28" s="1740"/>
      <c r="BU28" s="441"/>
      <c r="BW28" s="1899"/>
    </row>
    <row r="29" spans="2:112" s="283" customFormat="1" ht="8.1" customHeight="1">
      <c r="C29" s="1904"/>
      <c r="D29" s="1905"/>
      <c r="E29" s="1905"/>
      <c r="F29" s="1730"/>
      <c r="G29" s="1730"/>
      <c r="H29" s="1730"/>
      <c r="I29" s="425"/>
      <c r="J29" s="1706"/>
      <c r="K29" s="1706"/>
      <c r="L29" s="1706"/>
      <c r="M29" s="1706"/>
      <c r="N29" s="1706"/>
      <c r="O29" s="1706"/>
      <c r="P29" s="1706"/>
      <c r="Q29" s="1706"/>
      <c r="R29" s="1706"/>
      <c r="S29" s="1706"/>
      <c r="T29" s="1706"/>
      <c r="U29" s="1706"/>
      <c r="V29" s="1706"/>
      <c r="W29" s="1706"/>
      <c r="X29" s="1706"/>
      <c r="Y29" s="1708"/>
      <c r="Z29" s="1708"/>
      <c r="AA29" s="1708"/>
      <c r="AB29" s="1708"/>
      <c r="AC29" s="1708"/>
      <c r="AD29" s="1708"/>
      <c r="AE29" s="1708"/>
      <c r="AF29" s="1708"/>
      <c r="AG29" s="1708"/>
      <c r="AH29" s="1708"/>
      <c r="AI29" s="1708"/>
      <c r="AJ29" s="1708"/>
      <c r="AK29" s="1708"/>
      <c r="AL29" s="1708"/>
      <c r="AM29" s="1708"/>
      <c r="AN29" s="1708"/>
      <c r="AO29" s="1708"/>
      <c r="AP29" s="1708"/>
      <c r="AQ29" s="1708"/>
      <c r="AR29" s="1708"/>
      <c r="AS29" s="1708"/>
      <c r="AT29" s="1708"/>
      <c r="AU29" s="1708"/>
      <c r="AV29" s="1708"/>
      <c r="AW29" s="1708"/>
      <c r="AX29" s="1708"/>
      <c r="AY29" s="1708"/>
      <c r="AZ29" s="426"/>
      <c r="BA29" s="1703"/>
      <c r="BB29" s="1704"/>
      <c r="BC29" s="1704"/>
      <c r="BD29" s="1704"/>
      <c r="BE29" s="1704"/>
      <c r="BF29" s="1704"/>
      <c r="BG29" s="1704"/>
      <c r="BH29" s="1704"/>
      <c r="BI29" s="1704"/>
      <c r="BJ29" s="1704"/>
      <c r="BK29" s="1704"/>
      <c r="BL29" s="1704"/>
      <c r="BM29" s="1704"/>
      <c r="BN29" s="1704"/>
      <c r="BO29" s="1704"/>
      <c r="BP29" s="1704"/>
      <c r="BQ29" s="1704"/>
      <c r="BR29" s="1704"/>
      <c r="BS29" s="1739"/>
      <c r="BT29" s="1740"/>
      <c r="BU29" s="441"/>
      <c r="BW29" s="1899"/>
    </row>
    <row r="30" spans="2:112" s="283" customFormat="1" ht="8.1" customHeight="1">
      <c r="C30" s="1904"/>
      <c r="D30" s="1905"/>
      <c r="E30" s="1905"/>
      <c r="F30" s="1730"/>
      <c r="G30" s="1730"/>
      <c r="H30" s="1730"/>
      <c r="I30" s="427"/>
      <c r="J30" s="1709" t="s">
        <v>336</v>
      </c>
      <c r="K30" s="1709"/>
      <c r="L30" s="1709"/>
      <c r="M30" s="1709"/>
      <c r="N30" s="1709"/>
      <c r="O30" s="1709"/>
      <c r="P30" s="1709"/>
      <c r="Q30" s="1709"/>
      <c r="R30" s="1709"/>
      <c r="S30" s="1709"/>
      <c r="T30" s="1709"/>
      <c r="U30" s="1709"/>
      <c r="V30" s="1709"/>
      <c r="W30" s="1709"/>
      <c r="X30" s="1709"/>
      <c r="Y30" s="1710"/>
      <c r="Z30" s="1710"/>
      <c r="AA30" s="1710"/>
      <c r="AB30" s="1710"/>
      <c r="AC30" s="1710"/>
      <c r="AD30" s="1710"/>
      <c r="AE30" s="1710"/>
      <c r="AF30" s="1710"/>
      <c r="AG30" s="1710"/>
      <c r="AH30" s="1710"/>
      <c r="AI30" s="1710"/>
      <c r="AJ30" s="1710"/>
      <c r="AK30" s="1710"/>
      <c r="AL30" s="1710"/>
      <c r="AM30" s="1710"/>
      <c r="AN30" s="1710"/>
      <c r="AO30" s="1710"/>
      <c r="AP30" s="1710"/>
      <c r="AQ30" s="1710"/>
      <c r="AR30" s="1710"/>
      <c r="AS30" s="1710"/>
      <c r="AT30" s="1710"/>
      <c r="AU30" s="1710"/>
      <c r="AV30" s="1710"/>
      <c r="AW30" s="1710"/>
      <c r="AX30" s="1710"/>
      <c r="AY30" s="1710"/>
      <c r="AZ30" s="428"/>
      <c r="BA30" s="1703"/>
      <c r="BB30" s="1704"/>
      <c r="BC30" s="1704"/>
      <c r="BD30" s="1704"/>
      <c r="BE30" s="1704"/>
      <c r="BF30" s="1704"/>
      <c r="BG30" s="1704"/>
      <c r="BH30" s="1704"/>
      <c r="BI30" s="1704"/>
      <c r="BJ30" s="1704"/>
      <c r="BK30" s="1704"/>
      <c r="BL30" s="1704"/>
      <c r="BM30" s="1704"/>
      <c r="BN30" s="1704"/>
      <c r="BO30" s="1704"/>
      <c r="BP30" s="1704"/>
      <c r="BQ30" s="1704"/>
      <c r="BR30" s="1704"/>
      <c r="BS30" s="1739" t="s">
        <v>327</v>
      </c>
      <c r="BT30" s="1740"/>
      <c r="BU30" s="441"/>
      <c r="BW30" s="1899"/>
    </row>
    <row r="31" spans="2:112" s="283" customFormat="1" ht="8.1" customHeight="1">
      <c r="C31" s="1904"/>
      <c r="D31" s="1905"/>
      <c r="E31" s="1905"/>
      <c r="F31" s="1730"/>
      <c r="G31" s="1730"/>
      <c r="H31" s="1730"/>
      <c r="I31" s="425"/>
      <c r="J31" s="1706"/>
      <c r="K31" s="1706"/>
      <c r="L31" s="1706"/>
      <c r="M31" s="1706"/>
      <c r="N31" s="1706"/>
      <c r="O31" s="1706"/>
      <c r="P31" s="1706"/>
      <c r="Q31" s="1706"/>
      <c r="R31" s="1706"/>
      <c r="S31" s="1706"/>
      <c r="T31" s="1706"/>
      <c r="U31" s="1706"/>
      <c r="V31" s="1706"/>
      <c r="W31" s="1706"/>
      <c r="X31" s="1706"/>
      <c r="Y31" s="1708"/>
      <c r="Z31" s="1708"/>
      <c r="AA31" s="1708"/>
      <c r="AB31" s="1708"/>
      <c r="AC31" s="1708"/>
      <c r="AD31" s="1708"/>
      <c r="AE31" s="1708"/>
      <c r="AF31" s="1708"/>
      <c r="AG31" s="1708"/>
      <c r="AH31" s="1708"/>
      <c r="AI31" s="1708"/>
      <c r="AJ31" s="1708"/>
      <c r="AK31" s="1708"/>
      <c r="AL31" s="1708"/>
      <c r="AM31" s="1708"/>
      <c r="AN31" s="1708"/>
      <c r="AO31" s="1708"/>
      <c r="AP31" s="1708"/>
      <c r="AQ31" s="1708"/>
      <c r="AR31" s="1708"/>
      <c r="AS31" s="1708"/>
      <c r="AT31" s="1708"/>
      <c r="AU31" s="1708"/>
      <c r="AV31" s="1708"/>
      <c r="AW31" s="1708"/>
      <c r="AX31" s="1708"/>
      <c r="AY31" s="1708"/>
      <c r="AZ31" s="426"/>
      <c r="BA31" s="1703"/>
      <c r="BB31" s="1704"/>
      <c r="BC31" s="1704"/>
      <c r="BD31" s="1704"/>
      <c r="BE31" s="1704"/>
      <c r="BF31" s="1704"/>
      <c r="BG31" s="1704"/>
      <c r="BH31" s="1704"/>
      <c r="BI31" s="1704"/>
      <c r="BJ31" s="1704"/>
      <c r="BK31" s="1704"/>
      <c r="BL31" s="1704"/>
      <c r="BM31" s="1704"/>
      <c r="BN31" s="1704"/>
      <c r="BO31" s="1704"/>
      <c r="BP31" s="1704"/>
      <c r="BQ31" s="1704"/>
      <c r="BR31" s="1704"/>
      <c r="BS31" s="1739"/>
      <c r="BT31" s="1740"/>
      <c r="BU31" s="441"/>
      <c r="BW31" s="1899"/>
    </row>
    <row r="32" spans="2:112" s="283" customFormat="1" ht="8.1" customHeight="1">
      <c r="C32" s="1904"/>
      <c r="D32" s="1905"/>
      <c r="E32" s="1905"/>
      <c r="F32" s="1730"/>
      <c r="G32" s="1730"/>
      <c r="H32" s="1730"/>
      <c r="I32" s="429"/>
      <c r="J32" s="1709" t="s">
        <v>337</v>
      </c>
      <c r="K32" s="1709"/>
      <c r="L32" s="1709"/>
      <c r="M32" s="1709"/>
      <c r="N32" s="1709"/>
      <c r="O32" s="1709"/>
      <c r="P32" s="1709"/>
      <c r="Q32" s="1709"/>
      <c r="R32" s="1709"/>
      <c r="S32" s="1709"/>
      <c r="T32" s="1709"/>
      <c r="U32" s="1709"/>
      <c r="V32" s="1709"/>
      <c r="W32" s="1709"/>
      <c r="X32" s="1709"/>
      <c r="Y32" s="1710"/>
      <c r="Z32" s="1710"/>
      <c r="AA32" s="1710"/>
      <c r="AB32" s="1710"/>
      <c r="AC32" s="1710"/>
      <c r="AD32" s="1710"/>
      <c r="AE32" s="1710"/>
      <c r="AF32" s="1710"/>
      <c r="AG32" s="1710"/>
      <c r="AH32" s="1710"/>
      <c r="AI32" s="1710"/>
      <c r="AJ32" s="1710"/>
      <c r="AK32" s="1710"/>
      <c r="AL32" s="1710"/>
      <c r="AM32" s="1710"/>
      <c r="AN32" s="1710"/>
      <c r="AO32" s="1710"/>
      <c r="AP32" s="1710"/>
      <c r="AQ32" s="1710"/>
      <c r="AR32" s="1710"/>
      <c r="AS32" s="1710"/>
      <c r="AT32" s="1710"/>
      <c r="AU32" s="1710"/>
      <c r="AV32" s="1710"/>
      <c r="AW32" s="1710"/>
      <c r="AX32" s="1710"/>
      <c r="AY32" s="1710"/>
      <c r="AZ32" s="428"/>
      <c r="BA32" s="1703"/>
      <c r="BB32" s="1704"/>
      <c r="BC32" s="1704"/>
      <c r="BD32" s="1704"/>
      <c r="BE32" s="1704"/>
      <c r="BF32" s="1704"/>
      <c r="BG32" s="1704"/>
      <c r="BH32" s="1704"/>
      <c r="BI32" s="1704"/>
      <c r="BJ32" s="1704"/>
      <c r="BK32" s="1704"/>
      <c r="BL32" s="1704"/>
      <c r="BM32" s="1704"/>
      <c r="BN32" s="1704"/>
      <c r="BO32" s="1704"/>
      <c r="BP32" s="1704"/>
      <c r="BQ32" s="1704"/>
      <c r="BR32" s="1704"/>
      <c r="BS32" s="1739" t="s">
        <v>327</v>
      </c>
      <c r="BT32" s="1740"/>
      <c r="BU32" s="441"/>
    </row>
    <row r="33" spans="3:86" s="283" customFormat="1" ht="8.1" customHeight="1">
      <c r="C33" s="1904"/>
      <c r="D33" s="1905"/>
      <c r="E33" s="1905"/>
      <c r="F33" s="1730"/>
      <c r="G33" s="1730"/>
      <c r="H33" s="1730"/>
      <c r="I33" s="425"/>
      <c r="J33" s="1706"/>
      <c r="K33" s="1706"/>
      <c r="L33" s="1706"/>
      <c r="M33" s="1706"/>
      <c r="N33" s="1706"/>
      <c r="O33" s="1706"/>
      <c r="P33" s="1706"/>
      <c r="Q33" s="1706"/>
      <c r="R33" s="1706"/>
      <c r="S33" s="1706"/>
      <c r="T33" s="1706"/>
      <c r="U33" s="1706"/>
      <c r="V33" s="1706"/>
      <c r="W33" s="1706"/>
      <c r="X33" s="1706"/>
      <c r="Y33" s="1708"/>
      <c r="Z33" s="1708"/>
      <c r="AA33" s="1708"/>
      <c r="AB33" s="1708"/>
      <c r="AC33" s="1708"/>
      <c r="AD33" s="1708"/>
      <c r="AE33" s="1708"/>
      <c r="AF33" s="1708"/>
      <c r="AG33" s="1708"/>
      <c r="AH33" s="1708"/>
      <c r="AI33" s="1708"/>
      <c r="AJ33" s="1708"/>
      <c r="AK33" s="1708"/>
      <c r="AL33" s="1708"/>
      <c r="AM33" s="1708"/>
      <c r="AN33" s="1708"/>
      <c r="AO33" s="1708"/>
      <c r="AP33" s="1708"/>
      <c r="AQ33" s="1708"/>
      <c r="AR33" s="1708"/>
      <c r="AS33" s="1708"/>
      <c r="AT33" s="1708"/>
      <c r="AU33" s="1708"/>
      <c r="AV33" s="1708"/>
      <c r="AW33" s="1708"/>
      <c r="AX33" s="1708"/>
      <c r="AY33" s="1708"/>
      <c r="AZ33" s="426"/>
      <c r="BA33" s="1703"/>
      <c r="BB33" s="1704"/>
      <c r="BC33" s="1704"/>
      <c r="BD33" s="1704"/>
      <c r="BE33" s="1704"/>
      <c r="BF33" s="1704"/>
      <c r="BG33" s="1704"/>
      <c r="BH33" s="1704"/>
      <c r="BI33" s="1704"/>
      <c r="BJ33" s="1704"/>
      <c r="BK33" s="1704"/>
      <c r="BL33" s="1704"/>
      <c r="BM33" s="1704"/>
      <c r="BN33" s="1704"/>
      <c r="BO33" s="1704"/>
      <c r="BP33" s="1704"/>
      <c r="BQ33" s="1704"/>
      <c r="BR33" s="1704"/>
      <c r="BS33" s="1739"/>
      <c r="BT33" s="1740"/>
      <c r="BU33" s="441"/>
    </row>
    <row r="34" spans="3:86" s="283" customFormat="1" ht="8.1" customHeight="1">
      <c r="C34" s="1904"/>
      <c r="D34" s="1905"/>
      <c r="E34" s="1905"/>
      <c r="F34" s="1730"/>
      <c r="G34" s="1730"/>
      <c r="H34" s="1730"/>
      <c r="I34" s="429"/>
      <c r="J34" s="1709" t="s">
        <v>338</v>
      </c>
      <c r="K34" s="1709"/>
      <c r="L34" s="1709"/>
      <c r="M34" s="1709"/>
      <c r="N34" s="1709"/>
      <c r="O34" s="1709"/>
      <c r="P34" s="1709"/>
      <c r="Q34" s="1709"/>
      <c r="R34" s="1709"/>
      <c r="S34" s="1709"/>
      <c r="T34" s="1709"/>
      <c r="U34" s="1709"/>
      <c r="V34" s="1709"/>
      <c r="W34" s="1709"/>
      <c r="X34" s="1709"/>
      <c r="Y34" s="1710"/>
      <c r="Z34" s="1710"/>
      <c r="AA34" s="1710"/>
      <c r="AB34" s="1710"/>
      <c r="AC34" s="1710"/>
      <c r="AD34" s="1710"/>
      <c r="AE34" s="1710"/>
      <c r="AF34" s="1710"/>
      <c r="AG34" s="1710"/>
      <c r="AH34" s="1710"/>
      <c r="AI34" s="1710"/>
      <c r="AJ34" s="1710"/>
      <c r="AK34" s="1710"/>
      <c r="AL34" s="1710"/>
      <c r="AM34" s="1710"/>
      <c r="AN34" s="1710"/>
      <c r="AO34" s="1710"/>
      <c r="AP34" s="1710"/>
      <c r="AQ34" s="1710"/>
      <c r="AR34" s="1710"/>
      <c r="AS34" s="1710"/>
      <c r="AT34" s="1710"/>
      <c r="AU34" s="1710"/>
      <c r="AV34" s="1710"/>
      <c r="AW34" s="1710"/>
      <c r="AX34" s="1710"/>
      <c r="AY34" s="1710"/>
      <c r="AZ34" s="428"/>
      <c r="BA34" s="1703"/>
      <c r="BB34" s="1704"/>
      <c r="BC34" s="1704"/>
      <c r="BD34" s="1704"/>
      <c r="BE34" s="1704"/>
      <c r="BF34" s="1704"/>
      <c r="BG34" s="1704"/>
      <c r="BH34" s="1704"/>
      <c r="BI34" s="1704"/>
      <c r="BJ34" s="1704"/>
      <c r="BK34" s="1704"/>
      <c r="BL34" s="1704"/>
      <c r="BM34" s="1704"/>
      <c r="BN34" s="1704"/>
      <c r="BO34" s="1704"/>
      <c r="BP34" s="1704"/>
      <c r="BQ34" s="1704"/>
      <c r="BR34" s="1704"/>
      <c r="BS34" s="1739" t="s">
        <v>327</v>
      </c>
      <c r="BT34" s="1740"/>
      <c r="BU34" s="441"/>
      <c r="BW34" s="1910"/>
    </row>
    <row r="35" spans="3:86" s="283" customFormat="1" ht="8.1" customHeight="1">
      <c r="C35" s="1904"/>
      <c r="D35" s="1905"/>
      <c r="E35" s="1905"/>
      <c r="F35" s="1730"/>
      <c r="G35" s="1730"/>
      <c r="H35" s="1730"/>
      <c r="I35" s="427"/>
      <c r="J35" s="1706"/>
      <c r="K35" s="1706"/>
      <c r="L35" s="1706"/>
      <c r="M35" s="1706"/>
      <c r="N35" s="1706"/>
      <c r="O35" s="1706"/>
      <c r="P35" s="1706"/>
      <c r="Q35" s="1706"/>
      <c r="R35" s="1706"/>
      <c r="S35" s="1706"/>
      <c r="T35" s="1706"/>
      <c r="U35" s="1706"/>
      <c r="V35" s="1706"/>
      <c r="W35" s="1706"/>
      <c r="X35" s="1706"/>
      <c r="Y35" s="1708"/>
      <c r="Z35" s="1708"/>
      <c r="AA35" s="1708"/>
      <c r="AB35" s="1708"/>
      <c r="AC35" s="1708"/>
      <c r="AD35" s="1708"/>
      <c r="AE35" s="1708"/>
      <c r="AF35" s="1708"/>
      <c r="AG35" s="1708"/>
      <c r="AH35" s="1708"/>
      <c r="AI35" s="1708"/>
      <c r="AJ35" s="1708"/>
      <c r="AK35" s="1708"/>
      <c r="AL35" s="1708"/>
      <c r="AM35" s="1708"/>
      <c r="AN35" s="1708"/>
      <c r="AO35" s="1708"/>
      <c r="AP35" s="1708"/>
      <c r="AQ35" s="1708"/>
      <c r="AR35" s="1708"/>
      <c r="AS35" s="1708"/>
      <c r="AT35" s="1708"/>
      <c r="AU35" s="1708"/>
      <c r="AV35" s="1708"/>
      <c r="AW35" s="1708"/>
      <c r="AX35" s="1708"/>
      <c r="AY35" s="1708"/>
      <c r="AZ35" s="430"/>
      <c r="BA35" s="1703"/>
      <c r="BB35" s="1704"/>
      <c r="BC35" s="1704"/>
      <c r="BD35" s="1704"/>
      <c r="BE35" s="1704"/>
      <c r="BF35" s="1704"/>
      <c r="BG35" s="1704"/>
      <c r="BH35" s="1704"/>
      <c r="BI35" s="1704"/>
      <c r="BJ35" s="1704"/>
      <c r="BK35" s="1704"/>
      <c r="BL35" s="1704"/>
      <c r="BM35" s="1704"/>
      <c r="BN35" s="1704"/>
      <c r="BO35" s="1704"/>
      <c r="BP35" s="1704"/>
      <c r="BQ35" s="1704"/>
      <c r="BR35" s="1704"/>
      <c r="BS35" s="1739"/>
      <c r="BT35" s="1740"/>
      <c r="BU35" s="441"/>
      <c r="BW35" s="1910"/>
    </row>
    <row r="36" spans="3:86" s="283" customFormat="1" ht="8.1" customHeight="1">
      <c r="C36" s="1904"/>
      <c r="D36" s="1905"/>
      <c r="E36" s="1905"/>
      <c r="F36" s="1730"/>
      <c r="G36" s="1730"/>
      <c r="H36" s="1730"/>
      <c r="I36" s="429"/>
      <c r="J36" s="1709" t="s">
        <v>339</v>
      </c>
      <c r="K36" s="1709"/>
      <c r="L36" s="1709"/>
      <c r="M36" s="1709"/>
      <c r="N36" s="1709"/>
      <c r="O36" s="1709"/>
      <c r="P36" s="1709"/>
      <c r="Q36" s="1709"/>
      <c r="R36" s="1709"/>
      <c r="S36" s="1709"/>
      <c r="T36" s="1709"/>
      <c r="U36" s="1709"/>
      <c r="V36" s="1709"/>
      <c r="W36" s="1709"/>
      <c r="X36" s="1709"/>
      <c r="Y36" s="1937"/>
      <c r="Z36" s="1937"/>
      <c r="AA36" s="1937"/>
      <c r="AB36" s="1937"/>
      <c r="AC36" s="1937"/>
      <c r="AD36" s="1937"/>
      <c r="AE36" s="1937"/>
      <c r="AF36" s="1937"/>
      <c r="AG36" s="1937"/>
      <c r="AH36" s="1937"/>
      <c r="AI36" s="1937"/>
      <c r="AJ36" s="1937"/>
      <c r="AK36" s="1937"/>
      <c r="AL36" s="1937"/>
      <c r="AM36" s="1937"/>
      <c r="AN36" s="1937"/>
      <c r="AO36" s="1937"/>
      <c r="AP36" s="1937"/>
      <c r="AQ36" s="1937"/>
      <c r="AR36" s="1937"/>
      <c r="AS36" s="1937"/>
      <c r="AT36" s="1937"/>
      <c r="AU36" s="1937"/>
      <c r="AV36" s="1937"/>
      <c r="AW36" s="1937"/>
      <c r="AX36" s="1937"/>
      <c r="AY36" s="1937"/>
      <c r="AZ36" s="431"/>
      <c r="BA36" s="1703"/>
      <c r="BB36" s="1704"/>
      <c r="BC36" s="1704"/>
      <c r="BD36" s="1704"/>
      <c r="BE36" s="1704"/>
      <c r="BF36" s="1704"/>
      <c r="BG36" s="1704"/>
      <c r="BH36" s="1704"/>
      <c r="BI36" s="1704"/>
      <c r="BJ36" s="1704"/>
      <c r="BK36" s="1704"/>
      <c r="BL36" s="1704"/>
      <c r="BM36" s="1704"/>
      <c r="BN36" s="1704"/>
      <c r="BO36" s="1704"/>
      <c r="BP36" s="1704"/>
      <c r="BQ36" s="1704"/>
      <c r="BR36" s="1704"/>
      <c r="BS36" s="1739" t="s">
        <v>327</v>
      </c>
      <c r="BT36" s="1740"/>
      <c r="BU36" s="441"/>
      <c r="BW36" s="1910"/>
      <c r="CH36" s="283">
        <v>140</v>
      </c>
    </row>
    <row r="37" spans="3:86" s="283" customFormat="1" ht="8.1" customHeight="1">
      <c r="C37" s="1904"/>
      <c r="D37" s="1905"/>
      <c r="E37" s="1905"/>
      <c r="F37" s="1790"/>
      <c r="G37" s="1790"/>
      <c r="H37" s="1790"/>
      <c r="I37" s="422"/>
      <c r="J37" s="1793"/>
      <c r="K37" s="1793"/>
      <c r="L37" s="1793"/>
      <c r="M37" s="1793"/>
      <c r="N37" s="1793"/>
      <c r="O37" s="1793"/>
      <c r="P37" s="1793"/>
      <c r="Q37" s="1793"/>
      <c r="R37" s="1793"/>
      <c r="S37" s="1793"/>
      <c r="T37" s="1793"/>
      <c r="U37" s="1793"/>
      <c r="V37" s="1793"/>
      <c r="W37" s="1793"/>
      <c r="X37" s="1793"/>
      <c r="Y37" s="1691"/>
      <c r="Z37" s="1691"/>
      <c r="AA37" s="1691"/>
      <c r="AB37" s="1691"/>
      <c r="AC37" s="1691"/>
      <c r="AD37" s="1691"/>
      <c r="AE37" s="1691"/>
      <c r="AF37" s="1691"/>
      <c r="AG37" s="1691"/>
      <c r="AH37" s="1691"/>
      <c r="AI37" s="1691"/>
      <c r="AJ37" s="1691"/>
      <c r="AK37" s="1691"/>
      <c r="AL37" s="1691"/>
      <c r="AM37" s="1691"/>
      <c r="AN37" s="1691"/>
      <c r="AO37" s="1691"/>
      <c r="AP37" s="1691"/>
      <c r="AQ37" s="1691"/>
      <c r="AR37" s="1691"/>
      <c r="AS37" s="1691"/>
      <c r="AT37" s="1691"/>
      <c r="AU37" s="1691"/>
      <c r="AV37" s="1691"/>
      <c r="AW37" s="1691"/>
      <c r="AX37" s="1691"/>
      <c r="AY37" s="1691"/>
      <c r="AZ37" s="432"/>
      <c r="BA37" s="1711"/>
      <c r="BB37" s="1712"/>
      <c r="BC37" s="1712"/>
      <c r="BD37" s="1712"/>
      <c r="BE37" s="1712"/>
      <c r="BF37" s="1712"/>
      <c r="BG37" s="1712"/>
      <c r="BH37" s="1712"/>
      <c r="BI37" s="1712"/>
      <c r="BJ37" s="1712"/>
      <c r="BK37" s="1712"/>
      <c r="BL37" s="1712"/>
      <c r="BM37" s="1712"/>
      <c r="BN37" s="1712"/>
      <c r="BO37" s="1712"/>
      <c r="BP37" s="1712"/>
      <c r="BQ37" s="1712"/>
      <c r="BR37" s="1712"/>
      <c r="BS37" s="1788"/>
      <c r="BT37" s="1789"/>
      <c r="BU37" s="441"/>
      <c r="BW37" s="1910"/>
      <c r="CH37" s="283">
        <v>135</v>
      </c>
    </row>
    <row r="38" spans="3:86" s="283" customFormat="1" ht="8.1" customHeight="1">
      <c r="C38" s="1727" t="s">
        <v>340</v>
      </c>
      <c r="D38" s="1728"/>
      <c r="E38" s="1728"/>
      <c r="F38" s="1728" t="s">
        <v>341</v>
      </c>
      <c r="G38" s="1728"/>
      <c r="H38" s="1728"/>
      <c r="I38" s="427"/>
      <c r="J38" s="1705" t="s">
        <v>342</v>
      </c>
      <c r="K38" s="1705"/>
      <c r="L38" s="1705"/>
      <c r="M38" s="1705"/>
      <c r="N38" s="1705"/>
      <c r="O38" s="1705"/>
      <c r="P38" s="1705"/>
      <c r="Q38" s="1705"/>
      <c r="R38" s="1705"/>
      <c r="S38" s="1705"/>
      <c r="T38" s="1705"/>
      <c r="U38" s="1705"/>
      <c r="V38" s="1705"/>
      <c r="W38" s="1705"/>
      <c r="X38" s="1705"/>
      <c r="Y38" s="1707"/>
      <c r="Z38" s="1707"/>
      <c r="AA38" s="1707"/>
      <c r="AB38" s="1707"/>
      <c r="AC38" s="1707"/>
      <c r="AD38" s="1707"/>
      <c r="AE38" s="1707"/>
      <c r="AF38" s="1707"/>
      <c r="AG38" s="1707"/>
      <c r="AH38" s="1707"/>
      <c r="AI38" s="1707"/>
      <c r="AJ38" s="1707"/>
      <c r="AK38" s="1707"/>
      <c r="AL38" s="1707"/>
      <c r="AM38" s="1707"/>
      <c r="AN38" s="1707"/>
      <c r="AO38" s="1707"/>
      <c r="AP38" s="1707"/>
      <c r="AQ38" s="1707"/>
      <c r="AR38" s="1707"/>
      <c r="AS38" s="1707"/>
      <c r="AT38" s="1707"/>
      <c r="AU38" s="1707"/>
      <c r="AV38" s="1707"/>
      <c r="AW38" s="1707"/>
      <c r="AX38" s="1707"/>
      <c r="AY38" s="1707"/>
      <c r="AZ38" s="433"/>
      <c r="BA38" s="1701"/>
      <c r="BB38" s="1702"/>
      <c r="BC38" s="1702"/>
      <c r="BD38" s="1702"/>
      <c r="BE38" s="1702"/>
      <c r="BF38" s="1702"/>
      <c r="BG38" s="1702"/>
      <c r="BH38" s="1702"/>
      <c r="BI38" s="1702"/>
      <c r="BJ38" s="1702"/>
      <c r="BK38" s="1702"/>
      <c r="BL38" s="1702"/>
      <c r="BM38" s="1702"/>
      <c r="BN38" s="1702"/>
      <c r="BO38" s="1702"/>
      <c r="BP38" s="1702"/>
      <c r="BQ38" s="1702"/>
      <c r="BR38" s="1702"/>
      <c r="BS38" s="1706" t="s">
        <v>327</v>
      </c>
      <c r="BT38" s="1791"/>
      <c r="BU38" s="441"/>
      <c r="BW38" s="1787"/>
      <c r="CH38" s="283">
        <v>130</v>
      </c>
    </row>
    <row r="39" spans="3:86" s="283" customFormat="1" ht="8.1" customHeight="1">
      <c r="C39" s="1729"/>
      <c r="D39" s="1730"/>
      <c r="E39" s="1730"/>
      <c r="F39" s="1730"/>
      <c r="G39" s="1730"/>
      <c r="H39" s="1730"/>
      <c r="I39" s="427"/>
      <c r="J39" s="1706"/>
      <c r="K39" s="1706"/>
      <c r="L39" s="1706"/>
      <c r="M39" s="1706"/>
      <c r="N39" s="1706"/>
      <c r="O39" s="1706"/>
      <c r="P39" s="1706"/>
      <c r="Q39" s="1706"/>
      <c r="R39" s="1706"/>
      <c r="S39" s="1706"/>
      <c r="T39" s="1706"/>
      <c r="U39" s="1706"/>
      <c r="V39" s="1706"/>
      <c r="W39" s="1706"/>
      <c r="X39" s="1706"/>
      <c r="Y39" s="1708"/>
      <c r="Z39" s="1708"/>
      <c r="AA39" s="1708"/>
      <c r="AB39" s="1708"/>
      <c r="AC39" s="1708"/>
      <c r="AD39" s="1708"/>
      <c r="AE39" s="1708"/>
      <c r="AF39" s="1708"/>
      <c r="AG39" s="1708"/>
      <c r="AH39" s="1708"/>
      <c r="AI39" s="1708"/>
      <c r="AJ39" s="1708"/>
      <c r="AK39" s="1708"/>
      <c r="AL39" s="1708"/>
      <c r="AM39" s="1708"/>
      <c r="AN39" s="1708"/>
      <c r="AO39" s="1708"/>
      <c r="AP39" s="1708"/>
      <c r="AQ39" s="1708"/>
      <c r="AR39" s="1708"/>
      <c r="AS39" s="1708"/>
      <c r="AT39" s="1708"/>
      <c r="AU39" s="1708"/>
      <c r="AV39" s="1708"/>
      <c r="AW39" s="1708"/>
      <c r="AX39" s="1708"/>
      <c r="AY39" s="1708"/>
      <c r="AZ39" s="433"/>
      <c r="BA39" s="1703"/>
      <c r="BB39" s="1704"/>
      <c r="BC39" s="1704"/>
      <c r="BD39" s="1704"/>
      <c r="BE39" s="1704"/>
      <c r="BF39" s="1704"/>
      <c r="BG39" s="1704"/>
      <c r="BH39" s="1704"/>
      <c r="BI39" s="1704"/>
      <c r="BJ39" s="1704"/>
      <c r="BK39" s="1704"/>
      <c r="BL39" s="1704"/>
      <c r="BM39" s="1704"/>
      <c r="BN39" s="1704"/>
      <c r="BO39" s="1704"/>
      <c r="BP39" s="1704"/>
      <c r="BQ39" s="1704"/>
      <c r="BR39" s="1704"/>
      <c r="BS39" s="1739"/>
      <c r="BT39" s="1740"/>
      <c r="BU39" s="441"/>
      <c r="BW39" s="1787"/>
      <c r="CH39" s="283">
        <v>125</v>
      </c>
    </row>
    <row r="40" spans="3:86" s="283" customFormat="1" ht="8.1" customHeight="1">
      <c r="C40" s="1729"/>
      <c r="D40" s="1730"/>
      <c r="E40" s="1730"/>
      <c r="F40" s="1730"/>
      <c r="G40" s="1730"/>
      <c r="H40" s="1730"/>
      <c r="I40" s="429"/>
      <c r="J40" s="1709"/>
      <c r="K40" s="1709"/>
      <c r="L40" s="1709"/>
      <c r="M40" s="1709"/>
      <c r="N40" s="1709"/>
      <c r="O40" s="1709"/>
      <c r="P40" s="1709"/>
      <c r="Q40" s="1709"/>
      <c r="R40" s="1709"/>
      <c r="S40" s="1709"/>
      <c r="T40" s="1709"/>
      <c r="U40" s="1709"/>
      <c r="V40" s="1709"/>
      <c r="W40" s="1709"/>
      <c r="X40" s="1709"/>
      <c r="Y40" s="1710"/>
      <c r="Z40" s="1710"/>
      <c r="AA40" s="1710"/>
      <c r="AB40" s="1710"/>
      <c r="AC40" s="1710"/>
      <c r="AD40" s="1710"/>
      <c r="AE40" s="1710"/>
      <c r="AF40" s="1710"/>
      <c r="AG40" s="1710"/>
      <c r="AH40" s="1710"/>
      <c r="AI40" s="1710"/>
      <c r="AJ40" s="1710"/>
      <c r="AK40" s="1710"/>
      <c r="AL40" s="1710"/>
      <c r="AM40" s="1710"/>
      <c r="AN40" s="1710"/>
      <c r="AO40" s="1710"/>
      <c r="AP40" s="1710"/>
      <c r="AQ40" s="1710"/>
      <c r="AR40" s="1710"/>
      <c r="AS40" s="1710"/>
      <c r="AT40" s="1710"/>
      <c r="AU40" s="1710"/>
      <c r="AV40" s="1710"/>
      <c r="AW40" s="1710"/>
      <c r="AX40" s="1710"/>
      <c r="AY40" s="1710"/>
      <c r="AZ40" s="431"/>
      <c r="BA40" s="1703"/>
      <c r="BB40" s="1704"/>
      <c r="BC40" s="1704"/>
      <c r="BD40" s="1704"/>
      <c r="BE40" s="1704"/>
      <c r="BF40" s="1704"/>
      <c r="BG40" s="1704"/>
      <c r="BH40" s="1704"/>
      <c r="BI40" s="1704"/>
      <c r="BJ40" s="1704"/>
      <c r="BK40" s="1704"/>
      <c r="BL40" s="1704"/>
      <c r="BM40" s="1704"/>
      <c r="BN40" s="1704"/>
      <c r="BO40" s="1704"/>
      <c r="BP40" s="1704"/>
      <c r="BQ40" s="1704"/>
      <c r="BR40" s="1704"/>
      <c r="BS40" s="1739" t="s">
        <v>327</v>
      </c>
      <c r="BT40" s="1740"/>
      <c r="BU40" s="441"/>
      <c r="BW40" s="1787"/>
      <c r="CH40" s="283">
        <v>120</v>
      </c>
    </row>
    <row r="41" spans="3:86" s="283" customFormat="1" ht="8.1" customHeight="1">
      <c r="C41" s="1729"/>
      <c r="D41" s="1730"/>
      <c r="E41" s="1730"/>
      <c r="F41" s="1730"/>
      <c r="G41" s="1730"/>
      <c r="H41" s="1730"/>
      <c r="I41" s="425"/>
      <c r="J41" s="1706"/>
      <c r="K41" s="1706"/>
      <c r="L41" s="1706"/>
      <c r="M41" s="1706"/>
      <c r="N41" s="1706"/>
      <c r="O41" s="1706"/>
      <c r="P41" s="1706"/>
      <c r="Q41" s="1706"/>
      <c r="R41" s="1706"/>
      <c r="S41" s="1706"/>
      <c r="T41" s="1706"/>
      <c r="U41" s="1706"/>
      <c r="V41" s="1706"/>
      <c r="W41" s="1706"/>
      <c r="X41" s="1706"/>
      <c r="Y41" s="1708"/>
      <c r="Z41" s="1708"/>
      <c r="AA41" s="1708"/>
      <c r="AB41" s="1708"/>
      <c r="AC41" s="1708"/>
      <c r="AD41" s="1708"/>
      <c r="AE41" s="1708"/>
      <c r="AF41" s="1708"/>
      <c r="AG41" s="1708"/>
      <c r="AH41" s="1708"/>
      <c r="AI41" s="1708"/>
      <c r="AJ41" s="1708"/>
      <c r="AK41" s="1708"/>
      <c r="AL41" s="1708"/>
      <c r="AM41" s="1708"/>
      <c r="AN41" s="1708"/>
      <c r="AO41" s="1708"/>
      <c r="AP41" s="1708"/>
      <c r="AQ41" s="1708"/>
      <c r="AR41" s="1708"/>
      <c r="AS41" s="1708"/>
      <c r="AT41" s="1708"/>
      <c r="AU41" s="1708"/>
      <c r="AV41" s="1708"/>
      <c r="AW41" s="1708"/>
      <c r="AX41" s="1708"/>
      <c r="AY41" s="1708"/>
      <c r="AZ41" s="434"/>
      <c r="BA41" s="1703"/>
      <c r="BB41" s="1704"/>
      <c r="BC41" s="1704"/>
      <c r="BD41" s="1704"/>
      <c r="BE41" s="1704"/>
      <c r="BF41" s="1704"/>
      <c r="BG41" s="1704"/>
      <c r="BH41" s="1704"/>
      <c r="BI41" s="1704"/>
      <c r="BJ41" s="1704"/>
      <c r="BK41" s="1704"/>
      <c r="BL41" s="1704"/>
      <c r="BM41" s="1704"/>
      <c r="BN41" s="1704"/>
      <c r="BO41" s="1704"/>
      <c r="BP41" s="1704"/>
      <c r="BQ41" s="1704"/>
      <c r="BR41" s="1704"/>
      <c r="BS41" s="1739"/>
      <c r="BT41" s="1740"/>
      <c r="BU41" s="441"/>
      <c r="BW41" s="1787"/>
      <c r="CH41" s="283">
        <v>115</v>
      </c>
    </row>
    <row r="42" spans="3:86" s="283" customFormat="1" ht="8.1" customHeight="1">
      <c r="C42" s="1729"/>
      <c r="D42" s="1730"/>
      <c r="E42" s="1730"/>
      <c r="F42" s="1730"/>
      <c r="G42" s="1730"/>
      <c r="H42" s="1730"/>
      <c r="I42" s="427"/>
      <c r="J42" s="1709" t="s">
        <v>343</v>
      </c>
      <c r="K42" s="1709"/>
      <c r="L42" s="1709"/>
      <c r="M42" s="1709"/>
      <c r="N42" s="1709"/>
      <c r="O42" s="1709"/>
      <c r="P42" s="1709"/>
      <c r="Q42" s="1709"/>
      <c r="R42" s="1709"/>
      <c r="S42" s="1709"/>
      <c r="T42" s="1709"/>
      <c r="U42" s="1709"/>
      <c r="V42" s="1709"/>
      <c r="W42" s="1709"/>
      <c r="X42" s="1709"/>
      <c r="Y42" s="1710"/>
      <c r="Z42" s="1710"/>
      <c r="AA42" s="1710"/>
      <c r="AB42" s="1710"/>
      <c r="AC42" s="1710"/>
      <c r="AD42" s="1710"/>
      <c r="AE42" s="1710"/>
      <c r="AF42" s="1710"/>
      <c r="AG42" s="1710"/>
      <c r="AH42" s="1710"/>
      <c r="AI42" s="1710"/>
      <c r="AJ42" s="1710"/>
      <c r="AK42" s="1710"/>
      <c r="AL42" s="1710"/>
      <c r="AM42" s="1710"/>
      <c r="AN42" s="1710"/>
      <c r="AO42" s="1710"/>
      <c r="AP42" s="1710"/>
      <c r="AQ42" s="1710"/>
      <c r="AR42" s="1710"/>
      <c r="AS42" s="1710"/>
      <c r="AT42" s="1710"/>
      <c r="AU42" s="1710"/>
      <c r="AV42" s="1710"/>
      <c r="AW42" s="1710"/>
      <c r="AX42" s="1710"/>
      <c r="AY42" s="1710"/>
      <c r="AZ42" s="433"/>
      <c r="BA42" s="1703"/>
      <c r="BB42" s="1704"/>
      <c r="BC42" s="1704"/>
      <c r="BD42" s="1704"/>
      <c r="BE42" s="1704"/>
      <c r="BF42" s="1704"/>
      <c r="BG42" s="1704"/>
      <c r="BH42" s="1704"/>
      <c r="BI42" s="1704"/>
      <c r="BJ42" s="1704"/>
      <c r="BK42" s="1704"/>
      <c r="BL42" s="1704"/>
      <c r="BM42" s="1704"/>
      <c r="BN42" s="1704"/>
      <c r="BO42" s="1704"/>
      <c r="BP42" s="1704"/>
      <c r="BQ42" s="1704"/>
      <c r="BR42" s="1704"/>
      <c r="BS42" s="1739" t="s">
        <v>327</v>
      </c>
      <c r="BT42" s="1740"/>
      <c r="BU42" s="441"/>
      <c r="CH42" s="283">
        <v>110</v>
      </c>
    </row>
    <row r="43" spans="3:86" s="283" customFormat="1" ht="8.1" customHeight="1">
      <c r="C43" s="1729"/>
      <c r="D43" s="1730"/>
      <c r="E43" s="1730"/>
      <c r="F43" s="1730"/>
      <c r="G43" s="1730"/>
      <c r="H43" s="1730"/>
      <c r="I43" s="427"/>
      <c r="J43" s="1706"/>
      <c r="K43" s="1706"/>
      <c r="L43" s="1706"/>
      <c r="M43" s="1706"/>
      <c r="N43" s="1706"/>
      <c r="O43" s="1706"/>
      <c r="P43" s="1706"/>
      <c r="Q43" s="1706"/>
      <c r="R43" s="1706"/>
      <c r="S43" s="1706"/>
      <c r="T43" s="1706"/>
      <c r="U43" s="1706"/>
      <c r="V43" s="1706"/>
      <c r="W43" s="1706"/>
      <c r="X43" s="1706"/>
      <c r="Y43" s="1708"/>
      <c r="Z43" s="1708"/>
      <c r="AA43" s="1708"/>
      <c r="AB43" s="1708"/>
      <c r="AC43" s="1708"/>
      <c r="AD43" s="1708"/>
      <c r="AE43" s="1708"/>
      <c r="AF43" s="1708"/>
      <c r="AG43" s="1708"/>
      <c r="AH43" s="1708"/>
      <c r="AI43" s="1708"/>
      <c r="AJ43" s="1708"/>
      <c r="AK43" s="1708"/>
      <c r="AL43" s="1708"/>
      <c r="AM43" s="1708"/>
      <c r="AN43" s="1708"/>
      <c r="AO43" s="1708"/>
      <c r="AP43" s="1708"/>
      <c r="AQ43" s="1708"/>
      <c r="AR43" s="1708"/>
      <c r="AS43" s="1708"/>
      <c r="AT43" s="1708"/>
      <c r="AU43" s="1708"/>
      <c r="AV43" s="1708"/>
      <c r="AW43" s="1708"/>
      <c r="AX43" s="1708"/>
      <c r="AY43" s="1708"/>
      <c r="AZ43" s="433"/>
      <c r="BA43" s="1703"/>
      <c r="BB43" s="1704"/>
      <c r="BC43" s="1704"/>
      <c r="BD43" s="1704"/>
      <c r="BE43" s="1704"/>
      <c r="BF43" s="1704"/>
      <c r="BG43" s="1704"/>
      <c r="BH43" s="1704"/>
      <c r="BI43" s="1704"/>
      <c r="BJ43" s="1704"/>
      <c r="BK43" s="1704"/>
      <c r="BL43" s="1704"/>
      <c r="BM43" s="1704"/>
      <c r="BN43" s="1704"/>
      <c r="BO43" s="1704"/>
      <c r="BP43" s="1704"/>
      <c r="BQ43" s="1704"/>
      <c r="BR43" s="1704"/>
      <c r="BS43" s="1739"/>
      <c r="BT43" s="1740"/>
      <c r="BU43" s="441"/>
      <c r="CH43" s="283">
        <v>105</v>
      </c>
    </row>
    <row r="44" spans="3:86" s="283" customFormat="1" ht="8.1" customHeight="1">
      <c r="C44" s="1729"/>
      <c r="D44" s="1730"/>
      <c r="E44" s="1730"/>
      <c r="F44" s="1730"/>
      <c r="G44" s="1730"/>
      <c r="H44" s="1730"/>
      <c r="I44" s="429"/>
      <c r="J44" s="1709"/>
      <c r="K44" s="1709"/>
      <c r="L44" s="1709"/>
      <c r="M44" s="1709"/>
      <c r="N44" s="1709"/>
      <c r="O44" s="1709"/>
      <c r="P44" s="1709"/>
      <c r="Q44" s="1709"/>
      <c r="R44" s="1709"/>
      <c r="S44" s="1709"/>
      <c r="T44" s="1709"/>
      <c r="U44" s="1709"/>
      <c r="V44" s="1709"/>
      <c r="W44" s="1709"/>
      <c r="X44" s="1709"/>
      <c r="Y44" s="1710"/>
      <c r="Z44" s="1710"/>
      <c r="AA44" s="1710"/>
      <c r="AB44" s="1710"/>
      <c r="AC44" s="1710"/>
      <c r="AD44" s="1710"/>
      <c r="AE44" s="1710"/>
      <c r="AF44" s="1710"/>
      <c r="AG44" s="1710"/>
      <c r="AH44" s="1710"/>
      <c r="AI44" s="1710"/>
      <c r="AJ44" s="1710"/>
      <c r="AK44" s="1710"/>
      <c r="AL44" s="1710"/>
      <c r="AM44" s="1710"/>
      <c r="AN44" s="1710"/>
      <c r="AO44" s="1710"/>
      <c r="AP44" s="1710"/>
      <c r="AQ44" s="1710"/>
      <c r="AR44" s="1710"/>
      <c r="AS44" s="1710"/>
      <c r="AT44" s="1710"/>
      <c r="AU44" s="1710"/>
      <c r="AV44" s="1710"/>
      <c r="AW44" s="1710"/>
      <c r="AX44" s="1710"/>
      <c r="AY44" s="1710"/>
      <c r="AZ44" s="431"/>
      <c r="BA44" s="1703"/>
      <c r="BB44" s="1704"/>
      <c r="BC44" s="1704"/>
      <c r="BD44" s="1704"/>
      <c r="BE44" s="1704"/>
      <c r="BF44" s="1704"/>
      <c r="BG44" s="1704"/>
      <c r="BH44" s="1704"/>
      <c r="BI44" s="1704"/>
      <c r="BJ44" s="1704"/>
      <c r="BK44" s="1704"/>
      <c r="BL44" s="1704"/>
      <c r="BM44" s="1704"/>
      <c r="BN44" s="1704"/>
      <c r="BO44" s="1704"/>
      <c r="BP44" s="1704"/>
      <c r="BQ44" s="1704"/>
      <c r="BR44" s="1704"/>
      <c r="BS44" s="1739" t="s">
        <v>327</v>
      </c>
      <c r="BT44" s="1740"/>
      <c r="BU44" s="441"/>
      <c r="BW44" s="1910"/>
      <c r="CH44" s="283">
        <v>100</v>
      </c>
    </row>
    <row r="45" spans="3:86" s="283" customFormat="1" ht="8.1" customHeight="1">
      <c r="C45" s="1729"/>
      <c r="D45" s="1730"/>
      <c r="E45" s="1730"/>
      <c r="F45" s="1730"/>
      <c r="G45" s="1730"/>
      <c r="H45" s="1730"/>
      <c r="I45" s="422"/>
      <c r="J45" s="1793"/>
      <c r="K45" s="1793"/>
      <c r="L45" s="1793"/>
      <c r="M45" s="1793"/>
      <c r="N45" s="1793"/>
      <c r="O45" s="1793"/>
      <c r="P45" s="1793"/>
      <c r="Q45" s="1793"/>
      <c r="R45" s="1793"/>
      <c r="S45" s="1793"/>
      <c r="T45" s="1793"/>
      <c r="U45" s="1793"/>
      <c r="V45" s="1793"/>
      <c r="W45" s="1793"/>
      <c r="X45" s="1793"/>
      <c r="Y45" s="1792"/>
      <c r="Z45" s="1792"/>
      <c r="AA45" s="1792"/>
      <c r="AB45" s="1792"/>
      <c r="AC45" s="1792"/>
      <c r="AD45" s="1792"/>
      <c r="AE45" s="1792"/>
      <c r="AF45" s="1792"/>
      <c r="AG45" s="1792"/>
      <c r="AH45" s="1792"/>
      <c r="AI45" s="1792"/>
      <c r="AJ45" s="1792"/>
      <c r="AK45" s="1792"/>
      <c r="AL45" s="1792"/>
      <c r="AM45" s="1792"/>
      <c r="AN45" s="1792"/>
      <c r="AO45" s="1792"/>
      <c r="AP45" s="1792"/>
      <c r="AQ45" s="1792"/>
      <c r="AR45" s="1792"/>
      <c r="AS45" s="1792"/>
      <c r="AT45" s="1792"/>
      <c r="AU45" s="1792"/>
      <c r="AV45" s="1792"/>
      <c r="AW45" s="1792"/>
      <c r="AX45" s="1792"/>
      <c r="AY45" s="1792"/>
      <c r="AZ45" s="432"/>
      <c r="BA45" s="1711"/>
      <c r="BB45" s="1712"/>
      <c r="BC45" s="1712"/>
      <c r="BD45" s="1712"/>
      <c r="BE45" s="1712"/>
      <c r="BF45" s="1712"/>
      <c r="BG45" s="1712"/>
      <c r="BH45" s="1712"/>
      <c r="BI45" s="1712"/>
      <c r="BJ45" s="1712"/>
      <c r="BK45" s="1712"/>
      <c r="BL45" s="1712"/>
      <c r="BM45" s="1712"/>
      <c r="BN45" s="1712"/>
      <c r="BO45" s="1712"/>
      <c r="BP45" s="1712"/>
      <c r="BQ45" s="1712"/>
      <c r="BR45" s="1712"/>
      <c r="BS45" s="1788"/>
      <c r="BT45" s="1789"/>
      <c r="BU45" s="441"/>
      <c r="BW45" s="1910"/>
      <c r="CH45" s="283">
        <v>95</v>
      </c>
    </row>
    <row r="46" spans="3:86" s="283" customFormat="1" ht="8.1" customHeight="1">
      <c r="C46" s="1729"/>
      <c r="D46" s="1730"/>
      <c r="E46" s="1730"/>
      <c r="F46" s="1728" t="s">
        <v>344</v>
      </c>
      <c r="G46" s="1728"/>
      <c r="H46" s="1728"/>
      <c r="I46" s="427"/>
      <c r="J46" s="1707"/>
      <c r="K46" s="1707"/>
      <c r="L46" s="1707"/>
      <c r="M46" s="1707"/>
      <c r="N46" s="1707"/>
      <c r="O46" s="1707"/>
      <c r="P46" s="1707"/>
      <c r="Q46" s="1707"/>
      <c r="R46" s="1707"/>
      <c r="S46" s="1707"/>
      <c r="T46" s="1707"/>
      <c r="U46" s="1707"/>
      <c r="V46" s="1707"/>
      <c r="W46" s="1707"/>
      <c r="X46" s="1707"/>
      <c r="Y46" s="1707"/>
      <c r="Z46" s="1707"/>
      <c r="AA46" s="1707"/>
      <c r="AB46" s="1707"/>
      <c r="AC46" s="1707"/>
      <c r="AD46" s="1707"/>
      <c r="AE46" s="1707"/>
      <c r="AF46" s="1707"/>
      <c r="AG46" s="1707"/>
      <c r="AH46" s="1707"/>
      <c r="AI46" s="1707"/>
      <c r="AJ46" s="1707"/>
      <c r="AK46" s="1707"/>
      <c r="AL46" s="1707"/>
      <c r="AM46" s="1707"/>
      <c r="AN46" s="1707"/>
      <c r="AO46" s="1707"/>
      <c r="AP46" s="1707"/>
      <c r="AQ46" s="1707"/>
      <c r="AR46" s="1707"/>
      <c r="AS46" s="1707"/>
      <c r="AT46" s="1707"/>
      <c r="AU46" s="1707"/>
      <c r="AV46" s="1707"/>
      <c r="AW46" s="1707"/>
      <c r="AX46" s="1707"/>
      <c r="AY46" s="1707"/>
      <c r="AZ46" s="433"/>
      <c r="BA46" s="1701"/>
      <c r="BB46" s="1702"/>
      <c r="BC46" s="1702"/>
      <c r="BD46" s="1702"/>
      <c r="BE46" s="1702"/>
      <c r="BF46" s="1702"/>
      <c r="BG46" s="1702"/>
      <c r="BH46" s="1702"/>
      <c r="BI46" s="1702"/>
      <c r="BJ46" s="1702"/>
      <c r="BK46" s="1702"/>
      <c r="BL46" s="1702"/>
      <c r="BM46" s="1702"/>
      <c r="BN46" s="1702"/>
      <c r="BO46" s="1702"/>
      <c r="BP46" s="1702"/>
      <c r="BQ46" s="1702"/>
      <c r="BR46" s="1702"/>
      <c r="BS46" s="1706" t="s">
        <v>327</v>
      </c>
      <c r="BT46" s="1791"/>
      <c r="BU46" s="441"/>
      <c r="BW46" s="1910"/>
      <c r="CH46" s="283">
        <v>90</v>
      </c>
    </row>
    <row r="47" spans="3:86" s="283" customFormat="1" ht="8.1" customHeight="1">
      <c r="C47" s="1729"/>
      <c r="D47" s="1730"/>
      <c r="E47" s="1730"/>
      <c r="F47" s="1730"/>
      <c r="G47" s="1730"/>
      <c r="H47" s="1730"/>
      <c r="I47" s="427"/>
      <c r="J47" s="1708"/>
      <c r="K47" s="1708"/>
      <c r="L47" s="1708"/>
      <c r="M47" s="1708"/>
      <c r="N47" s="1708"/>
      <c r="O47" s="1708"/>
      <c r="P47" s="1708"/>
      <c r="Q47" s="1708"/>
      <c r="R47" s="1708"/>
      <c r="S47" s="1708"/>
      <c r="T47" s="1708"/>
      <c r="U47" s="1708"/>
      <c r="V47" s="1708"/>
      <c r="W47" s="1708"/>
      <c r="X47" s="1708"/>
      <c r="Y47" s="1708"/>
      <c r="Z47" s="1708"/>
      <c r="AA47" s="1708"/>
      <c r="AB47" s="1708"/>
      <c r="AC47" s="1708"/>
      <c r="AD47" s="1708"/>
      <c r="AE47" s="1708"/>
      <c r="AF47" s="1708"/>
      <c r="AG47" s="1708"/>
      <c r="AH47" s="1708"/>
      <c r="AI47" s="1708"/>
      <c r="AJ47" s="1708"/>
      <c r="AK47" s="1708"/>
      <c r="AL47" s="1708"/>
      <c r="AM47" s="1708"/>
      <c r="AN47" s="1708"/>
      <c r="AO47" s="1708"/>
      <c r="AP47" s="1708"/>
      <c r="AQ47" s="1708"/>
      <c r="AR47" s="1708"/>
      <c r="AS47" s="1708"/>
      <c r="AT47" s="1708"/>
      <c r="AU47" s="1708"/>
      <c r="AV47" s="1708"/>
      <c r="AW47" s="1708"/>
      <c r="AX47" s="1708"/>
      <c r="AY47" s="1708"/>
      <c r="AZ47" s="433"/>
      <c r="BA47" s="1703"/>
      <c r="BB47" s="1704"/>
      <c r="BC47" s="1704"/>
      <c r="BD47" s="1704"/>
      <c r="BE47" s="1704"/>
      <c r="BF47" s="1704"/>
      <c r="BG47" s="1704"/>
      <c r="BH47" s="1704"/>
      <c r="BI47" s="1704"/>
      <c r="BJ47" s="1704"/>
      <c r="BK47" s="1704"/>
      <c r="BL47" s="1704"/>
      <c r="BM47" s="1704"/>
      <c r="BN47" s="1704"/>
      <c r="BO47" s="1704"/>
      <c r="BP47" s="1704"/>
      <c r="BQ47" s="1704"/>
      <c r="BR47" s="1704"/>
      <c r="BS47" s="1739"/>
      <c r="BT47" s="1740"/>
      <c r="BU47" s="441"/>
      <c r="BW47" s="1910"/>
      <c r="CH47" s="283">
        <v>85</v>
      </c>
    </row>
    <row r="48" spans="3:86" s="283" customFormat="1" ht="8.1" customHeight="1">
      <c r="C48" s="1729"/>
      <c r="D48" s="1730"/>
      <c r="E48" s="1730"/>
      <c r="F48" s="1730"/>
      <c r="G48" s="1730"/>
      <c r="H48" s="1730"/>
      <c r="I48" s="429"/>
      <c r="J48" s="1710"/>
      <c r="K48" s="1710"/>
      <c r="L48" s="1710"/>
      <c r="M48" s="1710"/>
      <c r="N48" s="1710"/>
      <c r="O48" s="1710"/>
      <c r="P48" s="1710"/>
      <c r="Q48" s="1710"/>
      <c r="R48" s="1710"/>
      <c r="S48" s="1710"/>
      <c r="T48" s="1710"/>
      <c r="U48" s="1710"/>
      <c r="V48" s="1710"/>
      <c r="W48" s="1710"/>
      <c r="X48" s="1710"/>
      <c r="Y48" s="1710"/>
      <c r="Z48" s="1710"/>
      <c r="AA48" s="1710"/>
      <c r="AB48" s="1710"/>
      <c r="AC48" s="1710"/>
      <c r="AD48" s="1710"/>
      <c r="AE48" s="1710"/>
      <c r="AF48" s="1710"/>
      <c r="AG48" s="1710"/>
      <c r="AH48" s="1710"/>
      <c r="AI48" s="1710"/>
      <c r="AJ48" s="1710"/>
      <c r="AK48" s="1710"/>
      <c r="AL48" s="1710"/>
      <c r="AM48" s="1710"/>
      <c r="AN48" s="1710"/>
      <c r="AO48" s="1710"/>
      <c r="AP48" s="1710"/>
      <c r="AQ48" s="1710"/>
      <c r="AR48" s="1710"/>
      <c r="AS48" s="1710"/>
      <c r="AT48" s="1710"/>
      <c r="AU48" s="1710"/>
      <c r="AV48" s="1710"/>
      <c r="AW48" s="1710"/>
      <c r="AX48" s="1710"/>
      <c r="AY48" s="1710"/>
      <c r="AZ48" s="431"/>
      <c r="BA48" s="1703"/>
      <c r="BB48" s="1704"/>
      <c r="BC48" s="1704"/>
      <c r="BD48" s="1704"/>
      <c r="BE48" s="1704"/>
      <c r="BF48" s="1704"/>
      <c r="BG48" s="1704"/>
      <c r="BH48" s="1704"/>
      <c r="BI48" s="1704"/>
      <c r="BJ48" s="1704"/>
      <c r="BK48" s="1704"/>
      <c r="BL48" s="1704"/>
      <c r="BM48" s="1704"/>
      <c r="BN48" s="1704"/>
      <c r="BO48" s="1704"/>
      <c r="BP48" s="1704"/>
      <c r="BQ48" s="1704"/>
      <c r="BR48" s="1704"/>
      <c r="BS48" s="1739" t="s">
        <v>327</v>
      </c>
      <c r="BT48" s="1740"/>
      <c r="BU48" s="441"/>
      <c r="BW48" s="1786"/>
      <c r="CH48" s="283">
        <v>80</v>
      </c>
    </row>
    <row r="49" spans="3:103" s="283" customFormat="1" ht="8.1" customHeight="1">
      <c r="C49" s="1729"/>
      <c r="D49" s="1730"/>
      <c r="E49" s="1730"/>
      <c r="F49" s="1790"/>
      <c r="G49" s="1790"/>
      <c r="H49" s="1790"/>
      <c r="I49" s="422"/>
      <c r="J49" s="1792"/>
      <c r="K49" s="1792"/>
      <c r="L49" s="1792"/>
      <c r="M49" s="1792"/>
      <c r="N49" s="1792"/>
      <c r="O49" s="1792"/>
      <c r="P49" s="1792"/>
      <c r="Q49" s="1792"/>
      <c r="R49" s="1792"/>
      <c r="S49" s="1792"/>
      <c r="T49" s="1792"/>
      <c r="U49" s="1792"/>
      <c r="V49" s="1792"/>
      <c r="W49" s="1792"/>
      <c r="X49" s="1792"/>
      <c r="Y49" s="1792"/>
      <c r="Z49" s="1792"/>
      <c r="AA49" s="1792"/>
      <c r="AB49" s="1792"/>
      <c r="AC49" s="1792"/>
      <c r="AD49" s="1792"/>
      <c r="AE49" s="1792"/>
      <c r="AF49" s="1792"/>
      <c r="AG49" s="1792"/>
      <c r="AH49" s="1792"/>
      <c r="AI49" s="1792"/>
      <c r="AJ49" s="1792"/>
      <c r="AK49" s="1792"/>
      <c r="AL49" s="1792"/>
      <c r="AM49" s="1792"/>
      <c r="AN49" s="1792"/>
      <c r="AO49" s="1792"/>
      <c r="AP49" s="1792"/>
      <c r="AQ49" s="1792"/>
      <c r="AR49" s="1792"/>
      <c r="AS49" s="1792"/>
      <c r="AT49" s="1792"/>
      <c r="AU49" s="1792"/>
      <c r="AV49" s="1792"/>
      <c r="AW49" s="1792"/>
      <c r="AX49" s="1792"/>
      <c r="AY49" s="1792"/>
      <c r="AZ49" s="432"/>
      <c r="BA49" s="1711"/>
      <c r="BB49" s="1712"/>
      <c r="BC49" s="1712"/>
      <c r="BD49" s="1712"/>
      <c r="BE49" s="1712"/>
      <c r="BF49" s="1712"/>
      <c r="BG49" s="1712"/>
      <c r="BH49" s="1712"/>
      <c r="BI49" s="1712"/>
      <c r="BJ49" s="1712"/>
      <c r="BK49" s="1712"/>
      <c r="BL49" s="1712"/>
      <c r="BM49" s="1712"/>
      <c r="BN49" s="1712"/>
      <c r="BO49" s="1712"/>
      <c r="BP49" s="1712"/>
      <c r="BQ49" s="1712"/>
      <c r="BR49" s="1712"/>
      <c r="BS49" s="1788"/>
      <c r="BT49" s="1789"/>
      <c r="BU49" s="441"/>
      <c r="BW49" s="1787"/>
      <c r="CH49" s="283">
        <v>75</v>
      </c>
    </row>
    <row r="50" spans="3:103" s="283" customFormat="1" ht="8.1" customHeight="1">
      <c r="C50" s="1729"/>
      <c r="D50" s="1730"/>
      <c r="E50" s="1730"/>
      <c r="F50" s="1728" t="s">
        <v>345</v>
      </c>
      <c r="G50" s="1728"/>
      <c r="H50" s="1728"/>
      <c r="I50" s="427"/>
      <c r="J50" s="1707"/>
      <c r="K50" s="1707"/>
      <c r="L50" s="1707"/>
      <c r="M50" s="1707"/>
      <c r="N50" s="1707"/>
      <c r="O50" s="1707"/>
      <c r="P50" s="1707"/>
      <c r="Q50" s="1707"/>
      <c r="R50" s="1707"/>
      <c r="S50" s="1707"/>
      <c r="T50" s="1707"/>
      <c r="U50" s="1707"/>
      <c r="V50" s="1707"/>
      <c r="W50" s="1707"/>
      <c r="X50" s="1707"/>
      <c r="Y50" s="1707"/>
      <c r="Z50" s="1707"/>
      <c r="AA50" s="1707"/>
      <c r="AB50" s="1707"/>
      <c r="AC50" s="1707"/>
      <c r="AD50" s="1707"/>
      <c r="AE50" s="1707"/>
      <c r="AF50" s="1707"/>
      <c r="AG50" s="1707"/>
      <c r="AH50" s="1707"/>
      <c r="AI50" s="1707"/>
      <c r="AJ50" s="1707"/>
      <c r="AK50" s="1707"/>
      <c r="AL50" s="1707"/>
      <c r="AM50" s="1707"/>
      <c r="AN50" s="1707"/>
      <c r="AO50" s="1707"/>
      <c r="AP50" s="1707"/>
      <c r="AQ50" s="1707"/>
      <c r="AR50" s="1707"/>
      <c r="AS50" s="1707"/>
      <c r="AT50" s="1707"/>
      <c r="AU50" s="1707"/>
      <c r="AV50" s="1707"/>
      <c r="AW50" s="1707"/>
      <c r="AX50" s="1707"/>
      <c r="AY50" s="1707"/>
      <c r="AZ50" s="433"/>
      <c r="BA50" s="1701"/>
      <c r="BB50" s="1702"/>
      <c r="BC50" s="1702"/>
      <c r="BD50" s="1702"/>
      <c r="BE50" s="1702"/>
      <c r="BF50" s="1702"/>
      <c r="BG50" s="1702"/>
      <c r="BH50" s="1702"/>
      <c r="BI50" s="1702"/>
      <c r="BJ50" s="1702"/>
      <c r="BK50" s="1702"/>
      <c r="BL50" s="1702"/>
      <c r="BM50" s="1702"/>
      <c r="BN50" s="1702"/>
      <c r="BO50" s="1702"/>
      <c r="BP50" s="1702"/>
      <c r="BQ50" s="1702"/>
      <c r="BR50" s="1702"/>
      <c r="BS50" s="1706" t="s">
        <v>327</v>
      </c>
      <c r="BT50" s="1791"/>
      <c r="BU50" s="441"/>
      <c r="BW50" s="1787"/>
      <c r="CH50" s="283">
        <v>70</v>
      </c>
    </row>
    <row r="51" spans="3:103" s="283" customFormat="1" ht="8.1" customHeight="1">
      <c r="C51" s="1729"/>
      <c r="D51" s="1730"/>
      <c r="E51" s="1730"/>
      <c r="F51" s="1730"/>
      <c r="G51" s="1730"/>
      <c r="H51" s="1730"/>
      <c r="I51" s="427"/>
      <c r="J51" s="1708"/>
      <c r="K51" s="1708"/>
      <c r="L51" s="1708"/>
      <c r="M51" s="1708"/>
      <c r="N51" s="1708"/>
      <c r="O51" s="1708"/>
      <c r="P51" s="1708"/>
      <c r="Q51" s="1708"/>
      <c r="R51" s="1708"/>
      <c r="S51" s="1708"/>
      <c r="T51" s="1708"/>
      <c r="U51" s="1708"/>
      <c r="V51" s="1708"/>
      <c r="W51" s="1708"/>
      <c r="X51" s="1708"/>
      <c r="Y51" s="1708"/>
      <c r="Z51" s="1708"/>
      <c r="AA51" s="1708"/>
      <c r="AB51" s="1708"/>
      <c r="AC51" s="1708"/>
      <c r="AD51" s="1708"/>
      <c r="AE51" s="1708"/>
      <c r="AF51" s="1708"/>
      <c r="AG51" s="1708"/>
      <c r="AH51" s="1708"/>
      <c r="AI51" s="1708"/>
      <c r="AJ51" s="1708"/>
      <c r="AK51" s="1708"/>
      <c r="AL51" s="1708"/>
      <c r="AM51" s="1708"/>
      <c r="AN51" s="1708"/>
      <c r="AO51" s="1708"/>
      <c r="AP51" s="1708"/>
      <c r="AQ51" s="1708"/>
      <c r="AR51" s="1708"/>
      <c r="AS51" s="1708"/>
      <c r="AT51" s="1708"/>
      <c r="AU51" s="1708"/>
      <c r="AV51" s="1708"/>
      <c r="AW51" s="1708"/>
      <c r="AX51" s="1708"/>
      <c r="AY51" s="1708"/>
      <c r="AZ51" s="433"/>
      <c r="BA51" s="1703"/>
      <c r="BB51" s="1704"/>
      <c r="BC51" s="1704"/>
      <c r="BD51" s="1704"/>
      <c r="BE51" s="1704"/>
      <c r="BF51" s="1704"/>
      <c r="BG51" s="1704"/>
      <c r="BH51" s="1704"/>
      <c r="BI51" s="1704"/>
      <c r="BJ51" s="1704"/>
      <c r="BK51" s="1704"/>
      <c r="BL51" s="1704"/>
      <c r="BM51" s="1704"/>
      <c r="BN51" s="1704"/>
      <c r="BO51" s="1704"/>
      <c r="BP51" s="1704"/>
      <c r="BQ51" s="1704"/>
      <c r="BR51" s="1704"/>
      <c r="BS51" s="1739"/>
      <c r="BT51" s="1740"/>
      <c r="BU51" s="441"/>
      <c r="BW51" s="1787"/>
      <c r="CH51" s="283">
        <v>65</v>
      </c>
    </row>
    <row r="52" spans="3:103" s="283" customFormat="1" ht="8.1" customHeight="1">
      <c r="C52" s="1729"/>
      <c r="D52" s="1730"/>
      <c r="E52" s="1730"/>
      <c r="F52" s="1730"/>
      <c r="G52" s="1730"/>
      <c r="H52" s="1730"/>
      <c r="I52" s="429"/>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0"/>
      <c r="AI52" s="1710"/>
      <c r="AJ52" s="1710"/>
      <c r="AK52" s="1710"/>
      <c r="AL52" s="1710"/>
      <c r="AM52" s="1710"/>
      <c r="AN52" s="1710"/>
      <c r="AO52" s="1710"/>
      <c r="AP52" s="1710"/>
      <c r="AQ52" s="1710"/>
      <c r="AR52" s="1710"/>
      <c r="AS52" s="1710"/>
      <c r="AT52" s="1710"/>
      <c r="AU52" s="1710"/>
      <c r="AV52" s="1710"/>
      <c r="AW52" s="1710"/>
      <c r="AX52" s="1710"/>
      <c r="AY52" s="1710"/>
      <c r="AZ52" s="431"/>
      <c r="BA52" s="1703"/>
      <c r="BB52" s="1704"/>
      <c r="BC52" s="1704"/>
      <c r="BD52" s="1704"/>
      <c r="BE52" s="1704"/>
      <c r="BF52" s="1704"/>
      <c r="BG52" s="1704"/>
      <c r="BH52" s="1704"/>
      <c r="BI52" s="1704"/>
      <c r="BJ52" s="1704"/>
      <c r="BK52" s="1704"/>
      <c r="BL52" s="1704"/>
      <c r="BM52" s="1704"/>
      <c r="BN52" s="1704"/>
      <c r="BO52" s="1704"/>
      <c r="BP52" s="1704"/>
      <c r="BQ52" s="1704"/>
      <c r="BR52" s="1704"/>
      <c r="BS52" s="1739" t="s">
        <v>327</v>
      </c>
      <c r="BT52" s="1740"/>
      <c r="BU52" s="441"/>
      <c r="BW52" s="1787"/>
      <c r="CH52" s="283">
        <v>60</v>
      </c>
    </row>
    <row r="53" spans="3:103" s="283" customFormat="1" ht="8.1" customHeight="1">
      <c r="C53" s="1729"/>
      <c r="D53" s="1730"/>
      <c r="E53" s="1730"/>
      <c r="F53" s="1790"/>
      <c r="G53" s="1790"/>
      <c r="H53" s="1790"/>
      <c r="I53" s="422"/>
      <c r="J53" s="1792"/>
      <c r="K53" s="1792"/>
      <c r="L53" s="1792"/>
      <c r="M53" s="1792"/>
      <c r="N53" s="1792"/>
      <c r="O53" s="1792"/>
      <c r="P53" s="1792"/>
      <c r="Q53" s="1792"/>
      <c r="R53" s="1792"/>
      <c r="S53" s="1792"/>
      <c r="T53" s="1792"/>
      <c r="U53" s="1792"/>
      <c r="V53" s="1792"/>
      <c r="W53" s="1792"/>
      <c r="X53" s="1792"/>
      <c r="Y53" s="1792"/>
      <c r="Z53" s="1792"/>
      <c r="AA53" s="1792"/>
      <c r="AB53" s="1792"/>
      <c r="AC53" s="1792"/>
      <c r="AD53" s="1792"/>
      <c r="AE53" s="1792"/>
      <c r="AF53" s="1792"/>
      <c r="AG53" s="1792"/>
      <c r="AH53" s="1792"/>
      <c r="AI53" s="1792"/>
      <c r="AJ53" s="1792"/>
      <c r="AK53" s="1792"/>
      <c r="AL53" s="1792"/>
      <c r="AM53" s="1792"/>
      <c r="AN53" s="1792"/>
      <c r="AO53" s="1792"/>
      <c r="AP53" s="1792"/>
      <c r="AQ53" s="1792"/>
      <c r="AR53" s="1792"/>
      <c r="AS53" s="1792"/>
      <c r="AT53" s="1792"/>
      <c r="AU53" s="1792"/>
      <c r="AV53" s="1792"/>
      <c r="AW53" s="1792"/>
      <c r="AX53" s="1792"/>
      <c r="AY53" s="1792"/>
      <c r="AZ53" s="432"/>
      <c r="BA53" s="1711"/>
      <c r="BB53" s="1712"/>
      <c r="BC53" s="1712"/>
      <c r="BD53" s="1712"/>
      <c r="BE53" s="1712"/>
      <c r="BF53" s="1712"/>
      <c r="BG53" s="1712"/>
      <c r="BH53" s="1712"/>
      <c r="BI53" s="1712"/>
      <c r="BJ53" s="1712"/>
      <c r="BK53" s="1712"/>
      <c r="BL53" s="1712"/>
      <c r="BM53" s="1712"/>
      <c r="BN53" s="1712"/>
      <c r="BO53" s="1712"/>
      <c r="BP53" s="1712"/>
      <c r="BQ53" s="1712"/>
      <c r="BR53" s="1712"/>
      <c r="BS53" s="1788"/>
      <c r="BT53" s="1789"/>
      <c r="BU53" s="441"/>
      <c r="BW53" s="1787"/>
      <c r="CH53" s="283">
        <v>55</v>
      </c>
    </row>
    <row r="54" spans="3:103" s="283" customFormat="1" ht="8.1" customHeight="1">
      <c r="C54" s="1729"/>
      <c r="D54" s="1730"/>
      <c r="E54" s="1730"/>
      <c r="F54" s="1728" t="s">
        <v>346</v>
      </c>
      <c r="G54" s="1728"/>
      <c r="H54" s="1728"/>
      <c r="I54" s="427"/>
      <c r="J54" s="1707"/>
      <c r="K54" s="1707"/>
      <c r="L54" s="1707"/>
      <c r="M54" s="1707"/>
      <c r="N54" s="1707"/>
      <c r="O54" s="1707"/>
      <c r="P54" s="1707"/>
      <c r="Q54" s="1707"/>
      <c r="R54" s="1707"/>
      <c r="S54" s="1707"/>
      <c r="T54" s="1707"/>
      <c r="U54" s="1707"/>
      <c r="V54" s="1707"/>
      <c r="W54" s="1707"/>
      <c r="X54" s="1707"/>
      <c r="Y54" s="1707"/>
      <c r="Z54" s="1707"/>
      <c r="AA54" s="1707"/>
      <c r="AB54" s="1707"/>
      <c r="AC54" s="1707"/>
      <c r="AD54" s="1707"/>
      <c r="AE54" s="1707"/>
      <c r="AF54" s="1707"/>
      <c r="AG54" s="1707"/>
      <c r="AH54" s="1707"/>
      <c r="AI54" s="1707"/>
      <c r="AJ54" s="1707"/>
      <c r="AK54" s="1707"/>
      <c r="AL54" s="1707"/>
      <c r="AM54" s="1707"/>
      <c r="AN54" s="1707"/>
      <c r="AO54" s="1707"/>
      <c r="AP54" s="1707"/>
      <c r="AQ54" s="1707"/>
      <c r="AR54" s="1707"/>
      <c r="AS54" s="1707"/>
      <c r="AT54" s="1707"/>
      <c r="AU54" s="1707"/>
      <c r="AV54" s="1707"/>
      <c r="AW54" s="1707"/>
      <c r="AX54" s="1707"/>
      <c r="AY54" s="1707"/>
      <c r="AZ54" s="433"/>
      <c r="BA54" s="1701"/>
      <c r="BB54" s="1702"/>
      <c r="BC54" s="1702"/>
      <c r="BD54" s="1702"/>
      <c r="BE54" s="1702"/>
      <c r="BF54" s="1702"/>
      <c r="BG54" s="1702"/>
      <c r="BH54" s="1702"/>
      <c r="BI54" s="1702"/>
      <c r="BJ54" s="1702"/>
      <c r="BK54" s="1702"/>
      <c r="BL54" s="1702"/>
      <c r="BM54" s="1702"/>
      <c r="BN54" s="1702"/>
      <c r="BO54" s="1702"/>
      <c r="BP54" s="1702"/>
      <c r="BQ54" s="1702"/>
      <c r="BR54" s="1702"/>
      <c r="BS54" s="1706" t="s">
        <v>327</v>
      </c>
      <c r="BT54" s="1791"/>
      <c r="BU54" s="441"/>
      <c r="CH54" s="283">
        <v>50</v>
      </c>
    </row>
    <row r="55" spans="3:103" s="283" customFormat="1" ht="8.1" customHeight="1">
      <c r="C55" s="1729"/>
      <c r="D55" s="1730"/>
      <c r="E55" s="1730"/>
      <c r="F55" s="1730"/>
      <c r="G55" s="1730"/>
      <c r="H55" s="1730"/>
      <c r="I55" s="427"/>
      <c r="J55" s="1708"/>
      <c r="K55" s="1708"/>
      <c r="L55" s="1708"/>
      <c r="M55" s="1708"/>
      <c r="N55" s="1708"/>
      <c r="O55" s="1708"/>
      <c r="P55" s="1708"/>
      <c r="Q55" s="1708"/>
      <c r="R55" s="1708"/>
      <c r="S55" s="1708"/>
      <c r="T55" s="1708"/>
      <c r="U55" s="1708"/>
      <c r="V55" s="1708"/>
      <c r="W55" s="1708"/>
      <c r="X55" s="1708"/>
      <c r="Y55" s="1708"/>
      <c r="Z55" s="1708"/>
      <c r="AA55" s="1708"/>
      <c r="AB55" s="1708"/>
      <c r="AC55" s="1708"/>
      <c r="AD55" s="1708"/>
      <c r="AE55" s="1708"/>
      <c r="AF55" s="1708"/>
      <c r="AG55" s="1708"/>
      <c r="AH55" s="1708"/>
      <c r="AI55" s="1708"/>
      <c r="AJ55" s="1708"/>
      <c r="AK55" s="1708"/>
      <c r="AL55" s="1708"/>
      <c r="AM55" s="1708"/>
      <c r="AN55" s="1708"/>
      <c r="AO55" s="1708"/>
      <c r="AP55" s="1708"/>
      <c r="AQ55" s="1708"/>
      <c r="AR55" s="1708"/>
      <c r="AS55" s="1708"/>
      <c r="AT55" s="1708"/>
      <c r="AU55" s="1708"/>
      <c r="AV55" s="1708"/>
      <c r="AW55" s="1708"/>
      <c r="AX55" s="1708"/>
      <c r="AY55" s="1708"/>
      <c r="AZ55" s="433"/>
      <c r="BA55" s="1703"/>
      <c r="BB55" s="1704"/>
      <c r="BC55" s="1704"/>
      <c r="BD55" s="1704"/>
      <c r="BE55" s="1704"/>
      <c r="BF55" s="1704"/>
      <c r="BG55" s="1704"/>
      <c r="BH55" s="1704"/>
      <c r="BI55" s="1704"/>
      <c r="BJ55" s="1704"/>
      <c r="BK55" s="1704"/>
      <c r="BL55" s="1704"/>
      <c r="BM55" s="1704"/>
      <c r="BN55" s="1704"/>
      <c r="BO55" s="1704"/>
      <c r="BP55" s="1704"/>
      <c r="BQ55" s="1704"/>
      <c r="BR55" s="1704"/>
      <c r="BS55" s="1739"/>
      <c r="BT55" s="1740"/>
      <c r="BU55" s="441"/>
    </row>
    <row r="56" spans="3:103" s="283" customFormat="1" ht="8.1" customHeight="1">
      <c r="C56" s="1729"/>
      <c r="D56" s="1730"/>
      <c r="E56" s="1730"/>
      <c r="F56" s="1730"/>
      <c r="G56" s="1730"/>
      <c r="H56" s="1730"/>
      <c r="I56" s="429"/>
      <c r="J56" s="1710"/>
      <c r="K56" s="1710"/>
      <c r="L56" s="1710"/>
      <c r="M56" s="1710"/>
      <c r="N56" s="1710"/>
      <c r="O56" s="1710"/>
      <c r="P56" s="1710"/>
      <c r="Q56" s="1710"/>
      <c r="R56" s="1710"/>
      <c r="S56" s="1710"/>
      <c r="T56" s="1710"/>
      <c r="U56" s="1710"/>
      <c r="V56" s="1710"/>
      <c r="W56" s="1710"/>
      <c r="X56" s="1710"/>
      <c r="Y56" s="1710"/>
      <c r="Z56" s="1710"/>
      <c r="AA56" s="1710"/>
      <c r="AB56" s="1710"/>
      <c r="AC56" s="1710"/>
      <c r="AD56" s="1710"/>
      <c r="AE56" s="1710"/>
      <c r="AF56" s="1710"/>
      <c r="AG56" s="1710"/>
      <c r="AH56" s="1710"/>
      <c r="AI56" s="1710"/>
      <c r="AJ56" s="1710"/>
      <c r="AK56" s="1710"/>
      <c r="AL56" s="1710"/>
      <c r="AM56" s="1710"/>
      <c r="AN56" s="1710"/>
      <c r="AO56" s="1710"/>
      <c r="AP56" s="1710"/>
      <c r="AQ56" s="1710"/>
      <c r="AR56" s="1710"/>
      <c r="AS56" s="1710"/>
      <c r="AT56" s="1710"/>
      <c r="AU56" s="1710"/>
      <c r="AV56" s="1710"/>
      <c r="AW56" s="1710"/>
      <c r="AX56" s="1710"/>
      <c r="AY56" s="1710"/>
      <c r="AZ56" s="431"/>
      <c r="BA56" s="1703"/>
      <c r="BB56" s="1704"/>
      <c r="BC56" s="1704"/>
      <c r="BD56" s="1704"/>
      <c r="BE56" s="1704"/>
      <c r="BF56" s="1704"/>
      <c r="BG56" s="1704"/>
      <c r="BH56" s="1704"/>
      <c r="BI56" s="1704"/>
      <c r="BJ56" s="1704"/>
      <c r="BK56" s="1704"/>
      <c r="BL56" s="1704"/>
      <c r="BM56" s="1704"/>
      <c r="BN56" s="1704"/>
      <c r="BO56" s="1704"/>
      <c r="BP56" s="1704"/>
      <c r="BQ56" s="1704"/>
      <c r="BR56" s="1704"/>
      <c r="BS56" s="1739" t="s">
        <v>327</v>
      </c>
      <c r="BT56" s="1740"/>
      <c r="BU56" s="441"/>
    </row>
    <row r="57" spans="3:103" s="283" customFormat="1" ht="8.1" customHeight="1">
      <c r="C57" s="1729"/>
      <c r="D57" s="1730"/>
      <c r="E57" s="1730"/>
      <c r="F57" s="1790"/>
      <c r="G57" s="1790"/>
      <c r="H57" s="1790"/>
      <c r="I57" s="422"/>
      <c r="J57" s="1792"/>
      <c r="K57" s="1792"/>
      <c r="L57" s="1792"/>
      <c r="M57" s="1792"/>
      <c r="N57" s="1792"/>
      <c r="O57" s="1792"/>
      <c r="P57" s="1792"/>
      <c r="Q57" s="1792"/>
      <c r="R57" s="1792"/>
      <c r="S57" s="1792"/>
      <c r="T57" s="1792"/>
      <c r="U57" s="1792"/>
      <c r="V57" s="1792"/>
      <c r="W57" s="1792"/>
      <c r="X57" s="1792"/>
      <c r="Y57" s="1792"/>
      <c r="Z57" s="1792"/>
      <c r="AA57" s="1792"/>
      <c r="AB57" s="1792"/>
      <c r="AC57" s="1792"/>
      <c r="AD57" s="1792"/>
      <c r="AE57" s="1792"/>
      <c r="AF57" s="1792"/>
      <c r="AG57" s="1792"/>
      <c r="AH57" s="1792"/>
      <c r="AI57" s="1792"/>
      <c r="AJ57" s="1792"/>
      <c r="AK57" s="1792"/>
      <c r="AL57" s="1792"/>
      <c r="AM57" s="1792"/>
      <c r="AN57" s="1792"/>
      <c r="AO57" s="1792"/>
      <c r="AP57" s="1792"/>
      <c r="AQ57" s="1792"/>
      <c r="AR57" s="1792"/>
      <c r="AS57" s="1792"/>
      <c r="AT57" s="1792"/>
      <c r="AU57" s="1792"/>
      <c r="AV57" s="1792"/>
      <c r="AW57" s="1792"/>
      <c r="AX57" s="1792"/>
      <c r="AY57" s="1792"/>
      <c r="AZ57" s="432"/>
      <c r="BA57" s="1711"/>
      <c r="BB57" s="1712"/>
      <c r="BC57" s="1712"/>
      <c r="BD57" s="1712"/>
      <c r="BE57" s="1712"/>
      <c r="BF57" s="1712"/>
      <c r="BG57" s="1712"/>
      <c r="BH57" s="1712"/>
      <c r="BI57" s="1712"/>
      <c r="BJ57" s="1712"/>
      <c r="BK57" s="1712"/>
      <c r="BL57" s="1712"/>
      <c r="BM57" s="1712"/>
      <c r="BN57" s="1712"/>
      <c r="BO57" s="1712"/>
      <c r="BP57" s="1712"/>
      <c r="BQ57" s="1712"/>
      <c r="BR57" s="1712"/>
      <c r="BS57" s="1788"/>
      <c r="BT57" s="1789"/>
      <c r="BU57" s="441"/>
    </row>
    <row r="58" spans="3:103" s="283" customFormat="1" ht="8.1" customHeight="1">
      <c r="C58" s="1729"/>
      <c r="D58" s="1730"/>
      <c r="E58" s="1730"/>
      <c r="F58" s="1847" t="s">
        <v>347</v>
      </c>
      <c r="G58" s="1848"/>
      <c r="H58" s="1849"/>
      <c r="I58" s="427"/>
      <c r="J58" s="1705" t="s">
        <v>348</v>
      </c>
      <c r="K58" s="1705"/>
      <c r="L58" s="1705"/>
      <c r="M58" s="1705"/>
      <c r="N58" s="1705"/>
      <c r="O58" s="1705"/>
      <c r="P58" s="1705"/>
      <c r="Q58" s="1705"/>
      <c r="R58" s="1705"/>
      <c r="S58" s="1705"/>
      <c r="T58" s="1705"/>
      <c r="U58" s="1705"/>
      <c r="V58" s="1705"/>
      <c r="W58" s="1705"/>
      <c r="X58" s="1705"/>
      <c r="Y58" s="1707"/>
      <c r="Z58" s="1707"/>
      <c r="AA58" s="1707"/>
      <c r="AB58" s="1707"/>
      <c r="AC58" s="1707"/>
      <c r="AD58" s="1707"/>
      <c r="AE58" s="1707"/>
      <c r="AF58" s="1707"/>
      <c r="AG58" s="1707"/>
      <c r="AH58" s="1707"/>
      <c r="AI58" s="1707"/>
      <c r="AJ58" s="1707"/>
      <c r="AK58" s="1707"/>
      <c r="AL58" s="1707"/>
      <c r="AM58" s="1707"/>
      <c r="AN58" s="1707"/>
      <c r="AO58" s="1707"/>
      <c r="AP58" s="1707"/>
      <c r="AQ58" s="1707"/>
      <c r="AR58" s="1707"/>
      <c r="AS58" s="1707"/>
      <c r="AT58" s="1707"/>
      <c r="AU58" s="1707"/>
      <c r="AV58" s="1707"/>
      <c r="AW58" s="1707"/>
      <c r="AX58" s="1707"/>
      <c r="AY58" s="1707"/>
      <c r="AZ58" s="433"/>
      <c r="BA58" s="1701"/>
      <c r="BB58" s="1702"/>
      <c r="BC58" s="1702"/>
      <c r="BD58" s="1702"/>
      <c r="BE58" s="1702"/>
      <c r="BF58" s="1702"/>
      <c r="BG58" s="1702"/>
      <c r="BH58" s="1702"/>
      <c r="BI58" s="1702"/>
      <c r="BJ58" s="1702"/>
      <c r="BK58" s="1702"/>
      <c r="BL58" s="1702"/>
      <c r="BM58" s="1702"/>
      <c r="BN58" s="1702"/>
      <c r="BO58" s="1702"/>
      <c r="BP58" s="1702"/>
      <c r="BQ58" s="1702"/>
      <c r="BR58" s="1702"/>
      <c r="BS58" s="1706" t="s">
        <v>327</v>
      </c>
      <c r="BT58" s="1791"/>
      <c r="BU58" s="441"/>
    </row>
    <row r="59" spans="3:103" s="283" customFormat="1" ht="8.1" customHeight="1">
      <c r="C59" s="1729"/>
      <c r="D59" s="1730"/>
      <c r="E59" s="1730"/>
      <c r="F59" s="1850"/>
      <c r="G59" s="1851"/>
      <c r="H59" s="1852"/>
      <c r="I59" s="427"/>
      <c r="J59" s="1706"/>
      <c r="K59" s="1706"/>
      <c r="L59" s="1706"/>
      <c r="M59" s="1706"/>
      <c r="N59" s="1706"/>
      <c r="O59" s="1706"/>
      <c r="P59" s="1706"/>
      <c r="Q59" s="1706"/>
      <c r="R59" s="1706"/>
      <c r="S59" s="1706"/>
      <c r="T59" s="1706"/>
      <c r="U59" s="1706"/>
      <c r="V59" s="1706"/>
      <c r="W59" s="1706"/>
      <c r="X59" s="1706"/>
      <c r="Y59" s="1708"/>
      <c r="Z59" s="1708"/>
      <c r="AA59" s="1708"/>
      <c r="AB59" s="1708"/>
      <c r="AC59" s="1708"/>
      <c r="AD59" s="1708"/>
      <c r="AE59" s="1708"/>
      <c r="AF59" s="1708"/>
      <c r="AG59" s="1708"/>
      <c r="AH59" s="1708"/>
      <c r="AI59" s="1708"/>
      <c r="AJ59" s="1708"/>
      <c r="AK59" s="1708"/>
      <c r="AL59" s="1708"/>
      <c r="AM59" s="1708"/>
      <c r="AN59" s="1708"/>
      <c r="AO59" s="1708"/>
      <c r="AP59" s="1708"/>
      <c r="AQ59" s="1708"/>
      <c r="AR59" s="1708"/>
      <c r="AS59" s="1708"/>
      <c r="AT59" s="1708"/>
      <c r="AU59" s="1708"/>
      <c r="AV59" s="1708"/>
      <c r="AW59" s="1708"/>
      <c r="AX59" s="1708"/>
      <c r="AY59" s="1708"/>
      <c r="AZ59" s="433"/>
      <c r="BA59" s="1703"/>
      <c r="BB59" s="1704"/>
      <c r="BC59" s="1704"/>
      <c r="BD59" s="1704"/>
      <c r="BE59" s="1704"/>
      <c r="BF59" s="1704"/>
      <c r="BG59" s="1704"/>
      <c r="BH59" s="1704"/>
      <c r="BI59" s="1704"/>
      <c r="BJ59" s="1704"/>
      <c r="BK59" s="1704"/>
      <c r="BL59" s="1704"/>
      <c r="BM59" s="1704"/>
      <c r="BN59" s="1704"/>
      <c r="BO59" s="1704"/>
      <c r="BP59" s="1704"/>
      <c r="BQ59" s="1704"/>
      <c r="BR59" s="1704"/>
      <c r="BS59" s="1739"/>
      <c r="BT59" s="1740"/>
      <c r="BU59" s="441"/>
    </row>
    <row r="60" spans="3:103" s="283" customFormat="1" ht="8.1" customHeight="1">
      <c r="C60" s="1729"/>
      <c r="D60" s="1730"/>
      <c r="E60" s="1730"/>
      <c r="F60" s="1850"/>
      <c r="G60" s="1851"/>
      <c r="H60" s="1852"/>
      <c r="I60" s="429"/>
      <c r="J60" s="1709" t="s">
        <v>349</v>
      </c>
      <c r="K60" s="1709"/>
      <c r="L60" s="1709"/>
      <c r="M60" s="1709"/>
      <c r="N60" s="1709"/>
      <c r="O60" s="1709"/>
      <c r="P60" s="1709"/>
      <c r="Q60" s="1709"/>
      <c r="R60" s="1709"/>
      <c r="S60" s="1709"/>
      <c r="T60" s="1709"/>
      <c r="U60" s="1709"/>
      <c r="V60" s="1709"/>
      <c r="W60" s="1709"/>
      <c r="X60" s="1709"/>
      <c r="Y60" s="1710"/>
      <c r="Z60" s="1710"/>
      <c r="AA60" s="1710"/>
      <c r="AB60" s="1710"/>
      <c r="AC60" s="1710"/>
      <c r="AD60" s="1710"/>
      <c r="AE60" s="1710"/>
      <c r="AF60" s="1710"/>
      <c r="AG60" s="1710"/>
      <c r="AH60" s="1710"/>
      <c r="AI60" s="1710"/>
      <c r="AJ60" s="1710"/>
      <c r="AK60" s="1710"/>
      <c r="AL60" s="1710"/>
      <c r="AM60" s="1710"/>
      <c r="AN60" s="1710"/>
      <c r="AO60" s="1710"/>
      <c r="AP60" s="1710"/>
      <c r="AQ60" s="1710"/>
      <c r="AR60" s="1710"/>
      <c r="AS60" s="1710"/>
      <c r="AT60" s="1710"/>
      <c r="AU60" s="1710"/>
      <c r="AV60" s="1710"/>
      <c r="AW60" s="1710"/>
      <c r="AX60" s="1710"/>
      <c r="AY60" s="1710"/>
      <c r="AZ60" s="431"/>
      <c r="BA60" s="1703"/>
      <c r="BB60" s="1704"/>
      <c r="BC60" s="1704"/>
      <c r="BD60" s="1704"/>
      <c r="BE60" s="1704"/>
      <c r="BF60" s="1704"/>
      <c r="BG60" s="1704"/>
      <c r="BH60" s="1704"/>
      <c r="BI60" s="1704"/>
      <c r="BJ60" s="1704"/>
      <c r="BK60" s="1704"/>
      <c r="BL60" s="1704"/>
      <c r="BM60" s="1704"/>
      <c r="BN60" s="1704"/>
      <c r="BO60" s="1704"/>
      <c r="BP60" s="1704"/>
      <c r="BQ60" s="1704"/>
      <c r="BR60" s="1704"/>
      <c r="BS60" s="1739" t="s">
        <v>327</v>
      </c>
      <c r="BT60" s="1740"/>
      <c r="BU60" s="441"/>
    </row>
    <row r="61" spans="3:103" s="283" customFormat="1" ht="8.1" customHeight="1">
      <c r="C61" s="1729"/>
      <c r="D61" s="1730"/>
      <c r="E61" s="1730"/>
      <c r="F61" s="1850"/>
      <c r="G61" s="1851"/>
      <c r="H61" s="1852"/>
      <c r="I61" s="427"/>
      <c r="J61" s="1706"/>
      <c r="K61" s="1706"/>
      <c r="L61" s="1706"/>
      <c r="M61" s="1706"/>
      <c r="N61" s="1706"/>
      <c r="O61" s="1706"/>
      <c r="P61" s="1706"/>
      <c r="Q61" s="1706"/>
      <c r="R61" s="1706"/>
      <c r="S61" s="1706"/>
      <c r="T61" s="1706"/>
      <c r="U61" s="1706"/>
      <c r="V61" s="1706"/>
      <c r="W61" s="1706"/>
      <c r="X61" s="1706"/>
      <c r="Y61" s="1708"/>
      <c r="Z61" s="1708"/>
      <c r="AA61" s="1708"/>
      <c r="AB61" s="1708"/>
      <c r="AC61" s="1708"/>
      <c r="AD61" s="1708"/>
      <c r="AE61" s="1708"/>
      <c r="AF61" s="1708"/>
      <c r="AG61" s="1708"/>
      <c r="AH61" s="1708"/>
      <c r="AI61" s="1708"/>
      <c r="AJ61" s="1708"/>
      <c r="AK61" s="1708"/>
      <c r="AL61" s="1708"/>
      <c r="AM61" s="1708"/>
      <c r="AN61" s="1708"/>
      <c r="AO61" s="1708"/>
      <c r="AP61" s="1708"/>
      <c r="AQ61" s="1708"/>
      <c r="AR61" s="1708"/>
      <c r="AS61" s="1708"/>
      <c r="AT61" s="1708"/>
      <c r="AU61" s="1708"/>
      <c r="AV61" s="1708"/>
      <c r="AW61" s="1708"/>
      <c r="AX61" s="1708"/>
      <c r="AY61" s="1708"/>
      <c r="AZ61" s="433"/>
      <c r="BA61" s="1703"/>
      <c r="BB61" s="1704"/>
      <c r="BC61" s="1704"/>
      <c r="BD61" s="1704"/>
      <c r="BE61" s="1704"/>
      <c r="BF61" s="1704"/>
      <c r="BG61" s="1704"/>
      <c r="BH61" s="1704"/>
      <c r="BI61" s="1704"/>
      <c r="BJ61" s="1704"/>
      <c r="BK61" s="1704"/>
      <c r="BL61" s="1704"/>
      <c r="BM61" s="1704"/>
      <c r="BN61" s="1704"/>
      <c r="BO61" s="1704"/>
      <c r="BP61" s="1704"/>
      <c r="BQ61" s="1704"/>
      <c r="BR61" s="1704"/>
      <c r="BS61" s="1739"/>
      <c r="BT61" s="1740"/>
      <c r="BU61" s="441"/>
    </row>
    <row r="62" spans="3:103" s="283" customFormat="1" ht="8.1" customHeight="1">
      <c r="C62" s="1729"/>
      <c r="D62" s="1730"/>
      <c r="E62" s="1730"/>
      <c r="F62" s="1850"/>
      <c r="G62" s="1851"/>
      <c r="H62" s="1852"/>
      <c r="I62" s="1735" t="s">
        <v>350</v>
      </c>
      <c r="J62" s="1737"/>
      <c r="K62" s="1737"/>
      <c r="L62" s="1737"/>
      <c r="M62" s="1737"/>
      <c r="N62" s="1737"/>
      <c r="O62" s="1737"/>
      <c r="P62" s="1737"/>
      <c r="Q62" s="1737"/>
      <c r="R62" s="1737"/>
      <c r="S62" s="1737"/>
      <c r="T62" s="1737"/>
      <c r="U62" s="1737"/>
      <c r="V62" s="1737"/>
      <c r="W62" s="1737"/>
      <c r="X62" s="1709" t="s">
        <v>351</v>
      </c>
      <c r="Y62" s="1710"/>
      <c r="Z62" s="1710"/>
      <c r="AA62" s="1710"/>
      <c r="AB62" s="1710"/>
      <c r="AC62" s="1710"/>
      <c r="AD62" s="1710"/>
      <c r="AE62" s="1710"/>
      <c r="AF62" s="1710"/>
      <c r="AG62" s="1710"/>
      <c r="AH62" s="1710"/>
      <c r="AI62" s="1710"/>
      <c r="AJ62" s="1710"/>
      <c r="AK62" s="1710"/>
      <c r="AL62" s="1710"/>
      <c r="AM62" s="1710"/>
      <c r="AN62" s="1710"/>
      <c r="AO62" s="1710"/>
      <c r="AP62" s="1710"/>
      <c r="AQ62" s="1710"/>
      <c r="AR62" s="1710"/>
      <c r="AS62" s="1710"/>
      <c r="AT62" s="1710"/>
      <c r="AU62" s="1710"/>
      <c r="AV62" s="1710"/>
      <c r="AW62" s="1710"/>
      <c r="AX62" s="1710"/>
      <c r="AY62" s="1710"/>
      <c r="AZ62" s="431"/>
      <c r="BA62" s="1703"/>
      <c r="BB62" s="1704"/>
      <c r="BC62" s="1704"/>
      <c r="BD62" s="1704"/>
      <c r="BE62" s="1704"/>
      <c r="BF62" s="1704"/>
      <c r="BG62" s="1704"/>
      <c r="BH62" s="1704"/>
      <c r="BI62" s="1704"/>
      <c r="BJ62" s="1704"/>
      <c r="BK62" s="1704"/>
      <c r="BL62" s="1704"/>
      <c r="BM62" s="1704"/>
      <c r="BN62" s="1704"/>
      <c r="BO62" s="1704"/>
      <c r="BP62" s="1704"/>
      <c r="BQ62" s="1704"/>
      <c r="BR62" s="1704"/>
      <c r="BS62" s="1739" t="s">
        <v>327</v>
      </c>
      <c r="BT62" s="1740"/>
      <c r="BU62" s="441"/>
    </row>
    <row r="63" spans="3:103" s="283" customFormat="1" ht="8.1" customHeight="1">
      <c r="C63" s="1729"/>
      <c r="D63" s="1730"/>
      <c r="E63" s="1730"/>
      <c r="F63" s="1850"/>
      <c r="G63" s="1851"/>
      <c r="H63" s="1852"/>
      <c r="I63" s="1736"/>
      <c r="J63" s="1738"/>
      <c r="K63" s="1738"/>
      <c r="L63" s="1738"/>
      <c r="M63" s="1738"/>
      <c r="N63" s="1738"/>
      <c r="O63" s="1738"/>
      <c r="P63" s="1738"/>
      <c r="Q63" s="1738"/>
      <c r="R63" s="1738"/>
      <c r="S63" s="1738"/>
      <c r="T63" s="1738"/>
      <c r="U63" s="1738"/>
      <c r="V63" s="1738"/>
      <c r="W63" s="1738"/>
      <c r="X63" s="1706"/>
      <c r="Y63" s="1708"/>
      <c r="Z63" s="1708"/>
      <c r="AA63" s="1708"/>
      <c r="AB63" s="1708"/>
      <c r="AC63" s="1708"/>
      <c r="AD63" s="1708"/>
      <c r="AE63" s="1708"/>
      <c r="AF63" s="1708"/>
      <c r="AG63" s="1708"/>
      <c r="AH63" s="1708"/>
      <c r="AI63" s="1708"/>
      <c r="AJ63" s="1708"/>
      <c r="AK63" s="1708"/>
      <c r="AL63" s="1708"/>
      <c r="AM63" s="1708"/>
      <c r="AN63" s="1708"/>
      <c r="AO63" s="1708"/>
      <c r="AP63" s="1708"/>
      <c r="AQ63" s="1708"/>
      <c r="AR63" s="1708"/>
      <c r="AS63" s="1708"/>
      <c r="AT63" s="1708"/>
      <c r="AU63" s="1708"/>
      <c r="AV63" s="1708"/>
      <c r="AW63" s="1708"/>
      <c r="AX63" s="1708"/>
      <c r="AY63" s="1708"/>
      <c r="AZ63" s="433"/>
      <c r="BA63" s="1703"/>
      <c r="BB63" s="1704"/>
      <c r="BC63" s="1704"/>
      <c r="BD63" s="1704"/>
      <c r="BE63" s="1704"/>
      <c r="BF63" s="1704"/>
      <c r="BG63" s="1704"/>
      <c r="BH63" s="1704"/>
      <c r="BI63" s="1704"/>
      <c r="BJ63" s="1704"/>
      <c r="BK63" s="1704"/>
      <c r="BL63" s="1704"/>
      <c r="BM63" s="1704"/>
      <c r="BN63" s="1704"/>
      <c r="BO63" s="1704"/>
      <c r="BP63" s="1704"/>
      <c r="BQ63" s="1704"/>
      <c r="BR63" s="1704"/>
      <c r="BS63" s="1739"/>
      <c r="BT63" s="1740"/>
      <c r="BU63" s="441"/>
    </row>
    <row r="64" spans="3:103" s="283" customFormat="1" ht="8.1" customHeight="1">
      <c r="C64" s="1729"/>
      <c r="D64" s="1730"/>
      <c r="E64" s="1730"/>
      <c r="F64" s="1850"/>
      <c r="G64" s="1851"/>
      <c r="H64" s="1852"/>
      <c r="I64" s="1735" t="s">
        <v>350</v>
      </c>
      <c r="J64" s="1737"/>
      <c r="K64" s="1737"/>
      <c r="L64" s="1737"/>
      <c r="M64" s="1737"/>
      <c r="N64" s="1737"/>
      <c r="O64" s="1737"/>
      <c r="P64" s="1737"/>
      <c r="Q64" s="1737"/>
      <c r="R64" s="1737"/>
      <c r="S64" s="1737"/>
      <c r="T64" s="1737"/>
      <c r="U64" s="1737"/>
      <c r="V64" s="1737"/>
      <c r="W64" s="1737"/>
      <c r="X64" s="1709" t="s">
        <v>351</v>
      </c>
      <c r="Y64" s="1710"/>
      <c r="Z64" s="1710"/>
      <c r="AA64" s="1710"/>
      <c r="AB64" s="1710"/>
      <c r="AC64" s="1710"/>
      <c r="AD64" s="1710"/>
      <c r="AE64" s="1710"/>
      <c r="AF64" s="1710"/>
      <c r="AG64" s="1710"/>
      <c r="AH64" s="1710"/>
      <c r="AI64" s="1710"/>
      <c r="AJ64" s="1710"/>
      <c r="AK64" s="1710"/>
      <c r="AL64" s="1710"/>
      <c r="AM64" s="1710"/>
      <c r="AN64" s="1710"/>
      <c r="AO64" s="1710"/>
      <c r="AP64" s="1710"/>
      <c r="AQ64" s="1710"/>
      <c r="AR64" s="1710"/>
      <c r="AS64" s="1710"/>
      <c r="AT64" s="1710"/>
      <c r="AU64" s="1710"/>
      <c r="AV64" s="1710"/>
      <c r="AW64" s="1710"/>
      <c r="AX64" s="1710"/>
      <c r="AY64" s="1710"/>
      <c r="AZ64" s="431"/>
      <c r="BA64" s="1703"/>
      <c r="BB64" s="1704"/>
      <c r="BC64" s="1704"/>
      <c r="BD64" s="1704"/>
      <c r="BE64" s="1704"/>
      <c r="BF64" s="1704"/>
      <c r="BG64" s="1704"/>
      <c r="BH64" s="1704"/>
      <c r="BI64" s="1704"/>
      <c r="BJ64" s="1704"/>
      <c r="BK64" s="1704"/>
      <c r="BL64" s="1704"/>
      <c r="BM64" s="1704"/>
      <c r="BN64" s="1704"/>
      <c r="BO64" s="1704"/>
      <c r="BP64" s="1704"/>
      <c r="BQ64" s="1704"/>
      <c r="BR64" s="1704"/>
      <c r="BS64" s="1739" t="s">
        <v>327</v>
      </c>
      <c r="BT64" s="1740"/>
      <c r="BU64" s="441"/>
      <c r="CI64" s="435"/>
      <c r="CJ64" s="435"/>
      <c r="CK64" s="435"/>
      <c r="CL64" s="435"/>
      <c r="CM64" s="435"/>
      <c r="CN64" s="435"/>
      <c r="CO64" s="435"/>
      <c r="CP64" s="435"/>
      <c r="CQ64" s="435"/>
      <c r="CR64" s="435"/>
      <c r="CS64" s="435"/>
      <c r="CT64" s="435"/>
      <c r="CU64" s="435"/>
      <c r="CV64" s="435"/>
      <c r="CW64" s="435"/>
      <c r="CX64" s="435"/>
      <c r="CY64" s="435"/>
    </row>
    <row r="65" spans="2:103" s="283" customFormat="1" ht="8.1" customHeight="1" thickBot="1">
      <c r="C65" s="1729"/>
      <c r="D65" s="1730"/>
      <c r="E65" s="1730"/>
      <c r="F65" s="1850"/>
      <c r="G65" s="1851"/>
      <c r="H65" s="1852"/>
      <c r="I65" s="1425"/>
      <c r="J65" s="1794"/>
      <c r="K65" s="1794"/>
      <c r="L65" s="1794"/>
      <c r="M65" s="1794"/>
      <c r="N65" s="1794"/>
      <c r="O65" s="1794"/>
      <c r="P65" s="1794"/>
      <c r="Q65" s="1794"/>
      <c r="R65" s="1794"/>
      <c r="S65" s="1794"/>
      <c r="T65" s="1794"/>
      <c r="U65" s="1794"/>
      <c r="V65" s="1794"/>
      <c r="W65" s="1794"/>
      <c r="X65" s="1741"/>
      <c r="Y65" s="1922"/>
      <c r="Z65" s="1922"/>
      <c r="AA65" s="1922"/>
      <c r="AB65" s="1922"/>
      <c r="AC65" s="1922"/>
      <c r="AD65" s="1922"/>
      <c r="AE65" s="1922"/>
      <c r="AF65" s="1922"/>
      <c r="AG65" s="1922"/>
      <c r="AH65" s="1922"/>
      <c r="AI65" s="1922"/>
      <c r="AJ65" s="1922"/>
      <c r="AK65" s="1922"/>
      <c r="AL65" s="1922"/>
      <c r="AM65" s="1922"/>
      <c r="AN65" s="1922"/>
      <c r="AO65" s="1922"/>
      <c r="AP65" s="1922"/>
      <c r="AQ65" s="1922"/>
      <c r="AR65" s="1922"/>
      <c r="AS65" s="1922"/>
      <c r="AT65" s="1922"/>
      <c r="AU65" s="1922"/>
      <c r="AV65" s="1922"/>
      <c r="AW65" s="1922"/>
      <c r="AX65" s="1922"/>
      <c r="AY65" s="1922"/>
      <c r="AZ65" s="433"/>
      <c r="BA65" s="1703"/>
      <c r="BB65" s="1704"/>
      <c r="BC65" s="1704"/>
      <c r="BD65" s="1704"/>
      <c r="BE65" s="1704"/>
      <c r="BF65" s="1704"/>
      <c r="BG65" s="1704"/>
      <c r="BH65" s="1704"/>
      <c r="BI65" s="1704"/>
      <c r="BJ65" s="1704"/>
      <c r="BK65" s="1704"/>
      <c r="BL65" s="1704"/>
      <c r="BM65" s="1704"/>
      <c r="BN65" s="1704"/>
      <c r="BO65" s="1704"/>
      <c r="BP65" s="1704"/>
      <c r="BQ65" s="1704"/>
      <c r="BR65" s="1704"/>
      <c r="BS65" s="1739"/>
      <c r="BT65" s="1740"/>
      <c r="BU65" s="441"/>
      <c r="BY65" s="436"/>
      <c r="CI65" s="435"/>
      <c r="CJ65" s="435"/>
      <c r="CK65" s="435"/>
      <c r="CL65" s="435"/>
      <c r="CM65" s="435"/>
      <c r="CN65" s="435"/>
      <c r="CO65" s="435"/>
      <c r="CP65" s="435"/>
      <c r="CQ65" s="435"/>
      <c r="CR65" s="435"/>
      <c r="CS65" s="435"/>
      <c r="CT65" s="435"/>
      <c r="CU65" s="435"/>
      <c r="CV65" s="435"/>
      <c r="CW65" s="435"/>
      <c r="CX65" s="435"/>
      <c r="CY65" s="435"/>
    </row>
    <row r="66" spans="2:103" s="283" customFormat="1" ht="20.100000000000001" customHeight="1" thickTop="1" thickBot="1">
      <c r="C66" s="1749" t="s">
        <v>352</v>
      </c>
      <c r="D66" s="1750"/>
      <c r="E66" s="1750"/>
      <c r="F66" s="1750"/>
      <c r="G66" s="1750"/>
      <c r="H66" s="1750"/>
      <c r="I66" s="1750"/>
      <c r="J66" s="1750"/>
      <c r="K66" s="1750"/>
      <c r="L66" s="1750"/>
      <c r="M66" s="1750"/>
      <c r="N66" s="1750"/>
      <c r="O66" s="1750"/>
      <c r="P66" s="1750"/>
      <c r="Q66" s="1750"/>
      <c r="R66" s="1750"/>
      <c r="S66" s="1750"/>
      <c r="T66" s="1751"/>
      <c r="U66" s="1758" t="s">
        <v>363</v>
      </c>
      <c r="V66" s="1759"/>
      <c r="W66" s="1759"/>
      <c r="X66" s="1759"/>
      <c r="Y66" s="1759"/>
      <c r="Z66" s="1759"/>
      <c r="AA66" s="1759"/>
      <c r="AB66" s="1759"/>
      <c r="AC66" s="1759"/>
      <c r="AD66" s="1759"/>
      <c r="AE66" s="1759"/>
      <c r="AF66" s="1759"/>
      <c r="AG66" s="1759"/>
      <c r="AH66" s="1759"/>
      <c r="AI66" s="1759"/>
      <c r="AJ66" s="1759"/>
      <c r="AK66" s="1759"/>
      <c r="AL66" s="1759"/>
      <c r="AM66" s="1759"/>
      <c r="AN66" s="1759"/>
      <c r="AO66" s="1759"/>
      <c r="AP66" s="1759"/>
      <c r="AQ66" s="1759"/>
      <c r="AR66" s="1759"/>
      <c r="AS66" s="1759"/>
      <c r="AT66" s="1759"/>
      <c r="AU66" s="1759"/>
      <c r="AV66" s="1759"/>
      <c r="AW66" s="1759"/>
      <c r="AX66" s="1759"/>
      <c r="AY66" s="1759"/>
      <c r="AZ66" s="1760"/>
      <c r="BA66" s="1761" t="s">
        <v>353</v>
      </c>
      <c r="BB66" s="1762"/>
      <c r="BC66" s="1762"/>
      <c r="BD66" s="1762"/>
      <c r="BE66" s="1779">
        <f>BY66</f>
        <v>0</v>
      </c>
      <c r="BF66" s="1779"/>
      <c r="BG66" s="1779"/>
      <c r="BH66" s="1779"/>
      <c r="BI66" s="1779"/>
      <c r="BJ66" s="1779"/>
      <c r="BK66" s="1779"/>
      <c r="BL66" s="1779"/>
      <c r="BM66" s="1779"/>
      <c r="BN66" s="1779"/>
      <c r="BO66" s="1779"/>
      <c r="BP66" s="1779"/>
      <c r="BQ66" s="1779"/>
      <c r="BR66" s="1779"/>
      <c r="BS66" s="1772" t="s">
        <v>378</v>
      </c>
      <c r="BT66" s="1772"/>
      <c r="BU66" s="441"/>
      <c r="BY66" s="437">
        <f>SUM(BA28:BR65)</f>
        <v>0</v>
      </c>
      <c r="CI66" s="435"/>
      <c r="CJ66" s="435"/>
      <c r="CK66" s="435"/>
      <c r="CL66" s="435"/>
      <c r="CM66" s="435"/>
      <c r="CN66" s="435"/>
      <c r="CO66" s="435"/>
      <c r="CP66" s="435"/>
      <c r="CQ66" s="435"/>
      <c r="CR66" s="435"/>
      <c r="CS66" s="435"/>
      <c r="CT66" s="435"/>
      <c r="CU66" s="435"/>
      <c r="CV66" s="435"/>
      <c r="CW66" s="435"/>
      <c r="CX66" s="435"/>
      <c r="CY66" s="435"/>
    </row>
    <row r="67" spans="2:103" s="283" customFormat="1" ht="5.0999999999999996" customHeight="1">
      <c r="C67" s="1752"/>
      <c r="D67" s="1753"/>
      <c r="E67" s="1753"/>
      <c r="F67" s="1753"/>
      <c r="G67" s="1753"/>
      <c r="H67" s="1753"/>
      <c r="I67" s="1753"/>
      <c r="J67" s="1753"/>
      <c r="K67" s="1753"/>
      <c r="L67" s="1753"/>
      <c r="M67" s="1753"/>
      <c r="N67" s="1753"/>
      <c r="O67" s="1753"/>
      <c r="P67" s="1753"/>
      <c r="Q67" s="1753"/>
      <c r="R67" s="1753"/>
      <c r="S67" s="1753"/>
      <c r="T67" s="1754"/>
      <c r="U67" s="1763" t="s">
        <v>354</v>
      </c>
      <c r="V67" s="1763"/>
      <c r="W67" s="1763"/>
      <c r="X67" s="1763"/>
      <c r="Y67" s="1763"/>
      <c r="Z67" s="1763"/>
      <c r="AA67" s="1763"/>
      <c r="AB67" s="1763"/>
      <c r="AC67" s="1763"/>
      <c r="AD67" s="1763"/>
      <c r="AE67" s="1763"/>
      <c r="AF67" s="1763"/>
      <c r="AG67" s="1765"/>
      <c r="AH67" s="1765"/>
      <c r="AI67" s="1765"/>
      <c r="AJ67" s="1765"/>
      <c r="AK67" s="1765"/>
      <c r="AL67" s="1765"/>
      <c r="AM67" s="1765"/>
      <c r="AN67" s="1765"/>
      <c r="AO67" s="1763" t="s">
        <v>355</v>
      </c>
      <c r="AP67" s="1763"/>
      <c r="AQ67" s="1767" t="s">
        <v>356</v>
      </c>
      <c r="AR67" s="1767"/>
      <c r="AS67" s="1767"/>
      <c r="AT67" s="1767"/>
      <c r="AU67" s="1767"/>
      <c r="AV67" s="1767"/>
      <c r="AW67" s="1767"/>
      <c r="AX67" s="1767"/>
      <c r="AY67" s="1767"/>
      <c r="AZ67" s="1767"/>
      <c r="BA67" s="1768"/>
      <c r="BB67" s="1768"/>
      <c r="BC67" s="1920" t="s">
        <v>357</v>
      </c>
      <c r="BD67" s="1920"/>
      <c r="BE67" s="1780">
        <f>BY67</f>
        <v>0</v>
      </c>
      <c r="BF67" s="1780"/>
      <c r="BG67" s="1780"/>
      <c r="BH67" s="1780"/>
      <c r="BI67" s="1780"/>
      <c r="BJ67" s="1780"/>
      <c r="BK67" s="1780"/>
      <c r="BL67" s="1780"/>
      <c r="BM67" s="1780"/>
      <c r="BN67" s="1780"/>
      <c r="BO67" s="1780"/>
      <c r="BP67" s="1780"/>
      <c r="BQ67" s="1780"/>
      <c r="BR67" s="1780"/>
      <c r="BS67" s="1773" t="s">
        <v>378</v>
      </c>
      <c r="BT67" s="1773"/>
      <c r="BU67" s="441"/>
      <c r="BW67" s="1741"/>
      <c r="BY67" s="438">
        <f>AG67*15000</f>
        <v>0</v>
      </c>
      <c r="CI67" s="435"/>
      <c r="CJ67" s="435"/>
      <c r="CK67" s="435"/>
      <c r="CL67" s="435"/>
      <c r="CM67" s="435"/>
      <c r="CN67" s="435"/>
      <c r="CO67" s="435"/>
      <c r="CP67" s="435"/>
      <c r="CQ67" s="435"/>
      <c r="CR67" s="435"/>
      <c r="CS67" s="435"/>
      <c r="CT67" s="435"/>
      <c r="CU67" s="435"/>
      <c r="CV67" s="435"/>
      <c r="CW67" s="435"/>
      <c r="CX67" s="435"/>
      <c r="CY67" s="435"/>
    </row>
    <row r="68" spans="2:103" s="283" customFormat="1" ht="5.0999999999999996" customHeight="1">
      <c r="C68" s="1752"/>
      <c r="D68" s="1753"/>
      <c r="E68" s="1753"/>
      <c r="F68" s="1753"/>
      <c r="G68" s="1753"/>
      <c r="H68" s="1753"/>
      <c r="I68" s="1753"/>
      <c r="J68" s="1753"/>
      <c r="K68" s="1753"/>
      <c r="L68" s="1753"/>
      <c r="M68" s="1753"/>
      <c r="N68" s="1753"/>
      <c r="O68" s="1753"/>
      <c r="P68" s="1753"/>
      <c r="Q68" s="1753"/>
      <c r="R68" s="1753"/>
      <c r="S68" s="1753"/>
      <c r="T68" s="1754"/>
      <c r="U68" s="1763"/>
      <c r="V68" s="1763"/>
      <c r="W68" s="1763"/>
      <c r="X68" s="1763"/>
      <c r="Y68" s="1763"/>
      <c r="Z68" s="1763"/>
      <c r="AA68" s="1763"/>
      <c r="AB68" s="1763"/>
      <c r="AC68" s="1763"/>
      <c r="AD68" s="1763"/>
      <c r="AE68" s="1763"/>
      <c r="AF68" s="1763"/>
      <c r="AG68" s="1765"/>
      <c r="AH68" s="1765"/>
      <c r="AI68" s="1765"/>
      <c r="AJ68" s="1765"/>
      <c r="AK68" s="1765"/>
      <c r="AL68" s="1765"/>
      <c r="AM68" s="1765"/>
      <c r="AN68" s="1765"/>
      <c r="AO68" s="1763"/>
      <c r="AP68" s="1763"/>
      <c r="AQ68" s="1767"/>
      <c r="AR68" s="1767"/>
      <c r="AS68" s="1767"/>
      <c r="AT68" s="1767"/>
      <c r="AU68" s="1767"/>
      <c r="AV68" s="1767"/>
      <c r="AW68" s="1767"/>
      <c r="AX68" s="1767"/>
      <c r="AY68" s="1767"/>
      <c r="AZ68" s="1767"/>
      <c r="BA68" s="1767"/>
      <c r="BB68" s="1767"/>
      <c r="BC68" s="1921"/>
      <c r="BD68" s="1921"/>
      <c r="BE68" s="1781"/>
      <c r="BF68" s="1781"/>
      <c r="BG68" s="1781"/>
      <c r="BH68" s="1781"/>
      <c r="BI68" s="1781"/>
      <c r="BJ68" s="1781"/>
      <c r="BK68" s="1781"/>
      <c r="BL68" s="1781"/>
      <c r="BM68" s="1781"/>
      <c r="BN68" s="1781"/>
      <c r="BO68" s="1781"/>
      <c r="BP68" s="1781"/>
      <c r="BQ68" s="1781"/>
      <c r="BR68" s="1781"/>
      <c r="BS68" s="1774"/>
      <c r="BT68" s="1774"/>
      <c r="BU68" s="441"/>
      <c r="BW68" s="1741"/>
      <c r="BY68" s="439"/>
    </row>
    <row r="69" spans="2:103" s="283" customFormat="1" ht="5.0999999999999996" customHeight="1">
      <c r="C69" s="1752"/>
      <c r="D69" s="1753"/>
      <c r="E69" s="1753"/>
      <c r="F69" s="1753"/>
      <c r="G69" s="1753"/>
      <c r="H69" s="1753"/>
      <c r="I69" s="1753"/>
      <c r="J69" s="1753"/>
      <c r="K69" s="1753"/>
      <c r="L69" s="1753"/>
      <c r="M69" s="1753"/>
      <c r="N69" s="1753"/>
      <c r="O69" s="1753"/>
      <c r="P69" s="1753"/>
      <c r="Q69" s="1753"/>
      <c r="R69" s="1753"/>
      <c r="S69" s="1753"/>
      <c r="T69" s="1754"/>
      <c r="U69" s="1763"/>
      <c r="V69" s="1763"/>
      <c r="W69" s="1763"/>
      <c r="X69" s="1763"/>
      <c r="Y69" s="1763"/>
      <c r="Z69" s="1763"/>
      <c r="AA69" s="1763"/>
      <c r="AB69" s="1763"/>
      <c r="AC69" s="1763"/>
      <c r="AD69" s="1763"/>
      <c r="AE69" s="1763"/>
      <c r="AF69" s="1763"/>
      <c r="AG69" s="1765"/>
      <c r="AH69" s="1765"/>
      <c r="AI69" s="1765"/>
      <c r="AJ69" s="1765"/>
      <c r="AK69" s="1765"/>
      <c r="AL69" s="1765"/>
      <c r="AM69" s="1765"/>
      <c r="AN69" s="1765"/>
      <c r="AO69" s="1763"/>
      <c r="AP69" s="1763"/>
      <c r="AQ69" s="1767"/>
      <c r="AR69" s="1767"/>
      <c r="AS69" s="1767"/>
      <c r="AT69" s="1767"/>
      <c r="AU69" s="1767"/>
      <c r="AV69" s="1767"/>
      <c r="AW69" s="1767"/>
      <c r="AX69" s="1767"/>
      <c r="AY69" s="1767"/>
      <c r="AZ69" s="1767"/>
      <c r="BA69" s="1767"/>
      <c r="BB69" s="1767"/>
      <c r="BC69" s="1921"/>
      <c r="BD69" s="1921"/>
      <c r="BE69" s="1781"/>
      <c r="BF69" s="1781"/>
      <c r="BG69" s="1781"/>
      <c r="BH69" s="1781"/>
      <c r="BI69" s="1781"/>
      <c r="BJ69" s="1781"/>
      <c r="BK69" s="1781"/>
      <c r="BL69" s="1781"/>
      <c r="BM69" s="1781"/>
      <c r="BN69" s="1781"/>
      <c r="BO69" s="1781"/>
      <c r="BP69" s="1781"/>
      <c r="BQ69" s="1781"/>
      <c r="BR69" s="1781"/>
      <c r="BS69" s="1774"/>
      <c r="BT69" s="1774"/>
      <c r="BU69" s="441"/>
      <c r="BW69" s="1741"/>
    </row>
    <row r="70" spans="2:103" s="283" customFormat="1" ht="5.0999999999999996" customHeight="1" thickBot="1">
      <c r="C70" s="1755"/>
      <c r="D70" s="1756"/>
      <c r="E70" s="1756"/>
      <c r="F70" s="1756"/>
      <c r="G70" s="1756"/>
      <c r="H70" s="1756"/>
      <c r="I70" s="1756"/>
      <c r="J70" s="1756"/>
      <c r="K70" s="1756"/>
      <c r="L70" s="1756"/>
      <c r="M70" s="1756"/>
      <c r="N70" s="1756"/>
      <c r="O70" s="1756"/>
      <c r="P70" s="1756"/>
      <c r="Q70" s="1756"/>
      <c r="R70" s="1756"/>
      <c r="S70" s="1756"/>
      <c r="T70" s="1757"/>
      <c r="U70" s="1764"/>
      <c r="V70" s="1764"/>
      <c r="W70" s="1764"/>
      <c r="X70" s="1764"/>
      <c r="Y70" s="1764"/>
      <c r="Z70" s="1764"/>
      <c r="AA70" s="1764"/>
      <c r="AB70" s="1764"/>
      <c r="AC70" s="1764"/>
      <c r="AD70" s="1764"/>
      <c r="AE70" s="1764"/>
      <c r="AF70" s="1764"/>
      <c r="AG70" s="1766"/>
      <c r="AH70" s="1766"/>
      <c r="AI70" s="1766"/>
      <c r="AJ70" s="1766"/>
      <c r="AK70" s="1766"/>
      <c r="AL70" s="1766"/>
      <c r="AM70" s="1766"/>
      <c r="AN70" s="1766"/>
      <c r="AO70" s="1764"/>
      <c r="AP70" s="1764"/>
      <c r="AQ70" s="1769"/>
      <c r="AR70" s="1769"/>
      <c r="AS70" s="1769"/>
      <c r="AT70" s="1769"/>
      <c r="AU70" s="1769"/>
      <c r="AV70" s="1769"/>
      <c r="AW70" s="1769"/>
      <c r="AX70" s="1769"/>
      <c r="AY70" s="1769"/>
      <c r="AZ70" s="1769"/>
      <c r="BA70" s="1767"/>
      <c r="BB70" s="1767"/>
      <c r="BC70" s="1921"/>
      <c r="BD70" s="1921"/>
      <c r="BE70" s="1782"/>
      <c r="BF70" s="1782"/>
      <c r="BG70" s="1782"/>
      <c r="BH70" s="1782"/>
      <c r="BI70" s="1782"/>
      <c r="BJ70" s="1782"/>
      <c r="BK70" s="1782"/>
      <c r="BL70" s="1782"/>
      <c r="BM70" s="1782"/>
      <c r="BN70" s="1782"/>
      <c r="BO70" s="1782"/>
      <c r="BP70" s="1782"/>
      <c r="BQ70" s="1782"/>
      <c r="BR70" s="1782"/>
      <c r="BS70" s="1775"/>
      <c r="BT70" s="1775"/>
      <c r="BU70" s="441"/>
      <c r="BV70" s="798"/>
      <c r="BW70" s="1741"/>
    </row>
    <row r="71" spans="2:103" s="283" customFormat="1" ht="9" customHeight="1">
      <c r="B71" s="798"/>
      <c r="C71" s="1770" t="s">
        <v>362</v>
      </c>
      <c r="D71" s="1770"/>
      <c r="E71" s="1770"/>
      <c r="F71" s="1770"/>
      <c r="G71" s="1770"/>
      <c r="H71" s="1770"/>
      <c r="I71" s="1770"/>
      <c r="J71" s="1770"/>
      <c r="K71" s="1770"/>
      <c r="L71" s="1770"/>
      <c r="M71" s="1770"/>
      <c r="N71" s="1770"/>
      <c r="O71" s="1770"/>
      <c r="P71" s="1770"/>
      <c r="Q71" s="1770"/>
      <c r="R71" s="1770"/>
      <c r="S71" s="1770"/>
      <c r="T71" s="1770"/>
      <c r="U71" s="1770"/>
      <c r="V71" s="1770"/>
      <c r="W71" s="1770"/>
      <c r="X71" s="1770"/>
      <c r="Y71" s="1770"/>
      <c r="Z71" s="1770"/>
      <c r="AA71" s="1770"/>
      <c r="AB71" s="1770"/>
      <c r="AC71" s="1770"/>
      <c r="AD71" s="1770"/>
      <c r="AE71" s="1770"/>
      <c r="AF71" s="1770"/>
      <c r="AG71" s="1770"/>
      <c r="AH71" s="1770"/>
      <c r="AI71" s="1770"/>
      <c r="AJ71" s="1770"/>
      <c r="AK71" s="1770"/>
      <c r="AL71" s="1770"/>
      <c r="AM71" s="1770"/>
      <c r="AN71" s="1770"/>
      <c r="AO71" s="1770"/>
      <c r="AP71" s="1770"/>
      <c r="AQ71" s="1770"/>
      <c r="AR71" s="1770"/>
      <c r="AS71" s="1770"/>
      <c r="AT71" s="1770"/>
      <c r="AU71" s="1770"/>
      <c r="AV71" s="1770"/>
      <c r="AW71" s="1770"/>
      <c r="AX71" s="1770"/>
      <c r="AY71" s="1770"/>
      <c r="AZ71" s="803"/>
      <c r="BA71" s="1742" t="s">
        <v>369</v>
      </c>
      <c r="BB71" s="1743"/>
      <c r="BC71" s="1743"/>
      <c r="BD71" s="1743"/>
      <c r="BE71" s="1783">
        <f>BY71</f>
        <v>0</v>
      </c>
      <c r="BF71" s="1783"/>
      <c r="BG71" s="1783"/>
      <c r="BH71" s="1783"/>
      <c r="BI71" s="1783"/>
      <c r="BJ71" s="1783"/>
      <c r="BK71" s="1783"/>
      <c r="BL71" s="1783"/>
      <c r="BM71" s="1783"/>
      <c r="BN71" s="1783"/>
      <c r="BO71" s="1783"/>
      <c r="BP71" s="1783"/>
      <c r="BQ71" s="1783"/>
      <c r="BR71" s="1783"/>
      <c r="BS71" s="1776" t="s">
        <v>378</v>
      </c>
      <c r="BT71" s="1776"/>
      <c r="BU71" s="804"/>
      <c r="BV71" s="798"/>
      <c r="BW71" s="1748" t="s">
        <v>358</v>
      </c>
      <c r="BY71" s="437">
        <f>BE66-BE67</f>
        <v>0</v>
      </c>
    </row>
    <row r="72" spans="2:103" s="283" customFormat="1" ht="9" customHeight="1">
      <c r="B72" s="798"/>
      <c r="C72" s="1771"/>
      <c r="D72" s="1771"/>
      <c r="E72" s="1771"/>
      <c r="F72" s="1771"/>
      <c r="G72" s="1771"/>
      <c r="H72" s="1771"/>
      <c r="I72" s="1771"/>
      <c r="J72" s="1771"/>
      <c r="K72" s="1771"/>
      <c r="L72" s="1771"/>
      <c r="M72" s="1771"/>
      <c r="N72" s="1771"/>
      <c r="O72" s="1771"/>
      <c r="P72" s="1771"/>
      <c r="Q72" s="1771"/>
      <c r="R72" s="1771"/>
      <c r="S72" s="1771"/>
      <c r="T72" s="1771"/>
      <c r="U72" s="1771"/>
      <c r="V72" s="1771"/>
      <c r="W72" s="1771"/>
      <c r="X72" s="1771"/>
      <c r="Y72" s="1771"/>
      <c r="Z72" s="1771"/>
      <c r="AA72" s="1771"/>
      <c r="AB72" s="1771"/>
      <c r="AC72" s="1771"/>
      <c r="AD72" s="1771"/>
      <c r="AE72" s="1771"/>
      <c r="AF72" s="1771"/>
      <c r="AG72" s="1771"/>
      <c r="AH72" s="1771"/>
      <c r="AI72" s="1771"/>
      <c r="AJ72" s="1771"/>
      <c r="AK72" s="1771"/>
      <c r="AL72" s="1771"/>
      <c r="AM72" s="1771"/>
      <c r="AN72" s="1771"/>
      <c r="AO72" s="1771"/>
      <c r="AP72" s="1771"/>
      <c r="AQ72" s="1771"/>
      <c r="AR72" s="1771"/>
      <c r="AS72" s="1771"/>
      <c r="AT72" s="1771"/>
      <c r="AU72" s="1771"/>
      <c r="AV72" s="1771"/>
      <c r="AW72" s="1771"/>
      <c r="AX72" s="1771"/>
      <c r="AY72" s="1771"/>
      <c r="AZ72" s="803"/>
      <c r="BA72" s="1744"/>
      <c r="BB72" s="1745"/>
      <c r="BC72" s="1745"/>
      <c r="BD72" s="1745"/>
      <c r="BE72" s="1784"/>
      <c r="BF72" s="1784"/>
      <c r="BG72" s="1784"/>
      <c r="BH72" s="1784"/>
      <c r="BI72" s="1784"/>
      <c r="BJ72" s="1784"/>
      <c r="BK72" s="1784"/>
      <c r="BL72" s="1784"/>
      <c r="BM72" s="1784"/>
      <c r="BN72" s="1784"/>
      <c r="BO72" s="1784"/>
      <c r="BP72" s="1784"/>
      <c r="BQ72" s="1784"/>
      <c r="BR72" s="1784"/>
      <c r="BS72" s="1777"/>
      <c r="BT72" s="1777"/>
      <c r="BU72" s="804"/>
      <c r="BV72" s="798"/>
      <c r="BW72" s="1748"/>
    </row>
    <row r="73" spans="2:103" s="283" customFormat="1" ht="9" customHeight="1" thickBot="1">
      <c r="B73" s="798"/>
      <c r="C73" s="1771"/>
      <c r="D73" s="1771"/>
      <c r="E73" s="1771"/>
      <c r="F73" s="1771"/>
      <c r="G73" s="1771"/>
      <c r="H73" s="1771"/>
      <c r="I73" s="1771"/>
      <c r="J73" s="1771"/>
      <c r="K73" s="1771"/>
      <c r="L73" s="1771"/>
      <c r="M73" s="1771"/>
      <c r="N73" s="1771"/>
      <c r="O73" s="1771"/>
      <c r="P73" s="1771"/>
      <c r="Q73" s="1771"/>
      <c r="R73" s="1771"/>
      <c r="S73" s="1771"/>
      <c r="T73" s="1771"/>
      <c r="U73" s="1771"/>
      <c r="V73" s="1771"/>
      <c r="W73" s="1771"/>
      <c r="X73" s="1771"/>
      <c r="Y73" s="1771"/>
      <c r="Z73" s="1771"/>
      <c r="AA73" s="1771"/>
      <c r="AB73" s="1771"/>
      <c r="AC73" s="1771"/>
      <c r="AD73" s="1771"/>
      <c r="AE73" s="1771"/>
      <c r="AF73" s="1771"/>
      <c r="AG73" s="1771"/>
      <c r="AH73" s="1771"/>
      <c r="AI73" s="1771"/>
      <c r="AJ73" s="1771"/>
      <c r="AK73" s="1771"/>
      <c r="AL73" s="1771"/>
      <c r="AM73" s="1771"/>
      <c r="AN73" s="1771"/>
      <c r="AO73" s="1771"/>
      <c r="AP73" s="1771"/>
      <c r="AQ73" s="1771"/>
      <c r="AR73" s="1771"/>
      <c r="AS73" s="1771"/>
      <c r="AT73" s="1771"/>
      <c r="AU73" s="1771"/>
      <c r="AV73" s="1771"/>
      <c r="AW73" s="1771"/>
      <c r="AX73" s="1771"/>
      <c r="AY73" s="1771"/>
      <c r="AZ73" s="803"/>
      <c r="BA73" s="1746"/>
      <c r="BB73" s="1747"/>
      <c r="BC73" s="1747"/>
      <c r="BD73" s="1747"/>
      <c r="BE73" s="1785"/>
      <c r="BF73" s="1785"/>
      <c r="BG73" s="1785"/>
      <c r="BH73" s="1785"/>
      <c r="BI73" s="1785"/>
      <c r="BJ73" s="1785"/>
      <c r="BK73" s="1785"/>
      <c r="BL73" s="1785"/>
      <c r="BM73" s="1785"/>
      <c r="BN73" s="1785"/>
      <c r="BO73" s="1785"/>
      <c r="BP73" s="1785"/>
      <c r="BQ73" s="1785"/>
      <c r="BR73" s="1785"/>
      <c r="BS73" s="1778"/>
      <c r="BT73" s="1778"/>
      <c r="BU73" s="804"/>
      <c r="BV73" s="798"/>
      <c r="BW73" s="1748"/>
      <c r="BZ73" s="32"/>
    </row>
    <row r="74" spans="2:103" s="298" customFormat="1" ht="13.05" customHeight="1">
      <c r="B74" s="759"/>
      <c r="C74" s="1771"/>
      <c r="D74" s="1771"/>
      <c r="E74" s="1771"/>
      <c r="F74" s="1771"/>
      <c r="G74" s="1771"/>
      <c r="H74" s="1771"/>
      <c r="I74" s="1771"/>
      <c r="J74" s="1771"/>
      <c r="K74" s="1771"/>
      <c r="L74" s="1771"/>
      <c r="M74" s="1771"/>
      <c r="N74" s="1771"/>
      <c r="O74" s="1771"/>
      <c r="P74" s="1771"/>
      <c r="Q74" s="1771"/>
      <c r="R74" s="1771"/>
      <c r="S74" s="1771"/>
      <c r="T74" s="1771"/>
      <c r="U74" s="1771"/>
      <c r="V74" s="1771"/>
      <c r="W74" s="1771"/>
      <c r="X74" s="1771"/>
      <c r="Y74" s="1771"/>
      <c r="Z74" s="1771"/>
      <c r="AA74" s="1771"/>
      <c r="AB74" s="1771"/>
      <c r="AC74" s="1771"/>
      <c r="AD74" s="1771"/>
      <c r="AE74" s="1771"/>
      <c r="AF74" s="1771"/>
      <c r="AG74" s="1771"/>
      <c r="AH74" s="1771"/>
      <c r="AI74" s="1771"/>
      <c r="AJ74" s="1771"/>
      <c r="AK74" s="1771"/>
      <c r="AL74" s="1771"/>
      <c r="AM74" s="1771"/>
      <c r="AN74" s="1771"/>
      <c r="AO74" s="1771"/>
      <c r="AP74" s="1771"/>
      <c r="AQ74" s="1771"/>
      <c r="AR74" s="1771"/>
      <c r="AS74" s="1771"/>
      <c r="AT74" s="1771"/>
      <c r="AU74" s="1771"/>
      <c r="AV74" s="1771"/>
      <c r="AW74" s="1771"/>
      <c r="AX74" s="1771"/>
      <c r="AY74" s="1771"/>
      <c r="AZ74" s="791"/>
      <c r="BA74" s="791"/>
      <c r="BB74" s="791"/>
      <c r="BC74" s="791"/>
      <c r="BD74" s="791"/>
      <c r="BE74" s="792"/>
      <c r="BF74" s="792"/>
      <c r="BG74" s="767"/>
      <c r="BH74" s="768"/>
      <c r="BI74" s="768"/>
      <c r="BJ74" s="768"/>
      <c r="BK74" s="759"/>
      <c r="BL74" s="759"/>
      <c r="BM74" s="759"/>
      <c r="BN74" s="759"/>
      <c r="BO74" s="759"/>
      <c r="BP74" s="766"/>
      <c r="BQ74" s="766"/>
      <c r="BR74" s="761"/>
      <c r="BS74" s="759"/>
      <c r="BT74" s="759"/>
      <c r="BU74" s="759"/>
      <c r="BV74" s="759"/>
      <c r="BW74" s="181"/>
      <c r="CA74" s="345"/>
      <c r="CB74" s="345"/>
    </row>
    <row r="75" spans="2:103" s="298" customFormat="1" ht="7.5" customHeight="1">
      <c r="B75" s="1911" t="s">
        <v>386</v>
      </c>
      <c r="C75" s="1911"/>
      <c r="D75" s="1911"/>
      <c r="E75" s="1911"/>
      <c r="F75" s="1911"/>
      <c r="G75" s="1911"/>
      <c r="H75" s="1911"/>
      <c r="I75" s="1911"/>
      <c r="J75" s="1911"/>
      <c r="K75" s="1911"/>
      <c r="L75" s="1911"/>
      <c r="M75" s="1911"/>
      <c r="N75" s="1911"/>
      <c r="O75" s="1911"/>
      <c r="P75" s="1911"/>
      <c r="Q75" s="1911"/>
      <c r="R75" s="1911"/>
      <c r="S75" s="1911"/>
      <c r="T75" s="1911"/>
      <c r="U75" s="1911"/>
      <c r="V75" s="1911"/>
      <c r="W75" s="1911"/>
      <c r="X75" s="1911"/>
      <c r="Y75" s="1911"/>
      <c r="Z75" s="1911"/>
      <c r="AA75" s="1911"/>
      <c r="AB75" s="1911"/>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row>
    <row r="76" spans="2:103" s="298" customFormat="1" ht="7.5" customHeight="1" thickBot="1">
      <c r="B76" s="1911"/>
      <c r="C76" s="1911"/>
      <c r="D76" s="1911"/>
      <c r="E76" s="1911"/>
      <c r="F76" s="1911"/>
      <c r="G76" s="1911"/>
      <c r="H76" s="1911"/>
      <c r="I76" s="1911"/>
      <c r="J76" s="1911"/>
      <c r="K76" s="1911"/>
      <c r="L76" s="1911"/>
      <c r="M76" s="1911"/>
      <c r="N76" s="1911"/>
      <c r="O76" s="1911"/>
      <c r="P76" s="1911"/>
      <c r="Q76" s="1911"/>
      <c r="R76" s="1911"/>
      <c r="S76" s="1911"/>
      <c r="T76" s="1911"/>
      <c r="U76" s="1911"/>
      <c r="V76" s="1911"/>
      <c r="W76" s="1911"/>
      <c r="X76" s="1911"/>
      <c r="Y76" s="1911"/>
      <c r="Z76" s="1911"/>
      <c r="AA76" s="1911"/>
      <c r="AB76" s="1911"/>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row>
    <row r="77" spans="2:103" s="298" customFormat="1" ht="9" customHeight="1">
      <c r="B77" s="759"/>
      <c r="C77" s="1883" t="s">
        <v>143</v>
      </c>
      <c r="D77" s="1884"/>
      <c r="E77" s="1884"/>
      <c r="F77" s="1884"/>
      <c r="G77" s="1884"/>
      <c r="H77" s="1884"/>
      <c r="I77" s="1884"/>
      <c r="J77" s="1884"/>
      <c r="K77" s="1884"/>
      <c r="L77" s="1884"/>
      <c r="M77" s="1884"/>
      <c r="N77" s="1884"/>
      <c r="O77" s="1885"/>
      <c r="P77" s="1889" t="s">
        <v>144</v>
      </c>
      <c r="Q77" s="1884"/>
      <c r="R77" s="1884"/>
      <c r="S77" s="1884"/>
      <c r="T77" s="1884"/>
      <c r="U77" s="1884"/>
      <c r="V77" s="1884"/>
      <c r="W77" s="1884"/>
      <c r="X77" s="1884"/>
      <c r="Y77" s="1884"/>
      <c r="Z77" s="1884"/>
      <c r="AA77" s="1891" t="s">
        <v>145</v>
      </c>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892"/>
      <c r="AW77" s="1892"/>
      <c r="AX77" s="1892"/>
      <c r="AY77" s="1892"/>
      <c r="AZ77" s="1895" t="str">
        <f>CA77</f>
        <v>補助額を選択してください</v>
      </c>
      <c r="BA77" s="1895"/>
      <c r="BB77" s="1895"/>
      <c r="BC77" s="1895"/>
      <c r="BD77" s="1895"/>
      <c r="BE77" s="1895"/>
      <c r="BF77" s="1895"/>
      <c r="BG77" s="1895"/>
      <c r="BH77" s="1895"/>
      <c r="BI77" s="1895"/>
      <c r="BJ77" s="1895"/>
      <c r="BK77" s="1895"/>
      <c r="BL77" s="1895"/>
      <c r="BM77" s="1895"/>
      <c r="BN77" s="1895"/>
      <c r="BO77" s="1895"/>
      <c r="BP77" s="1895"/>
      <c r="BQ77" s="1895"/>
      <c r="BR77" s="1895"/>
      <c r="BS77" s="1895"/>
      <c r="BT77" s="1896"/>
      <c r="BU77" s="794"/>
      <c r="BV77" s="794"/>
      <c r="BW77" s="302"/>
      <c r="CA77" s="186" t="str">
        <f>IF(Q81="","補助額を選択してください",IF(CA79=0,"入力が不足しています",IF(BI79=0,"入力が不足しています",IF(CA79&lt;50,"申請可能額を下回っています",IF(CA79&gt;=BI79,"ＯＫ","申請額を減額してください")))))</f>
        <v>補助額を選択してください</v>
      </c>
      <c r="CB77" s="186"/>
      <c r="CC77" s="186"/>
      <c r="CD77" s="186"/>
      <c r="CE77" s="186"/>
      <c r="CF77" s="186"/>
      <c r="CG77" s="186"/>
      <c r="CH77" s="186"/>
      <c r="CI77" s="186"/>
      <c r="CJ77" s="186"/>
      <c r="CK77" s="186"/>
      <c r="CL77" s="186"/>
      <c r="CM77" s="186"/>
      <c r="CN77" s="186"/>
      <c r="CO77" s="186"/>
      <c r="CP77" s="186"/>
      <c r="CQ77" s="186"/>
      <c r="CR77" s="186"/>
      <c r="CS77" s="186"/>
      <c r="CT77" s="186"/>
      <c r="CU77" s="187"/>
    </row>
    <row r="78" spans="2:103" s="298" customFormat="1" ht="9" customHeight="1">
      <c r="B78" s="759"/>
      <c r="C78" s="1886"/>
      <c r="D78" s="1887"/>
      <c r="E78" s="1887"/>
      <c r="F78" s="1887"/>
      <c r="G78" s="1887"/>
      <c r="H78" s="1887"/>
      <c r="I78" s="1887"/>
      <c r="J78" s="1887"/>
      <c r="K78" s="1887"/>
      <c r="L78" s="1887"/>
      <c r="M78" s="1887"/>
      <c r="N78" s="1887"/>
      <c r="O78" s="1888"/>
      <c r="P78" s="1890"/>
      <c r="Q78" s="1887"/>
      <c r="R78" s="1887"/>
      <c r="S78" s="1887"/>
      <c r="T78" s="1887"/>
      <c r="U78" s="1887"/>
      <c r="V78" s="1887"/>
      <c r="W78" s="1887"/>
      <c r="X78" s="1887"/>
      <c r="Y78" s="1887"/>
      <c r="Z78" s="1887"/>
      <c r="AA78" s="1893"/>
      <c r="AB78" s="1894"/>
      <c r="AC78" s="1894"/>
      <c r="AD78" s="1894"/>
      <c r="AE78" s="1894"/>
      <c r="AF78" s="1894"/>
      <c r="AG78" s="1894"/>
      <c r="AH78" s="1894"/>
      <c r="AI78" s="1894"/>
      <c r="AJ78" s="1894"/>
      <c r="AK78" s="1894"/>
      <c r="AL78" s="1894"/>
      <c r="AM78" s="1894"/>
      <c r="AN78" s="1894"/>
      <c r="AO78" s="1894"/>
      <c r="AP78" s="1894"/>
      <c r="AQ78" s="1894"/>
      <c r="AR78" s="1894"/>
      <c r="AS78" s="1894"/>
      <c r="AT78" s="1894"/>
      <c r="AU78" s="1894"/>
      <c r="AV78" s="1894"/>
      <c r="AW78" s="1894"/>
      <c r="AX78" s="1894"/>
      <c r="AY78" s="1894"/>
      <c r="AZ78" s="1897"/>
      <c r="BA78" s="1897"/>
      <c r="BB78" s="1897"/>
      <c r="BC78" s="1897"/>
      <c r="BD78" s="1897"/>
      <c r="BE78" s="1897"/>
      <c r="BF78" s="1897"/>
      <c r="BG78" s="1897"/>
      <c r="BH78" s="1897"/>
      <c r="BI78" s="1897"/>
      <c r="BJ78" s="1897"/>
      <c r="BK78" s="1897"/>
      <c r="BL78" s="1897"/>
      <c r="BM78" s="1897"/>
      <c r="BN78" s="1897"/>
      <c r="BO78" s="1897"/>
      <c r="BP78" s="1897"/>
      <c r="BQ78" s="1897"/>
      <c r="BR78" s="1897"/>
      <c r="BS78" s="1897"/>
      <c r="BT78" s="1898"/>
      <c r="BU78" s="794"/>
      <c r="BV78" s="794"/>
      <c r="BW78" s="302"/>
      <c r="CA78" s="188"/>
      <c r="CB78" s="188"/>
      <c r="CC78" s="188"/>
      <c r="CD78" s="188"/>
      <c r="CE78" s="188"/>
      <c r="CF78" s="188"/>
      <c r="CG78" s="188"/>
      <c r="CH78" s="188"/>
      <c r="CI78" s="188"/>
      <c r="CJ78" s="188"/>
      <c r="CK78" s="188"/>
      <c r="CL78" s="188"/>
      <c r="CM78" s="188"/>
      <c r="CN78" s="188"/>
      <c r="CO78" s="188"/>
      <c r="CP78" s="188"/>
      <c r="CQ78" s="188"/>
      <c r="CR78" s="188"/>
      <c r="CS78" s="188"/>
      <c r="CT78" s="188"/>
      <c r="CU78" s="189"/>
    </row>
    <row r="79" spans="2:103" s="298" customFormat="1" ht="10.5" customHeight="1">
      <c r="B79" s="759"/>
      <c r="C79" s="805"/>
      <c r="D79" s="1809" t="s">
        <v>359</v>
      </c>
      <c r="E79" s="1810"/>
      <c r="F79" s="1810"/>
      <c r="G79" s="1810"/>
      <c r="H79" s="1810"/>
      <c r="I79" s="1810"/>
      <c r="J79" s="1810"/>
      <c r="K79" s="1810"/>
      <c r="L79" s="1810"/>
      <c r="M79" s="1810"/>
      <c r="N79" s="1810"/>
      <c r="O79" s="759"/>
      <c r="P79" s="806"/>
      <c r="Q79" s="807"/>
      <c r="R79" s="807"/>
      <c r="S79" s="807"/>
      <c r="T79" s="807"/>
      <c r="U79" s="807"/>
      <c r="V79" s="807"/>
      <c r="W79" s="807"/>
      <c r="X79" s="807"/>
      <c r="Y79" s="807"/>
      <c r="Z79" s="808"/>
      <c r="AA79" s="809"/>
      <c r="AB79" s="1812" t="s">
        <v>370</v>
      </c>
      <c r="AC79" s="1813"/>
      <c r="AD79" s="1813"/>
      <c r="AE79" s="1813"/>
      <c r="AF79" s="1813"/>
      <c r="AG79" s="1813"/>
      <c r="AH79" s="1813"/>
      <c r="AI79" s="1813"/>
      <c r="AJ79" s="1813"/>
      <c r="AK79" s="1813"/>
      <c r="AL79" s="1813"/>
      <c r="AM79" s="1813"/>
      <c r="AN79" s="1813"/>
      <c r="AO79" s="1813"/>
      <c r="AP79" s="1813"/>
      <c r="AQ79" s="1813"/>
      <c r="AR79" s="1813"/>
      <c r="AS79" s="1813"/>
      <c r="AT79" s="1813"/>
      <c r="AU79" s="1813"/>
      <c r="AV79" s="1813"/>
      <c r="AW79" s="1813"/>
      <c r="AX79" s="810"/>
      <c r="AY79" s="1815">
        <f>INT(BE71/10000*1/2)</f>
        <v>0</v>
      </c>
      <c r="AZ79" s="1815"/>
      <c r="BA79" s="1815"/>
      <c r="BB79" s="1815"/>
      <c r="BC79" s="811"/>
      <c r="BD79" s="1817" t="str">
        <f>CF79</f>
        <v>比較</v>
      </c>
      <c r="BE79" s="1817"/>
      <c r="BF79" s="1817"/>
      <c r="BG79" s="1817"/>
      <c r="BH79" s="1817"/>
      <c r="BI79" s="1815">
        <f>Q81</f>
        <v>0</v>
      </c>
      <c r="BJ79" s="1815"/>
      <c r="BK79" s="1815"/>
      <c r="BL79" s="1815"/>
      <c r="BM79" s="1815"/>
      <c r="BN79" s="1815"/>
      <c r="BO79" s="1819" t="s">
        <v>310</v>
      </c>
      <c r="BP79" s="1819"/>
      <c r="BQ79" s="1819"/>
      <c r="BR79" s="1819"/>
      <c r="BS79" s="1819"/>
      <c r="BT79" s="1820"/>
      <c r="BU79" s="771"/>
      <c r="BV79" s="771"/>
      <c r="BW79" s="293"/>
      <c r="CA79" s="270">
        <f>AY79</f>
        <v>0</v>
      </c>
      <c r="CB79" s="270"/>
      <c r="CC79" s="270"/>
      <c r="CD79" s="270"/>
      <c r="CE79" s="270"/>
      <c r="CF79" s="195" t="str">
        <f>IF(CA79=0,"比較",IF(BI79=0,"比較",IF(CA79&gt;=BI79,"≧","＜")))</f>
        <v>比較</v>
      </c>
      <c r="CG79" s="196"/>
      <c r="CH79" s="196"/>
    </row>
    <row r="80" spans="2:103" s="298" customFormat="1" ht="10.5" customHeight="1">
      <c r="B80" s="759"/>
      <c r="C80" s="805"/>
      <c r="D80" s="1810"/>
      <c r="E80" s="1810"/>
      <c r="F80" s="1810"/>
      <c r="G80" s="1810"/>
      <c r="H80" s="1810"/>
      <c r="I80" s="1810"/>
      <c r="J80" s="1810"/>
      <c r="K80" s="1810"/>
      <c r="L80" s="1810"/>
      <c r="M80" s="1810"/>
      <c r="N80" s="1810"/>
      <c r="O80" s="759"/>
      <c r="P80" s="812"/>
      <c r="Q80" s="813"/>
      <c r="R80" s="813"/>
      <c r="S80" s="813"/>
      <c r="T80" s="813"/>
      <c r="U80" s="813"/>
      <c r="V80" s="813"/>
      <c r="W80" s="813"/>
      <c r="X80" s="813"/>
      <c r="Y80" s="813"/>
      <c r="Z80" s="814"/>
      <c r="AA80" s="809"/>
      <c r="AB80" s="1814"/>
      <c r="AC80" s="1814"/>
      <c r="AD80" s="1814"/>
      <c r="AE80" s="1814"/>
      <c r="AF80" s="1814"/>
      <c r="AG80" s="1814"/>
      <c r="AH80" s="1814"/>
      <c r="AI80" s="1814"/>
      <c r="AJ80" s="1814"/>
      <c r="AK80" s="1814"/>
      <c r="AL80" s="1814"/>
      <c r="AM80" s="1814"/>
      <c r="AN80" s="1814"/>
      <c r="AO80" s="1814"/>
      <c r="AP80" s="1814"/>
      <c r="AQ80" s="1814"/>
      <c r="AR80" s="1814"/>
      <c r="AS80" s="1814"/>
      <c r="AT80" s="1814"/>
      <c r="AU80" s="1814"/>
      <c r="AV80" s="1814"/>
      <c r="AW80" s="1814"/>
      <c r="AX80" s="815"/>
      <c r="AY80" s="1816"/>
      <c r="AZ80" s="1816"/>
      <c r="BA80" s="1816"/>
      <c r="BB80" s="1816"/>
      <c r="BC80" s="816"/>
      <c r="BD80" s="1818"/>
      <c r="BE80" s="1818"/>
      <c r="BF80" s="1818"/>
      <c r="BG80" s="1818"/>
      <c r="BH80" s="1818"/>
      <c r="BI80" s="1816"/>
      <c r="BJ80" s="1816"/>
      <c r="BK80" s="1816"/>
      <c r="BL80" s="1816"/>
      <c r="BM80" s="1816"/>
      <c r="BN80" s="1816"/>
      <c r="BO80" s="1821"/>
      <c r="BP80" s="1821"/>
      <c r="BQ80" s="1821"/>
      <c r="BR80" s="1821"/>
      <c r="BS80" s="1821"/>
      <c r="BT80" s="1822"/>
      <c r="BU80" s="771"/>
      <c r="BV80" s="771"/>
      <c r="BW80" s="293"/>
      <c r="CA80" s="199"/>
      <c r="CB80" s="199"/>
      <c r="CC80" s="199"/>
      <c r="CD80" s="199"/>
      <c r="CE80" s="199"/>
      <c r="CF80" s="200"/>
      <c r="CG80" s="200"/>
      <c r="CH80" s="200"/>
    </row>
    <row r="81" spans="2:112" s="298" customFormat="1" ht="9" customHeight="1">
      <c r="B81" s="759"/>
      <c r="C81" s="805"/>
      <c r="D81" s="1810"/>
      <c r="E81" s="1810"/>
      <c r="F81" s="1810"/>
      <c r="G81" s="1810"/>
      <c r="H81" s="1810"/>
      <c r="I81" s="1810"/>
      <c r="J81" s="1810"/>
      <c r="K81" s="1810"/>
      <c r="L81" s="1810"/>
      <c r="M81" s="1810"/>
      <c r="N81" s="1810"/>
      <c r="O81" s="759"/>
      <c r="P81" s="812"/>
      <c r="Q81" s="1798"/>
      <c r="R81" s="1798"/>
      <c r="S81" s="1798"/>
      <c r="T81" s="1798"/>
      <c r="U81" s="1798"/>
      <c r="V81" s="1798"/>
      <c r="W81" s="1799" t="s">
        <v>309</v>
      </c>
      <c r="X81" s="1800"/>
      <c r="Y81" s="1800"/>
      <c r="Z81" s="1801"/>
      <c r="AA81" s="817"/>
      <c r="AB81" s="818"/>
      <c r="AC81" s="818"/>
      <c r="AD81" s="818"/>
      <c r="AE81" s="818"/>
      <c r="AF81" s="818"/>
      <c r="AG81" s="818"/>
      <c r="AH81" s="818"/>
      <c r="AI81" s="818"/>
      <c r="AJ81" s="818"/>
      <c r="AK81" s="818"/>
      <c r="AL81" s="818"/>
      <c r="AM81" s="818"/>
      <c r="AN81" s="818"/>
      <c r="AO81" s="818"/>
      <c r="AP81" s="818"/>
      <c r="AQ81" s="818"/>
      <c r="AR81" s="818"/>
      <c r="AS81" s="818"/>
      <c r="AT81" s="818"/>
      <c r="AU81" s="818"/>
      <c r="AV81" s="818"/>
      <c r="AW81" s="818"/>
      <c r="AX81" s="818"/>
      <c r="AY81" s="818"/>
      <c r="AZ81" s="818"/>
      <c r="BA81" s="818"/>
      <c r="BB81" s="818"/>
      <c r="BC81" s="818"/>
      <c r="BD81" s="818"/>
      <c r="BE81" s="818"/>
      <c r="BF81" s="818"/>
      <c r="BG81" s="818"/>
      <c r="BH81" s="818"/>
      <c r="BI81" s="818"/>
      <c r="BJ81" s="818"/>
      <c r="BK81" s="818"/>
      <c r="BL81" s="818"/>
      <c r="BM81" s="818"/>
      <c r="BN81" s="818"/>
      <c r="BO81" s="818"/>
      <c r="BP81" s="818"/>
      <c r="BQ81" s="818"/>
      <c r="BR81" s="818"/>
      <c r="BS81" s="818"/>
      <c r="BT81" s="819"/>
      <c r="BU81" s="799"/>
      <c r="BV81" s="799"/>
      <c r="BW81" s="303"/>
    </row>
    <row r="82" spans="2:112" s="298" customFormat="1" ht="9" customHeight="1">
      <c r="B82" s="759"/>
      <c r="C82" s="805"/>
      <c r="D82" s="1810"/>
      <c r="E82" s="1810"/>
      <c r="F82" s="1810"/>
      <c r="G82" s="1810"/>
      <c r="H82" s="1810"/>
      <c r="I82" s="1810"/>
      <c r="J82" s="1810"/>
      <c r="K82" s="1810"/>
      <c r="L82" s="1810"/>
      <c r="M82" s="1810"/>
      <c r="N82" s="1810"/>
      <c r="O82" s="759"/>
      <c r="P82" s="820"/>
      <c r="Q82" s="1798"/>
      <c r="R82" s="1798"/>
      <c r="S82" s="1798"/>
      <c r="T82" s="1798"/>
      <c r="U82" s="1798"/>
      <c r="V82" s="1798"/>
      <c r="W82" s="1800"/>
      <c r="X82" s="1800"/>
      <c r="Y82" s="1800"/>
      <c r="Z82" s="1801"/>
      <c r="AA82" s="817"/>
      <c r="AB82" s="818"/>
      <c r="AC82" s="818"/>
      <c r="AD82" s="818"/>
      <c r="AE82" s="818"/>
      <c r="AF82" s="818"/>
      <c r="AG82" s="818"/>
      <c r="AH82" s="818"/>
      <c r="AI82" s="818"/>
      <c r="AJ82" s="818"/>
      <c r="AK82" s="818"/>
      <c r="AL82" s="818"/>
      <c r="AM82" s="818"/>
      <c r="AN82" s="818"/>
      <c r="AO82" s="818"/>
      <c r="AP82" s="818"/>
      <c r="AQ82" s="818"/>
      <c r="AR82" s="818"/>
      <c r="AS82" s="818"/>
      <c r="AT82" s="818"/>
      <c r="AU82" s="818"/>
      <c r="AV82" s="818"/>
      <c r="AW82" s="818"/>
      <c r="AX82" s="818"/>
      <c r="AY82" s="818"/>
      <c r="AZ82" s="818"/>
      <c r="BA82" s="818"/>
      <c r="BB82" s="818"/>
      <c r="BC82" s="818"/>
      <c r="BD82" s="818"/>
      <c r="BE82" s="818"/>
      <c r="BF82" s="818"/>
      <c r="BG82" s="818"/>
      <c r="BH82" s="818"/>
      <c r="BI82" s="818"/>
      <c r="BJ82" s="818"/>
      <c r="BK82" s="818"/>
      <c r="BL82" s="818"/>
      <c r="BM82" s="818"/>
      <c r="BN82" s="818"/>
      <c r="BO82" s="818"/>
      <c r="BP82" s="818"/>
      <c r="BQ82" s="818"/>
      <c r="BR82" s="818"/>
      <c r="BS82" s="818"/>
      <c r="BT82" s="819"/>
      <c r="BU82" s="799"/>
      <c r="BV82" s="799"/>
      <c r="BW82" s="303"/>
    </row>
    <row r="83" spans="2:112" s="298" customFormat="1" ht="11.1" customHeight="1" thickBot="1">
      <c r="B83" s="759"/>
      <c r="C83" s="805"/>
      <c r="D83" s="1810"/>
      <c r="E83" s="1810"/>
      <c r="F83" s="1810"/>
      <c r="G83" s="1810"/>
      <c r="H83" s="1810"/>
      <c r="I83" s="1810"/>
      <c r="J83" s="1810"/>
      <c r="K83" s="1810"/>
      <c r="L83" s="1810"/>
      <c r="M83" s="1810"/>
      <c r="N83" s="1810"/>
      <c r="O83" s="759"/>
      <c r="P83" s="820"/>
      <c r="Q83" s="1798"/>
      <c r="R83" s="1798"/>
      <c r="S83" s="1798"/>
      <c r="T83" s="1798"/>
      <c r="U83" s="1798"/>
      <c r="V83" s="1798"/>
      <c r="W83" s="1800"/>
      <c r="X83" s="1800"/>
      <c r="Y83" s="1800"/>
      <c r="Z83" s="1801"/>
      <c r="AA83" s="821"/>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822"/>
      <c r="BK83" s="822"/>
      <c r="BL83" s="822"/>
      <c r="BM83" s="822"/>
      <c r="BN83" s="822"/>
      <c r="BO83" s="822"/>
      <c r="BP83" s="822"/>
      <c r="BQ83" s="822"/>
      <c r="BR83" s="822"/>
      <c r="BS83" s="822"/>
      <c r="BT83" s="823"/>
      <c r="BU83" s="800"/>
      <c r="BV83" s="800"/>
      <c r="BW83" s="386"/>
      <c r="BY83" s="1802"/>
      <c r="CA83" s="298">
        <f>IF(D79="認定住宅","選択",0)</f>
        <v>0</v>
      </c>
      <c r="CE83" s="298" t="e">
        <f>IF(#REF!="選択",0,#REF!)</f>
        <v>#REF!</v>
      </c>
    </row>
    <row r="84" spans="2:112" s="298" customFormat="1" ht="11.1" customHeight="1" thickTop="1">
      <c r="B84" s="759"/>
      <c r="C84" s="805"/>
      <c r="D84" s="1810"/>
      <c r="E84" s="1810"/>
      <c r="F84" s="1810"/>
      <c r="G84" s="1810"/>
      <c r="H84" s="1810"/>
      <c r="I84" s="1810"/>
      <c r="J84" s="1810"/>
      <c r="K84" s="1810"/>
      <c r="L84" s="1810"/>
      <c r="M84" s="1810"/>
      <c r="N84" s="1810"/>
      <c r="O84" s="759"/>
      <c r="P84" s="824" t="s">
        <v>146</v>
      </c>
      <c r="Q84" s="825"/>
      <c r="R84" s="825"/>
      <c r="S84" s="825"/>
      <c r="T84" s="825"/>
      <c r="U84" s="825"/>
      <c r="V84" s="825"/>
      <c r="W84" s="1800"/>
      <c r="X84" s="1800"/>
      <c r="Y84" s="1800"/>
      <c r="Z84" s="1801"/>
      <c r="AA84" s="1803" t="s">
        <v>208</v>
      </c>
      <c r="AB84" s="1804"/>
      <c r="AC84" s="1804"/>
      <c r="AD84" s="1804"/>
      <c r="AE84" s="1804"/>
      <c r="AF84" s="1804"/>
      <c r="AG84" s="1804"/>
      <c r="AH84" s="1804"/>
      <c r="AI84" s="1804"/>
      <c r="AJ84" s="1804"/>
      <c r="AK84" s="1804"/>
      <c r="AL84" s="1804"/>
      <c r="AM84" s="1804"/>
      <c r="AN84" s="1804"/>
      <c r="AO84" s="1804"/>
      <c r="AP84" s="1804"/>
      <c r="AQ84" s="1804"/>
      <c r="AR84" s="1804"/>
      <c r="AS84" s="1804"/>
      <c r="AT84" s="1804"/>
      <c r="AU84" s="1804"/>
      <c r="AV84" s="1804"/>
      <c r="AW84" s="1804"/>
      <c r="AX84" s="1804"/>
      <c r="AY84" s="1804"/>
      <c r="AZ84" s="1804"/>
      <c r="BA84" s="1804"/>
      <c r="BB84" s="1804"/>
      <c r="BC84" s="1804"/>
      <c r="BD84" s="1804"/>
      <c r="BE84" s="1804"/>
      <c r="BF84" s="1804"/>
      <c r="BG84" s="1804"/>
      <c r="BH84" s="1804"/>
      <c r="BI84" s="1804"/>
      <c r="BJ84" s="1804"/>
      <c r="BK84" s="1804"/>
      <c r="BL84" s="1804"/>
      <c r="BM84" s="1804"/>
      <c r="BN84" s="1804"/>
      <c r="BO84" s="1804"/>
      <c r="BP84" s="1804"/>
      <c r="BQ84" s="1804"/>
      <c r="BR84" s="1804"/>
      <c r="BS84" s="1804"/>
      <c r="BT84" s="1805"/>
      <c r="BU84" s="800"/>
      <c r="BV84" s="800"/>
      <c r="BW84" s="386"/>
      <c r="BY84" s="1802"/>
      <c r="CE84" s="205"/>
    </row>
    <row r="85" spans="2:112" s="298" customFormat="1" ht="11.1" customHeight="1">
      <c r="B85" s="759"/>
      <c r="C85" s="826"/>
      <c r="D85" s="1811"/>
      <c r="E85" s="1811"/>
      <c r="F85" s="1811"/>
      <c r="G85" s="1811"/>
      <c r="H85" s="1811"/>
      <c r="I85" s="1811"/>
      <c r="J85" s="1811"/>
      <c r="K85" s="1811"/>
      <c r="L85" s="1811"/>
      <c r="M85" s="1811"/>
      <c r="N85" s="1811"/>
      <c r="O85" s="827"/>
      <c r="P85" s="828"/>
      <c r="Q85" s="827"/>
      <c r="R85" s="827"/>
      <c r="S85" s="827"/>
      <c r="T85" s="827"/>
      <c r="U85" s="827"/>
      <c r="V85" s="827"/>
      <c r="W85" s="759"/>
      <c r="X85" s="759"/>
      <c r="Y85" s="759"/>
      <c r="Z85" s="759"/>
      <c r="AA85" s="1806"/>
      <c r="AB85" s="1807"/>
      <c r="AC85" s="1807"/>
      <c r="AD85" s="1807"/>
      <c r="AE85" s="1807"/>
      <c r="AF85" s="1807"/>
      <c r="AG85" s="1807"/>
      <c r="AH85" s="1807"/>
      <c r="AI85" s="1807"/>
      <c r="AJ85" s="1807"/>
      <c r="AK85" s="1807"/>
      <c r="AL85" s="1807"/>
      <c r="AM85" s="1807"/>
      <c r="AN85" s="1807"/>
      <c r="AO85" s="1807"/>
      <c r="AP85" s="1807"/>
      <c r="AQ85" s="1807"/>
      <c r="AR85" s="1807"/>
      <c r="AS85" s="1807"/>
      <c r="AT85" s="1807"/>
      <c r="AU85" s="1807"/>
      <c r="AV85" s="1807"/>
      <c r="AW85" s="1807"/>
      <c r="AX85" s="1807"/>
      <c r="AY85" s="1807"/>
      <c r="AZ85" s="1807"/>
      <c r="BA85" s="1807"/>
      <c r="BB85" s="1807"/>
      <c r="BC85" s="1807"/>
      <c r="BD85" s="1807"/>
      <c r="BE85" s="1807"/>
      <c r="BF85" s="1807"/>
      <c r="BG85" s="1807"/>
      <c r="BH85" s="1807"/>
      <c r="BI85" s="1807"/>
      <c r="BJ85" s="1807"/>
      <c r="BK85" s="1807"/>
      <c r="BL85" s="1807"/>
      <c r="BM85" s="1807"/>
      <c r="BN85" s="1807"/>
      <c r="BO85" s="1807"/>
      <c r="BP85" s="1807"/>
      <c r="BQ85" s="1807"/>
      <c r="BR85" s="1807"/>
      <c r="BS85" s="1807"/>
      <c r="BT85" s="1808"/>
      <c r="BU85" s="800"/>
      <c r="BV85" s="800"/>
      <c r="BW85" s="386"/>
    </row>
    <row r="86" spans="2:112" s="298" customFormat="1" ht="11.1" customHeight="1">
      <c r="B86" s="759"/>
      <c r="C86" s="829"/>
      <c r="D86" s="1823" t="s">
        <v>147</v>
      </c>
      <c r="E86" s="1823"/>
      <c r="F86" s="1823"/>
      <c r="G86" s="1823"/>
      <c r="H86" s="1823"/>
      <c r="I86" s="1823"/>
      <c r="J86" s="1823"/>
      <c r="K86" s="1823"/>
      <c r="L86" s="1823"/>
      <c r="M86" s="1823"/>
      <c r="N86" s="1823"/>
      <c r="O86" s="830"/>
      <c r="P86" s="806"/>
      <c r="Q86" s="1826"/>
      <c r="R86" s="1826"/>
      <c r="S86" s="1826"/>
      <c r="T86" s="1826"/>
      <c r="U86" s="1826"/>
      <c r="V86" s="1826"/>
      <c r="W86" s="1828" t="s">
        <v>209</v>
      </c>
      <c r="X86" s="1829"/>
      <c r="Y86" s="1829"/>
      <c r="Z86" s="1830"/>
      <c r="AA86" s="831"/>
      <c r="AB86" s="1835" t="s">
        <v>19</v>
      </c>
      <c r="AC86" s="1835"/>
      <c r="AD86" s="1835"/>
      <c r="AE86" s="1835"/>
      <c r="AF86" s="1835"/>
      <c r="AG86" s="832"/>
      <c r="AH86" s="1838" t="s">
        <v>204</v>
      </c>
      <c r="AI86" s="1839"/>
      <c r="AJ86" s="1839"/>
      <c r="AK86" s="1839"/>
      <c r="AL86" s="1839"/>
      <c r="AM86" s="1839"/>
      <c r="AN86" s="1839"/>
      <c r="AO86" s="1839"/>
      <c r="AP86" s="1839"/>
      <c r="AQ86" s="1839"/>
      <c r="AR86" s="1839"/>
      <c r="AS86" s="1839"/>
      <c r="AT86" s="1839"/>
      <c r="AU86" s="1839"/>
      <c r="AV86" s="1839"/>
      <c r="AW86" s="1839"/>
      <c r="AX86" s="1839"/>
      <c r="AY86" s="1839"/>
      <c r="AZ86" s="1839"/>
      <c r="BA86" s="1839"/>
      <c r="BB86" s="1839"/>
      <c r="BC86" s="1839"/>
      <c r="BD86" s="1839"/>
      <c r="BE86" s="1839"/>
      <c r="BF86" s="1839"/>
      <c r="BG86" s="1839"/>
      <c r="BH86" s="1839"/>
      <c r="BI86" s="1839"/>
      <c r="BJ86" s="1839"/>
      <c r="BK86" s="1839"/>
      <c r="BL86" s="1839"/>
      <c r="BM86" s="1839"/>
      <c r="BN86" s="1839"/>
      <c r="BO86" s="1839"/>
      <c r="BP86" s="1839"/>
      <c r="BQ86" s="1839"/>
      <c r="BR86" s="1839"/>
      <c r="BS86" s="1839"/>
      <c r="BT86" s="1840"/>
      <c r="BU86" s="800"/>
      <c r="BV86" s="800"/>
      <c r="BW86" s="386"/>
      <c r="BY86" s="1797"/>
      <c r="CA86" s="298" t="str">
        <f>IF(C86="□","０","選択")</f>
        <v>選択</v>
      </c>
      <c r="CE86" s="298" t="e">
        <f>IF(#REF!="選択",0,#REF!)</f>
        <v>#REF!</v>
      </c>
    </row>
    <row r="87" spans="2:112" s="298" customFormat="1" ht="11.1" customHeight="1">
      <c r="B87" s="759"/>
      <c r="C87" s="833"/>
      <c r="D87" s="1824"/>
      <c r="E87" s="1824"/>
      <c r="F87" s="1824"/>
      <c r="G87" s="1824"/>
      <c r="H87" s="1824"/>
      <c r="I87" s="1824"/>
      <c r="J87" s="1824"/>
      <c r="K87" s="1824"/>
      <c r="L87" s="1824"/>
      <c r="M87" s="1824"/>
      <c r="N87" s="1824"/>
      <c r="O87" s="834"/>
      <c r="P87" s="812"/>
      <c r="Q87" s="1827"/>
      <c r="R87" s="1827"/>
      <c r="S87" s="1827"/>
      <c r="T87" s="1827"/>
      <c r="U87" s="1827"/>
      <c r="V87" s="1827"/>
      <c r="W87" s="1831"/>
      <c r="X87" s="1831"/>
      <c r="Y87" s="1831"/>
      <c r="Z87" s="1832"/>
      <c r="AA87" s="809"/>
      <c r="AB87" s="1836"/>
      <c r="AC87" s="1836"/>
      <c r="AD87" s="1836"/>
      <c r="AE87" s="1836"/>
      <c r="AF87" s="1836"/>
      <c r="AG87" s="835"/>
      <c r="AH87" s="1841"/>
      <c r="AI87" s="1842"/>
      <c r="AJ87" s="1842"/>
      <c r="AK87" s="1842"/>
      <c r="AL87" s="1842"/>
      <c r="AM87" s="1842"/>
      <c r="AN87" s="1842"/>
      <c r="AO87" s="1842"/>
      <c r="AP87" s="1842"/>
      <c r="AQ87" s="1842"/>
      <c r="AR87" s="1842"/>
      <c r="AS87" s="1842"/>
      <c r="AT87" s="1842"/>
      <c r="AU87" s="1842"/>
      <c r="AV87" s="1842"/>
      <c r="AW87" s="1842"/>
      <c r="AX87" s="1842"/>
      <c r="AY87" s="1842"/>
      <c r="AZ87" s="1842"/>
      <c r="BA87" s="1842"/>
      <c r="BB87" s="1842"/>
      <c r="BC87" s="1842"/>
      <c r="BD87" s="1842"/>
      <c r="BE87" s="1842"/>
      <c r="BF87" s="1842"/>
      <c r="BG87" s="1842"/>
      <c r="BH87" s="1842"/>
      <c r="BI87" s="1842"/>
      <c r="BJ87" s="1842"/>
      <c r="BK87" s="1842"/>
      <c r="BL87" s="1842"/>
      <c r="BM87" s="1842"/>
      <c r="BN87" s="1842"/>
      <c r="BO87" s="1842"/>
      <c r="BP87" s="1842"/>
      <c r="BQ87" s="1842"/>
      <c r="BR87" s="1842"/>
      <c r="BS87" s="1842"/>
      <c r="BT87" s="1843"/>
      <c r="BU87" s="800"/>
      <c r="BV87" s="800"/>
      <c r="BW87" s="386"/>
      <c r="BY87" s="1797"/>
    </row>
    <row r="88" spans="2:112" s="298" customFormat="1" ht="11.1" customHeight="1">
      <c r="B88" s="759"/>
      <c r="C88" s="836"/>
      <c r="D88" s="1825"/>
      <c r="E88" s="1825"/>
      <c r="F88" s="1825"/>
      <c r="G88" s="1825"/>
      <c r="H88" s="1825"/>
      <c r="I88" s="1825"/>
      <c r="J88" s="1825"/>
      <c r="K88" s="1825"/>
      <c r="L88" s="1825"/>
      <c r="M88" s="1825"/>
      <c r="N88" s="1825"/>
      <c r="O88" s="837"/>
      <c r="P88" s="838" t="s">
        <v>148</v>
      </c>
      <c r="Q88" s="827"/>
      <c r="R88" s="827"/>
      <c r="S88" s="827"/>
      <c r="T88" s="827"/>
      <c r="U88" s="827"/>
      <c r="V88" s="827"/>
      <c r="W88" s="1833"/>
      <c r="X88" s="1833"/>
      <c r="Y88" s="1833"/>
      <c r="Z88" s="1834"/>
      <c r="AA88" s="839"/>
      <c r="AB88" s="1837"/>
      <c r="AC88" s="1837"/>
      <c r="AD88" s="1837"/>
      <c r="AE88" s="1837"/>
      <c r="AF88" s="1837"/>
      <c r="AG88" s="840"/>
      <c r="AH88" s="1844"/>
      <c r="AI88" s="1845"/>
      <c r="AJ88" s="1845"/>
      <c r="AK88" s="1845"/>
      <c r="AL88" s="1845"/>
      <c r="AM88" s="1845"/>
      <c r="AN88" s="1845"/>
      <c r="AO88" s="1845"/>
      <c r="AP88" s="1845"/>
      <c r="AQ88" s="1845"/>
      <c r="AR88" s="1845"/>
      <c r="AS88" s="1845"/>
      <c r="AT88" s="1845"/>
      <c r="AU88" s="1845"/>
      <c r="AV88" s="1845"/>
      <c r="AW88" s="1845"/>
      <c r="AX88" s="1845"/>
      <c r="AY88" s="1845"/>
      <c r="AZ88" s="1845"/>
      <c r="BA88" s="1845"/>
      <c r="BB88" s="1845"/>
      <c r="BC88" s="1845"/>
      <c r="BD88" s="1845"/>
      <c r="BE88" s="1845"/>
      <c r="BF88" s="1845"/>
      <c r="BG88" s="1845"/>
      <c r="BH88" s="1845"/>
      <c r="BI88" s="1845"/>
      <c r="BJ88" s="1845"/>
      <c r="BK88" s="1845"/>
      <c r="BL88" s="1845"/>
      <c r="BM88" s="1845"/>
      <c r="BN88" s="1845"/>
      <c r="BO88" s="1845"/>
      <c r="BP88" s="1845"/>
      <c r="BQ88" s="1845"/>
      <c r="BR88" s="1845"/>
      <c r="BS88" s="1845"/>
      <c r="BT88" s="1846"/>
      <c r="BU88" s="800"/>
      <c r="BV88" s="800"/>
      <c r="BW88" s="386"/>
      <c r="BY88" s="1797"/>
      <c r="CB88" s="293"/>
      <c r="CC88" s="293"/>
      <c r="CD88" s="293"/>
      <c r="CE88" s="293"/>
      <c r="CF88" s="293"/>
      <c r="CG88" s="293"/>
      <c r="CH88" s="293"/>
      <c r="CI88" s="293"/>
      <c r="CJ88" s="293"/>
      <c r="CK88" s="293"/>
      <c r="CL88" s="293"/>
      <c r="CM88" s="293"/>
      <c r="CN88" s="293"/>
      <c r="CO88" s="293"/>
      <c r="CP88" s="293"/>
      <c r="CQ88" s="293"/>
      <c r="CR88" s="293"/>
      <c r="CS88" s="293"/>
      <c r="CT88" s="293"/>
      <c r="CU88" s="293"/>
      <c r="CV88" s="293"/>
      <c r="CW88" s="293"/>
      <c r="CX88" s="293"/>
      <c r="CY88" s="293"/>
      <c r="CZ88" s="293"/>
      <c r="DA88" s="293"/>
      <c r="DB88" s="293"/>
      <c r="DC88" s="293"/>
      <c r="DD88" s="293"/>
      <c r="DE88" s="293"/>
      <c r="DF88" s="293"/>
      <c r="DG88" s="293"/>
      <c r="DH88" s="293"/>
    </row>
    <row r="89" spans="2:112" s="298" customFormat="1" ht="11.1" customHeight="1">
      <c r="B89" s="759"/>
      <c r="C89" s="829"/>
      <c r="D89" s="1861" t="s">
        <v>360</v>
      </c>
      <c r="E89" s="1861"/>
      <c r="F89" s="1861"/>
      <c r="G89" s="1861"/>
      <c r="H89" s="1861"/>
      <c r="I89" s="1861"/>
      <c r="J89" s="1861"/>
      <c r="K89" s="1861"/>
      <c r="L89" s="1861"/>
      <c r="M89" s="1861"/>
      <c r="N89" s="1861"/>
      <c r="O89" s="830"/>
      <c r="P89" s="759"/>
      <c r="Q89" s="1826"/>
      <c r="R89" s="1826"/>
      <c r="S89" s="1826"/>
      <c r="T89" s="1826"/>
      <c r="U89" s="1826"/>
      <c r="V89" s="1826"/>
      <c r="W89" s="1864" t="s">
        <v>210</v>
      </c>
      <c r="X89" s="1865"/>
      <c r="Y89" s="1865"/>
      <c r="Z89" s="1866"/>
      <c r="AA89" s="831"/>
      <c r="AB89" s="1835" t="s">
        <v>19</v>
      </c>
      <c r="AC89" s="1835"/>
      <c r="AD89" s="1835"/>
      <c r="AE89" s="1835"/>
      <c r="AF89" s="1835"/>
      <c r="AG89" s="832"/>
      <c r="AH89" s="1870" t="s">
        <v>205</v>
      </c>
      <c r="AI89" s="1871"/>
      <c r="AJ89" s="1871"/>
      <c r="AK89" s="1871"/>
      <c r="AL89" s="1871"/>
      <c r="AM89" s="1871"/>
      <c r="AN89" s="1871"/>
      <c r="AO89" s="1871"/>
      <c r="AP89" s="1871"/>
      <c r="AQ89" s="1871"/>
      <c r="AR89" s="1871"/>
      <c r="AS89" s="1871"/>
      <c r="AT89" s="1871"/>
      <c r="AU89" s="1871"/>
      <c r="AV89" s="1871"/>
      <c r="AW89" s="1871"/>
      <c r="AX89" s="1871"/>
      <c r="AY89" s="1871"/>
      <c r="AZ89" s="1871"/>
      <c r="BA89" s="1871"/>
      <c r="BB89" s="1871"/>
      <c r="BC89" s="1871"/>
      <c r="BD89" s="1871"/>
      <c r="BE89" s="1871"/>
      <c r="BF89" s="1871"/>
      <c r="BG89" s="1871"/>
      <c r="BH89" s="1871"/>
      <c r="BI89" s="1871"/>
      <c r="BJ89" s="1871"/>
      <c r="BK89" s="1871"/>
      <c r="BL89" s="1871"/>
      <c r="BM89" s="1871"/>
      <c r="BN89" s="1871"/>
      <c r="BO89" s="1871"/>
      <c r="BP89" s="1871"/>
      <c r="BQ89" s="1871"/>
      <c r="BR89" s="1871"/>
      <c r="BS89" s="1871"/>
      <c r="BT89" s="1872"/>
      <c r="BU89" s="800"/>
      <c r="BV89" s="800"/>
      <c r="BW89" s="386"/>
      <c r="BY89" s="1797"/>
      <c r="CA89" s="298" t="str">
        <f>IF(C89="□","０","選択")</f>
        <v>選択</v>
      </c>
      <c r="CB89" s="293"/>
      <c r="CC89" s="293"/>
      <c r="CD89" s="293"/>
      <c r="CE89" s="293"/>
      <c r="CF89" s="293"/>
      <c r="CG89" s="293"/>
      <c r="CH89" s="293"/>
      <c r="CI89" s="293"/>
      <c r="CJ89" s="293"/>
      <c r="CK89" s="293"/>
      <c r="CL89" s="293"/>
      <c r="CM89" s="293"/>
      <c r="CN89" s="293"/>
      <c r="CO89" s="293"/>
      <c r="CP89" s="293"/>
      <c r="CQ89" s="293"/>
      <c r="CR89" s="293"/>
      <c r="CS89" s="293"/>
      <c r="CT89" s="293"/>
      <c r="CU89" s="293"/>
      <c r="CV89" s="293"/>
      <c r="CW89" s="293"/>
      <c r="CX89" s="293"/>
      <c r="CY89" s="293"/>
      <c r="CZ89" s="293"/>
      <c r="DA89" s="293"/>
      <c r="DB89" s="293"/>
      <c r="DC89" s="293"/>
      <c r="DD89" s="293"/>
      <c r="DE89" s="293"/>
      <c r="DF89" s="293"/>
      <c r="DG89" s="293"/>
      <c r="DH89" s="293"/>
    </row>
    <row r="90" spans="2:112" s="298" customFormat="1" ht="11.1" customHeight="1">
      <c r="B90" s="759"/>
      <c r="C90" s="833"/>
      <c r="D90" s="1862"/>
      <c r="E90" s="1862"/>
      <c r="F90" s="1862"/>
      <c r="G90" s="1862"/>
      <c r="H90" s="1862"/>
      <c r="I90" s="1862"/>
      <c r="J90" s="1862"/>
      <c r="K90" s="1862"/>
      <c r="L90" s="1862"/>
      <c r="M90" s="1862"/>
      <c r="N90" s="1862"/>
      <c r="O90" s="834"/>
      <c r="P90" s="759"/>
      <c r="Q90" s="1827"/>
      <c r="R90" s="1827"/>
      <c r="S90" s="1827"/>
      <c r="T90" s="1827"/>
      <c r="U90" s="1827"/>
      <c r="V90" s="1827"/>
      <c r="W90" s="1865"/>
      <c r="X90" s="1865"/>
      <c r="Y90" s="1865"/>
      <c r="Z90" s="1866"/>
      <c r="AA90" s="809"/>
      <c r="AB90" s="1836"/>
      <c r="AC90" s="1836"/>
      <c r="AD90" s="1836"/>
      <c r="AE90" s="1836"/>
      <c r="AF90" s="1836"/>
      <c r="AG90" s="835"/>
      <c r="AH90" s="1873"/>
      <c r="AI90" s="1874"/>
      <c r="AJ90" s="1874"/>
      <c r="AK90" s="1874"/>
      <c r="AL90" s="1874"/>
      <c r="AM90" s="1874"/>
      <c r="AN90" s="1874"/>
      <c r="AO90" s="1874"/>
      <c r="AP90" s="1874"/>
      <c r="AQ90" s="1874"/>
      <c r="AR90" s="1874"/>
      <c r="AS90" s="1874"/>
      <c r="AT90" s="1874"/>
      <c r="AU90" s="1874"/>
      <c r="AV90" s="1874"/>
      <c r="AW90" s="1874"/>
      <c r="AX90" s="1874"/>
      <c r="AY90" s="1874"/>
      <c r="AZ90" s="1874"/>
      <c r="BA90" s="1874"/>
      <c r="BB90" s="1874"/>
      <c r="BC90" s="1874"/>
      <c r="BD90" s="1874"/>
      <c r="BE90" s="1874"/>
      <c r="BF90" s="1874"/>
      <c r="BG90" s="1874"/>
      <c r="BH90" s="1874"/>
      <c r="BI90" s="1874"/>
      <c r="BJ90" s="1874"/>
      <c r="BK90" s="1874"/>
      <c r="BL90" s="1874"/>
      <c r="BM90" s="1874"/>
      <c r="BN90" s="1874"/>
      <c r="BO90" s="1874"/>
      <c r="BP90" s="1874"/>
      <c r="BQ90" s="1874"/>
      <c r="BR90" s="1874"/>
      <c r="BS90" s="1874"/>
      <c r="BT90" s="1875"/>
      <c r="BU90" s="800"/>
      <c r="BV90" s="800"/>
      <c r="BW90" s="386"/>
      <c r="BY90" s="1797"/>
      <c r="CB90" s="293"/>
      <c r="CC90" s="293"/>
      <c r="CD90" s="293"/>
      <c r="CE90" s="293"/>
      <c r="CF90" s="293"/>
      <c r="CG90" s="293"/>
      <c r="CH90" s="293"/>
      <c r="CI90" s="293"/>
      <c r="CJ90" s="293"/>
      <c r="CK90" s="293"/>
      <c r="CL90" s="293"/>
      <c r="CM90" s="293"/>
      <c r="CN90" s="293"/>
      <c r="CO90" s="293"/>
      <c r="CP90" s="293"/>
      <c r="CQ90" s="293"/>
      <c r="CR90" s="293"/>
      <c r="CS90" s="293"/>
      <c r="CT90" s="293"/>
      <c r="CU90" s="293"/>
      <c r="CV90" s="293"/>
      <c r="CW90" s="293"/>
      <c r="CX90" s="293"/>
      <c r="CY90" s="293"/>
      <c r="CZ90" s="293"/>
      <c r="DA90" s="293"/>
      <c r="DB90" s="293"/>
      <c r="DC90" s="293"/>
      <c r="DD90" s="293"/>
      <c r="DE90" s="293"/>
      <c r="DF90" s="293"/>
      <c r="DG90" s="293"/>
      <c r="DH90" s="293"/>
    </row>
    <row r="91" spans="2:112" s="298" customFormat="1" ht="11.1" customHeight="1" thickBot="1">
      <c r="B91" s="759"/>
      <c r="C91" s="841"/>
      <c r="D91" s="1863"/>
      <c r="E91" s="1863"/>
      <c r="F91" s="1863"/>
      <c r="G91" s="1863"/>
      <c r="H91" s="1863"/>
      <c r="I91" s="1863"/>
      <c r="J91" s="1863"/>
      <c r="K91" s="1863"/>
      <c r="L91" s="1863"/>
      <c r="M91" s="1863"/>
      <c r="N91" s="1863"/>
      <c r="O91" s="842"/>
      <c r="P91" s="838" t="s">
        <v>148</v>
      </c>
      <c r="Q91" s="843"/>
      <c r="R91" s="843"/>
      <c r="S91" s="759"/>
      <c r="T91" s="759"/>
      <c r="U91" s="759"/>
      <c r="V91" s="759"/>
      <c r="W91" s="1867"/>
      <c r="X91" s="1867"/>
      <c r="Y91" s="1867"/>
      <c r="Z91" s="1868"/>
      <c r="AA91" s="844"/>
      <c r="AB91" s="1869"/>
      <c r="AC91" s="1869"/>
      <c r="AD91" s="1869"/>
      <c r="AE91" s="1869"/>
      <c r="AF91" s="1869"/>
      <c r="AG91" s="845"/>
      <c r="AH91" s="1876"/>
      <c r="AI91" s="1877"/>
      <c r="AJ91" s="1877"/>
      <c r="AK91" s="1877"/>
      <c r="AL91" s="1877"/>
      <c r="AM91" s="1877"/>
      <c r="AN91" s="1877"/>
      <c r="AO91" s="1877"/>
      <c r="AP91" s="1877"/>
      <c r="AQ91" s="1877"/>
      <c r="AR91" s="1877"/>
      <c r="AS91" s="1877"/>
      <c r="AT91" s="1877"/>
      <c r="AU91" s="1877"/>
      <c r="AV91" s="1877"/>
      <c r="AW91" s="1877"/>
      <c r="AX91" s="1877"/>
      <c r="AY91" s="1877"/>
      <c r="AZ91" s="1877"/>
      <c r="BA91" s="1877"/>
      <c r="BB91" s="1877"/>
      <c r="BC91" s="1877"/>
      <c r="BD91" s="1877"/>
      <c r="BE91" s="1877"/>
      <c r="BF91" s="1877"/>
      <c r="BG91" s="1877"/>
      <c r="BH91" s="1877"/>
      <c r="BI91" s="1877"/>
      <c r="BJ91" s="1877"/>
      <c r="BK91" s="1877"/>
      <c r="BL91" s="1877"/>
      <c r="BM91" s="1877"/>
      <c r="BN91" s="1877"/>
      <c r="BO91" s="1877"/>
      <c r="BP91" s="1877"/>
      <c r="BQ91" s="1877"/>
      <c r="BR91" s="1877"/>
      <c r="BS91" s="1877"/>
      <c r="BT91" s="1878"/>
      <c r="BU91" s="800"/>
      <c r="BV91" s="800"/>
      <c r="BW91" s="386"/>
      <c r="BY91" s="1797"/>
      <c r="CA91" s="298" t="s">
        <v>149</v>
      </c>
      <c r="CB91" s="293"/>
      <c r="CC91" s="293"/>
      <c r="CD91" s="293"/>
      <c r="CE91" s="293"/>
      <c r="CF91" s="293"/>
      <c r="CG91" s="293"/>
      <c r="CH91" s="293"/>
      <c r="CI91" s="293"/>
      <c r="CJ91" s="293"/>
      <c r="CK91" s="293"/>
      <c r="CL91" s="293"/>
      <c r="CM91" s="293"/>
      <c r="CN91" s="293"/>
      <c r="CO91" s="293"/>
      <c r="CP91" s="293"/>
      <c r="CQ91" s="293"/>
      <c r="CR91" s="293"/>
      <c r="CS91" s="293"/>
      <c r="CT91" s="293"/>
      <c r="CU91" s="293"/>
      <c r="CV91" s="293"/>
      <c r="CW91" s="293"/>
      <c r="CX91" s="293"/>
      <c r="CY91" s="293"/>
      <c r="CZ91" s="293"/>
      <c r="DA91" s="293"/>
      <c r="DB91" s="293"/>
      <c r="DC91" s="293"/>
      <c r="DD91" s="293"/>
      <c r="DE91" s="293"/>
      <c r="DF91" s="293"/>
      <c r="DG91" s="293"/>
      <c r="DH91" s="293"/>
    </row>
    <row r="92" spans="2:112" s="298" customFormat="1" ht="13.5" customHeight="1" thickTop="1">
      <c r="B92" s="759"/>
      <c r="C92" s="846"/>
      <c r="D92" s="1853" t="s">
        <v>150</v>
      </c>
      <c r="E92" s="1853"/>
      <c r="F92" s="1853"/>
      <c r="G92" s="1853"/>
      <c r="H92" s="1853"/>
      <c r="I92" s="1853"/>
      <c r="J92" s="1853"/>
      <c r="K92" s="1853"/>
      <c r="L92" s="1853"/>
      <c r="M92" s="1853"/>
      <c r="N92" s="1853"/>
      <c r="O92" s="1853"/>
      <c r="P92" s="847"/>
      <c r="Q92" s="1855">
        <f>Q81+Q86+Q89</f>
        <v>0</v>
      </c>
      <c r="R92" s="1855"/>
      <c r="S92" s="1855"/>
      <c r="T92" s="1855"/>
      <c r="U92" s="1855"/>
      <c r="V92" s="1855"/>
      <c r="W92" s="1857" t="s">
        <v>151</v>
      </c>
      <c r="X92" s="1857"/>
      <c r="Y92" s="1857"/>
      <c r="Z92" s="1858"/>
      <c r="AA92" s="759"/>
      <c r="AB92" s="759"/>
      <c r="AC92" s="759"/>
      <c r="AD92" s="759"/>
      <c r="AE92" s="759"/>
      <c r="AF92" s="759"/>
      <c r="AG92" s="759"/>
      <c r="AH92" s="759"/>
      <c r="AI92" s="759"/>
      <c r="AJ92" s="759"/>
      <c r="AK92" s="759"/>
      <c r="AL92" s="759"/>
      <c r="AM92" s="759"/>
      <c r="AN92" s="759"/>
      <c r="AO92" s="759"/>
      <c r="AP92" s="759"/>
      <c r="AQ92" s="759"/>
      <c r="AR92" s="848"/>
      <c r="AS92" s="848"/>
      <c r="AT92" s="801"/>
      <c r="AU92" s="801"/>
      <c r="AV92" s="801"/>
      <c r="AW92" s="801"/>
      <c r="AX92" s="801"/>
      <c r="AY92" s="801"/>
      <c r="AZ92" s="801"/>
      <c r="BA92" s="801"/>
      <c r="BB92" s="801"/>
      <c r="BC92" s="801"/>
      <c r="BD92" s="801"/>
      <c r="BE92" s="801"/>
      <c r="BF92" s="801"/>
      <c r="BG92" s="801"/>
      <c r="BH92" s="801"/>
      <c r="BI92" s="801"/>
      <c r="BJ92" s="801"/>
      <c r="BK92" s="801"/>
      <c r="BL92" s="801"/>
      <c r="BM92" s="801"/>
      <c r="BN92" s="801"/>
      <c r="BO92" s="801"/>
      <c r="BP92" s="801"/>
      <c r="BQ92" s="801"/>
      <c r="BR92" s="801"/>
      <c r="BS92" s="801"/>
      <c r="BT92" s="801"/>
      <c r="BU92" s="801"/>
      <c r="BV92" s="801"/>
      <c r="BW92" s="227"/>
      <c r="BX92" s="227"/>
      <c r="CA92" s="298" t="s">
        <v>152</v>
      </c>
      <c r="CB92" s="293"/>
      <c r="CC92" s="293"/>
      <c r="CD92" s="293"/>
      <c r="CE92" s="293"/>
      <c r="CF92" s="293"/>
      <c r="CG92" s="293"/>
      <c r="CH92" s="293"/>
      <c r="CI92" s="293"/>
      <c r="CJ92" s="293"/>
      <c r="CK92" s="293"/>
      <c r="CL92" s="293"/>
      <c r="CM92" s="293"/>
      <c r="CN92" s="293"/>
      <c r="CO92" s="293"/>
      <c r="CP92" s="293"/>
      <c r="CQ92" s="293"/>
      <c r="CR92" s="293"/>
      <c r="CS92" s="293"/>
      <c r="CT92" s="293"/>
      <c r="CU92" s="293"/>
      <c r="CV92" s="293"/>
      <c r="CW92" s="293"/>
      <c r="CX92" s="293"/>
      <c r="CY92" s="293"/>
      <c r="CZ92" s="293"/>
      <c r="DA92" s="293"/>
      <c r="DB92" s="293"/>
      <c r="DC92" s="293"/>
      <c r="DD92" s="293"/>
      <c r="DE92" s="293"/>
      <c r="DF92" s="293"/>
      <c r="DG92" s="293"/>
      <c r="DH92" s="293"/>
    </row>
    <row r="93" spans="2:112" s="298" customFormat="1" ht="13.5" customHeight="1" thickBot="1">
      <c r="B93" s="759"/>
      <c r="C93" s="849"/>
      <c r="D93" s="1854"/>
      <c r="E93" s="1854"/>
      <c r="F93" s="1854"/>
      <c r="G93" s="1854"/>
      <c r="H93" s="1854"/>
      <c r="I93" s="1854"/>
      <c r="J93" s="1854"/>
      <c r="K93" s="1854"/>
      <c r="L93" s="1854"/>
      <c r="M93" s="1854"/>
      <c r="N93" s="1854"/>
      <c r="O93" s="1854"/>
      <c r="P93" s="850"/>
      <c r="Q93" s="1856"/>
      <c r="R93" s="1856"/>
      <c r="S93" s="1856"/>
      <c r="T93" s="1856"/>
      <c r="U93" s="1856"/>
      <c r="V93" s="1856"/>
      <c r="W93" s="1859"/>
      <c r="X93" s="1859"/>
      <c r="Y93" s="1859"/>
      <c r="Z93" s="1860"/>
      <c r="AA93" s="851"/>
      <c r="AB93" s="759"/>
      <c r="AC93" s="759"/>
      <c r="AD93" s="759"/>
      <c r="AE93" s="759"/>
      <c r="AF93" s="759"/>
      <c r="AG93" s="759"/>
      <c r="AH93" s="759"/>
      <c r="AI93" s="759"/>
      <c r="AJ93" s="759"/>
      <c r="AK93" s="759"/>
      <c r="AL93" s="759"/>
      <c r="AM93" s="759"/>
      <c r="AN93" s="759"/>
      <c r="AO93" s="759"/>
      <c r="AP93" s="759"/>
      <c r="AQ93" s="759"/>
      <c r="AR93" s="852"/>
      <c r="AS93" s="852"/>
      <c r="AT93" s="801"/>
      <c r="AU93" s="801"/>
      <c r="AV93" s="801"/>
      <c r="AW93" s="801"/>
      <c r="AX93" s="801"/>
      <c r="AY93" s="801"/>
      <c r="AZ93" s="801"/>
      <c r="BA93" s="801"/>
      <c r="BB93" s="801"/>
      <c r="BC93" s="801"/>
      <c r="BD93" s="801"/>
      <c r="BE93" s="801"/>
      <c r="BF93" s="801"/>
      <c r="BG93" s="801"/>
      <c r="BH93" s="801"/>
      <c r="BI93" s="801"/>
      <c r="BJ93" s="801"/>
      <c r="BK93" s="801"/>
      <c r="BL93" s="801"/>
      <c r="BM93" s="801"/>
      <c r="BN93" s="801"/>
      <c r="BO93" s="801"/>
      <c r="BP93" s="801"/>
      <c r="BQ93" s="801"/>
      <c r="BR93" s="801"/>
      <c r="BS93" s="801"/>
      <c r="BT93" s="801"/>
      <c r="BU93" s="801"/>
      <c r="BV93" s="801"/>
      <c r="BW93" s="227"/>
      <c r="BX93" s="227"/>
      <c r="CA93" s="298" t="e">
        <f xml:space="preserve"> NOT(OR(($BH$77:$BK$78="ＯＫ"),(BI79="補助額を選択してください")))</f>
        <v>#VALUE!</v>
      </c>
      <c r="CB93" s="293"/>
      <c r="CC93" s="293"/>
      <c r="CD93" s="293"/>
      <c r="CE93" s="293"/>
      <c r="CF93" s="293"/>
      <c r="CG93" s="293"/>
      <c r="CH93" s="293"/>
      <c r="CI93" s="293"/>
      <c r="CJ93" s="293"/>
      <c r="CK93" s="293"/>
      <c r="CL93" s="293"/>
      <c r="CM93" s="293"/>
      <c r="CN93" s="293"/>
      <c r="CO93" s="293"/>
      <c r="CP93" s="293"/>
      <c r="CQ93" s="293"/>
      <c r="CR93" s="293"/>
      <c r="CS93" s="293"/>
      <c r="CT93" s="293"/>
      <c r="CU93" s="293"/>
      <c r="CV93" s="293"/>
      <c r="CW93" s="293"/>
      <c r="CX93" s="293"/>
      <c r="CY93" s="293"/>
      <c r="CZ93" s="293"/>
      <c r="DA93" s="293"/>
      <c r="DB93" s="293"/>
      <c r="DC93" s="293"/>
      <c r="DD93" s="293"/>
      <c r="DE93" s="293"/>
      <c r="DF93" s="293"/>
      <c r="DG93" s="293"/>
      <c r="DH93" s="293"/>
    </row>
    <row r="94" spans="2:112" s="298" customFormat="1" ht="10.050000000000001" customHeight="1" thickTop="1">
      <c r="C94" s="293"/>
      <c r="D94" s="294"/>
      <c r="E94" s="294"/>
      <c r="F94" s="294"/>
      <c r="G94" s="294"/>
      <c r="H94" s="294"/>
      <c r="I94" s="294"/>
      <c r="J94" s="294"/>
      <c r="K94" s="294"/>
      <c r="L94" s="294"/>
      <c r="M94" s="294"/>
      <c r="N94" s="294"/>
      <c r="O94" s="294"/>
      <c r="P94" s="293"/>
      <c r="Q94" s="295"/>
      <c r="R94" s="295"/>
      <c r="S94" s="295"/>
      <c r="T94" s="295"/>
      <c r="U94" s="295"/>
      <c r="V94" s="295"/>
      <c r="W94" s="296"/>
      <c r="X94" s="296"/>
      <c r="Y94" s="296"/>
      <c r="Z94" s="296"/>
      <c r="AA94" s="267"/>
      <c r="AR94" s="230"/>
      <c r="AS94" s="230"/>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293"/>
      <c r="DE94" s="293"/>
      <c r="DF94" s="293"/>
      <c r="DG94" s="293"/>
      <c r="DH94" s="293"/>
    </row>
    <row r="95" spans="2:112" s="298" customFormat="1" ht="12" customHeight="1">
      <c r="C95" s="231"/>
      <c r="D95" s="231"/>
      <c r="E95" s="231"/>
      <c r="F95" s="231"/>
      <c r="G95" s="231"/>
      <c r="AR95" s="230"/>
      <c r="AS95" s="230"/>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CB95" s="293"/>
      <c r="CC95" s="293"/>
      <c r="CD95" s="293"/>
      <c r="CE95" s="293"/>
      <c r="CF95" s="293"/>
      <c r="CG95" s="293"/>
      <c r="CH95" s="293"/>
      <c r="CI95" s="293"/>
      <c r="CJ95" s="293"/>
      <c r="CK95" s="293"/>
      <c r="CL95" s="293"/>
      <c r="CM95" s="293"/>
      <c r="CN95" s="293"/>
      <c r="CO95" s="293"/>
      <c r="CP95" s="293"/>
      <c r="CQ95" s="293"/>
      <c r="CR95" s="293"/>
      <c r="CS95" s="293"/>
      <c r="CT95" s="293"/>
      <c r="CU95" s="293"/>
      <c r="CV95" s="293"/>
      <c r="CW95" s="293"/>
      <c r="CX95" s="293"/>
      <c r="CY95" s="293"/>
      <c r="CZ95" s="293"/>
      <c r="DA95" s="293"/>
      <c r="DB95" s="293"/>
      <c r="DC95" s="293"/>
      <c r="DD95" s="293"/>
      <c r="DE95" s="293"/>
      <c r="DF95" s="293"/>
      <c r="DG95" s="293"/>
      <c r="DH95" s="293"/>
    </row>
    <row r="96" spans="2:112" s="298" customFormat="1" ht="12" customHeight="1">
      <c r="C96" s="231"/>
      <c r="D96" s="231"/>
      <c r="E96" s="231"/>
      <c r="F96" s="231"/>
      <c r="G96" s="231"/>
      <c r="AR96" s="230"/>
      <c r="AS96" s="230"/>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CB96" s="293"/>
      <c r="CC96" s="293"/>
      <c r="CD96" s="293"/>
      <c r="CE96" s="293"/>
      <c r="CF96" s="293"/>
      <c r="CG96" s="293"/>
      <c r="CH96" s="293"/>
      <c r="CI96" s="293"/>
      <c r="CJ96" s="293"/>
      <c r="CK96" s="293"/>
      <c r="CL96" s="293"/>
      <c r="CM96" s="293"/>
      <c r="CN96" s="293"/>
      <c r="CO96" s="293"/>
      <c r="CP96" s="293"/>
      <c r="CQ96" s="293"/>
      <c r="CR96" s="293"/>
      <c r="CS96" s="293"/>
      <c r="CT96" s="293"/>
      <c r="CU96" s="293"/>
      <c r="CV96" s="293"/>
      <c r="CW96" s="293"/>
      <c r="CX96" s="293"/>
      <c r="CY96" s="293"/>
      <c r="CZ96" s="293"/>
      <c r="DA96" s="293"/>
      <c r="DB96" s="293"/>
      <c r="DC96" s="293"/>
      <c r="DD96" s="293"/>
      <c r="DE96" s="293"/>
      <c r="DF96" s="293"/>
      <c r="DG96" s="293"/>
      <c r="DH96" s="293"/>
    </row>
    <row r="97" spans="80:112" ht="9" customHeight="1">
      <c r="CB97" s="305"/>
      <c r="CC97" s="305"/>
      <c r="CD97" s="305"/>
      <c r="CE97" s="305"/>
      <c r="CF97" s="305"/>
      <c r="CG97" s="305"/>
      <c r="CH97" s="305"/>
      <c r="CI97" s="305"/>
      <c r="CJ97" s="305"/>
      <c r="CK97" s="305"/>
      <c r="CL97" s="305"/>
      <c r="CM97" s="305"/>
      <c r="CN97" s="305"/>
      <c r="CO97" s="305"/>
      <c r="CP97" s="305"/>
      <c r="CQ97" s="305"/>
      <c r="CR97" s="305"/>
      <c r="CS97" s="305"/>
      <c r="CT97" s="305"/>
      <c r="CU97" s="305"/>
      <c r="CV97" s="305"/>
      <c r="CW97" s="305"/>
      <c r="CX97" s="305"/>
      <c r="CY97" s="305"/>
      <c r="CZ97" s="305"/>
      <c r="DA97" s="305"/>
      <c r="DB97" s="305"/>
      <c r="DC97" s="305"/>
      <c r="DD97" s="305"/>
      <c r="DE97" s="305"/>
      <c r="DF97" s="305"/>
      <c r="DG97" s="305"/>
      <c r="DH97" s="305"/>
    </row>
    <row r="98" spans="80:112" ht="10.5" customHeight="1"/>
    <row r="99" spans="80:112" ht="10.5" customHeight="1"/>
    <row r="100" spans="80:112" ht="10.5" customHeight="1"/>
    <row r="101" spans="80:112" ht="10.5" customHeight="1"/>
    <row r="102" spans="80:112" ht="10.5" customHeight="1"/>
    <row r="103" spans="80:112" ht="10.5" customHeight="1"/>
    <row r="104" spans="80:112" ht="10.5" customHeight="1"/>
    <row r="105" spans="80:112" ht="10.5" customHeight="1"/>
    <row r="106" spans="80:112" ht="10.5" customHeight="1"/>
    <row r="107" spans="80:112" ht="10.5" customHeight="1"/>
    <row r="108" spans="80:112" ht="10.5" customHeight="1"/>
    <row r="109" spans="80:112" ht="10.5" customHeight="1"/>
    <row r="110" spans="80:112" ht="10.5" customHeight="1"/>
    <row r="111" spans="80:112" ht="10.5" customHeight="1"/>
    <row r="112" spans="80: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sheetData>
  <sheetProtection password="F489" sheet="1" objects="1" scenarios="1" selectLockedCells="1"/>
  <protectedRanges>
    <protectedRange sqref="AG67:AN70" name="範囲1"/>
  </protectedRanges>
  <mergeCells count="179">
    <mergeCell ref="A3:A6"/>
    <mergeCell ref="X64:X65"/>
    <mergeCell ref="C18:E19"/>
    <mergeCell ref="F18:Q19"/>
    <mergeCell ref="R18:R19"/>
    <mergeCell ref="S18:AX19"/>
    <mergeCell ref="AZ18:BR19"/>
    <mergeCell ref="BS18:BT19"/>
    <mergeCell ref="Y36:AY37"/>
    <mergeCell ref="D3:M4"/>
    <mergeCell ref="N3:U4"/>
    <mergeCell ref="V3:AC4"/>
    <mergeCell ref="AD3:AH4"/>
    <mergeCell ref="AJ3:BN4"/>
    <mergeCell ref="Z9:AW9"/>
    <mergeCell ref="B25:BU25"/>
    <mergeCell ref="C12:E13"/>
    <mergeCell ref="F12:Q13"/>
    <mergeCell ref="S12:AX13"/>
    <mergeCell ref="AZ12:BR13"/>
    <mergeCell ref="BS12:BT13"/>
    <mergeCell ref="C14:Q17"/>
    <mergeCell ref="R14:T15"/>
    <mergeCell ref="U14:BT15"/>
    <mergeCell ref="BZ6:BZ9"/>
    <mergeCell ref="BZ24:BZ26"/>
    <mergeCell ref="R16:T17"/>
    <mergeCell ref="U16:BT17"/>
    <mergeCell ref="BC67:BD70"/>
    <mergeCell ref="Y64:AY65"/>
    <mergeCell ref="BA28:BR29"/>
    <mergeCell ref="BA30:BR31"/>
    <mergeCell ref="BS30:BT31"/>
    <mergeCell ref="BA64:BR65"/>
    <mergeCell ref="BS64:BT65"/>
    <mergeCell ref="BS54:BT55"/>
    <mergeCell ref="BA56:BR57"/>
    <mergeCell ref="BS56:BT57"/>
    <mergeCell ref="BA58:BR59"/>
    <mergeCell ref="BS58:BT59"/>
    <mergeCell ref="BA60:BR61"/>
    <mergeCell ref="BS60:BT61"/>
    <mergeCell ref="BS28:BT29"/>
    <mergeCell ref="J50:AY51"/>
    <mergeCell ref="J52:AY53"/>
    <mergeCell ref="BW44:BW47"/>
    <mergeCell ref="BW38:BW41"/>
    <mergeCell ref="BS20:BT21"/>
    <mergeCell ref="CA6:CA9"/>
    <mergeCell ref="C7:BT8"/>
    <mergeCell ref="B10:AC11"/>
    <mergeCell ref="BZ10:BZ21"/>
    <mergeCell ref="CA10:CA21"/>
    <mergeCell ref="C77:O78"/>
    <mergeCell ref="P77:Z78"/>
    <mergeCell ref="AA77:AY78"/>
    <mergeCell ref="AZ77:BT78"/>
    <mergeCell ref="BA32:BR33"/>
    <mergeCell ref="BS32:BT33"/>
    <mergeCell ref="BW28:BW31"/>
    <mergeCell ref="J30:X31"/>
    <mergeCell ref="Y30:AY31"/>
    <mergeCell ref="F26:AZ27"/>
    <mergeCell ref="C28:E37"/>
    <mergeCell ref="F28:H37"/>
    <mergeCell ref="J28:X29"/>
    <mergeCell ref="Y28:AY29"/>
    <mergeCell ref="BA26:BT27"/>
    <mergeCell ref="BW34:BW37"/>
    <mergeCell ref="J36:X37"/>
    <mergeCell ref="B75:AB76"/>
    <mergeCell ref="I64:I65"/>
    <mergeCell ref="D92:O93"/>
    <mergeCell ref="Q92:V93"/>
    <mergeCell ref="W92:Z93"/>
    <mergeCell ref="D89:N91"/>
    <mergeCell ref="Q89:V90"/>
    <mergeCell ref="W89:Z91"/>
    <mergeCell ref="AB89:AF91"/>
    <mergeCell ref="AH89:BT91"/>
    <mergeCell ref="BY89:BY91"/>
    <mergeCell ref="BA54:BR55"/>
    <mergeCell ref="AP20:AV21"/>
    <mergeCell ref="BA48:BR49"/>
    <mergeCell ref="BA50:BR51"/>
    <mergeCell ref="J40:X41"/>
    <mergeCell ref="Y40:AY41"/>
    <mergeCell ref="BA38:BR39"/>
    <mergeCell ref="BY86:BY88"/>
    <mergeCell ref="Q81:V83"/>
    <mergeCell ref="W81:Z84"/>
    <mergeCell ref="BY83:BY84"/>
    <mergeCell ref="AA84:BT85"/>
    <mergeCell ref="D79:N85"/>
    <mergeCell ref="AB79:AW80"/>
    <mergeCell ref="AY79:BB80"/>
    <mergeCell ref="BD79:BH80"/>
    <mergeCell ref="BI79:BN80"/>
    <mergeCell ref="BO79:BT80"/>
    <mergeCell ref="D86:N88"/>
    <mergeCell ref="Q86:V87"/>
    <mergeCell ref="W86:Z88"/>
    <mergeCell ref="AB86:AF88"/>
    <mergeCell ref="AH86:BT88"/>
    <mergeCell ref="F58:H65"/>
    <mergeCell ref="J58:X59"/>
    <mergeCell ref="Y34:AY35"/>
    <mergeCell ref="Y58:AY59"/>
    <mergeCell ref="J60:X61"/>
    <mergeCell ref="Y60:AY61"/>
    <mergeCell ref="J64:W65"/>
    <mergeCell ref="F54:H57"/>
    <mergeCell ref="J54:AY55"/>
    <mergeCell ref="J56:AY57"/>
    <mergeCell ref="BW48:BW53"/>
    <mergeCell ref="BA52:BR53"/>
    <mergeCell ref="BS52:BT53"/>
    <mergeCell ref="BS40:BT41"/>
    <mergeCell ref="BA42:BR43"/>
    <mergeCell ref="BS42:BT43"/>
    <mergeCell ref="BA44:BR45"/>
    <mergeCell ref="F50:H53"/>
    <mergeCell ref="J32:X33"/>
    <mergeCell ref="Y32:AY33"/>
    <mergeCell ref="BA34:BR35"/>
    <mergeCell ref="BS34:BT35"/>
    <mergeCell ref="F38:H45"/>
    <mergeCell ref="BS48:BT49"/>
    <mergeCell ref="BS50:BT51"/>
    <mergeCell ref="BS38:BT39"/>
    <mergeCell ref="BS44:BT45"/>
    <mergeCell ref="BS46:BT47"/>
    <mergeCell ref="BS36:BT37"/>
    <mergeCell ref="F46:H49"/>
    <mergeCell ref="J46:AY47"/>
    <mergeCell ref="J48:AY49"/>
    <mergeCell ref="J44:X45"/>
    <mergeCell ref="Y44:AY45"/>
    <mergeCell ref="BW67:BW70"/>
    <mergeCell ref="BA71:BD73"/>
    <mergeCell ref="BW71:BW73"/>
    <mergeCell ref="C66:T70"/>
    <mergeCell ref="U66:AZ66"/>
    <mergeCell ref="BA66:BD66"/>
    <mergeCell ref="U67:AF70"/>
    <mergeCell ref="AG67:AN70"/>
    <mergeCell ref="AO67:AP70"/>
    <mergeCell ref="AQ67:BB70"/>
    <mergeCell ref="C71:AY74"/>
    <mergeCell ref="BS66:BT66"/>
    <mergeCell ref="BS67:BT70"/>
    <mergeCell ref="BS71:BT73"/>
    <mergeCell ref="BE66:BR66"/>
    <mergeCell ref="BE67:BR70"/>
    <mergeCell ref="BE71:BR73"/>
    <mergeCell ref="BA46:BR47"/>
    <mergeCell ref="BA40:BR41"/>
    <mergeCell ref="J38:X39"/>
    <mergeCell ref="Y38:AY39"/>
    <mergeCell ref="J42:X43"/>
    <mergeCell ref="Y42:AY43"/>
    <mergeCell ref="BA36:BR37"/>
    <mergeCell ref="J34:X35"/>
    <mergeCell ref="AW20:AY21"/>
    <mergeCell ref="AZ20:BR21"/>
    <mergeCell ref="AM20:AN21"/>
    <mergeCell ref="B23:BU24"/>
    <mergeCell ref="C20:E21"/>
    <mergeCell ref="F20:Q21"/>
    <mergeCell ref="C38:E65"/>
    <mergeCell ref="R20:R21"/>
    <mergeCell ref="S20:Y21"/>
    <mergeCell ref="Z20:AL21"/>
    <mergeCell ref="I62:I63"/>
    <mergeCell ref="J62:W63"/>
    <mergeCell ref="X62:X63"/>
    <mergeCell ref="Y62:AY63"/>
    <mergeCell ref="BA62:BR63"/>
    <mergeCell ref="BS62:BT63"/>
  </mergeCells>
  <phoneticPr fontId="1"/>
  <conditionalFormatting sqref="B22:BU93">
    <cfRule type="expression" dxfId="13" priority="4">
      <formula>AND($C$12="■",$R$16="■")</formula>
    </cfRule>
  </conditionalFormatting>
  <conditionalFormatting sqref="C18:BT19">
    <cfRule type="expression" dxfId="12" priority="3">
      <formula>($C$18="□")</formula>
    </cfRule>
  </conditionalFormatting>
  <conditionalFormatting sqref="C20:BT21">
    <cfRule type="expression" dxfId="11" priority="2">
      <formula>($C$20="□")</formula>
    </cfRule>
  </conditionalFormatting>
  <conditionalFormatting sqref="C12:BT17">
    <cfRule type="expression" dxfId="10" priority="1">
      <formula>($C$12="□")</formula>
    </cfRule>
  </conditionalFormatting>
  <dataValidations count="21">
    <dataValidation imeMode="halfAlpha" allowBlank="1" showInputMessage="1" showErrorMessage="1" sqref="N3 V3 AD3"/>
    <dataValidation type="list" allowBlank="1" showInputMessage="1" showErrorMessage="1" prompt="地域材加算を適用しない場合は記入の必要ありません_x000a__x000a_掛かり増し費用1/2以下を必ず確認してください" sqref="AB86">
      <formula1>"■,□"</formula1>
    </dataValidation>
    <dataValidation type="list" allowBlank="1" showInputMessage="1" showErrorMessage="1" prompt="三世代加算を適用しない場合は記入の必要ありません_x000a__x000a_掛かり増し費用1/2以下を必ず確認してください" sqref="AB89">
      <formula1>"■,□"</formula1>
    </dataValidation>
    <dataValidation type="list" allowBlank="1" showInputMessage="1" showErrorMessage="1" sqref="Q86:V87">
      <formula1>"１０,２０"</formula1>
    </dataValidation>
    <dataValidation type="list" allowBlank="1" showInputMessage="1" showErrorMessage="1" sqref="Q89:V90">
      <formula1>"１０,２０,３０"</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formula1>IY18&lt;&gt;"□"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formula1>#REF!&lt;&gt;"■"</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formula1>#REF!&lt;&gt;"■"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formula1>INDIRECT(LU100)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formula1>$C$16&lt;&gt;"□"</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formula1>INDIRECT(LU100)</formula1>
    </dataValidation>
    <dataValidation type="custom" allowBlank="1" showDropDown="1" showInputMessage="1" showErrorMessage="1" prompt="売買契約の場合、建物金額を税抜きで記入してください" sqref="AZ20">
      <formula1>(E20="■")</formula1>
    </dataValidation>
    <dataValidation type="custom" allowBlank="1" showInputMessage="1" showErrorMessage="1" sqref="Z20:AL21">
      <formula1>(C20="■")</formula1>
    </dataValidation>
    <dataValidation type="custom" allowBlank="1" showDropDown="1" showInputMessage="1" showErrorMessage="1" prompt="工事請負契約書の契約金額(税抜)を記入してください" sqref="AY12:AY13 AZ12 AY18:AY19 AZ18">
      <formula1>(C12="■")</formula1>
    </dataValidation>
    <dataValidation type="list" allowBlank="1" showInputMessage="1" showErrorMessage="1" prompt="申請方法を選択してください" sqref="R14:T15">
      <formula1>"■,□"</formula1>
    </dataValidation>
    <dataValidation allowBlank="1" showInputMessage="1" showErrorMessage="1" prompt="本様式では申請不可_x000a__x000a_様式４－２を作成してください" sqref="R16:T17"/>
    <dataValidation type="list" allowBlank="1" showInputMessage="1" showErrorMessage="1" error="金額を選択してください" prompt="補助金額を選択して下さい。_x000a__x000a_「制限枠・未活用枠」の上限は140万円、「制限無枠」の上限は125万円です。上限額にご注意下さい。" sqref="Q81:V83">
      <formula1>$CH$36:$CH$54</formula1>
    </dataValidation>
    <dataValidation type="whole" operator="greaterThanOrEqual" allowBlank="1" showInputMessage="1" showErrorMessage="1" sqref="BA28:BR29 BA30:BR31 BA32:BR33 BA34:BR35 BA36:BR37 BA38:BR39 BA40:BR41 BA42:BR43 BA44:BR45 BA46:BR47 BA48:BR49 BA50:BR51 BA52:BR53 BA54:BR55 BA58:BR59 BA60:BR61">
      <formula1>0</formula1>
    </dataValidation>
    <dataValidation type="decimal" operator="greaterThanOrEqual" allowBlank="1" showInputMessage="1" showErrorMessage="1" sqref="BA56:BR57">
      <formula1>0</formula1>
    </dataValidation>
  </dataValidations>
  <printOptions horizontalCentered="1"/>
  <pageMargins left="0.78740157480314965" right="0.39370078740157483" top="0.47244094488188981" bottom="0.59055118110236227"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CFFDDF"/>
    <pageSetUpPr fitToPage="1"/>
  </sheetPr>
  <dimension ref="A1:DH178"/>
  <sheetViews>
    <sheetView showGridLines="0" view="pageBreakPreview" zoomScale="85" zoomScaleNormal="100" zoomScaleSheetLayoutView="85" workbookViewId="0">
      <selection activeCell="AZ12" sqref="AZ12:BR13"/>
    </sheetView>
  </sheetViews>
  <sheetFormatPr defaultColWidth="1.21875" defaultRowHeight="9" customHeight="1"/>
  <cols>
    <col min="1" max="1" width="6" style="168" customWidth="1"/>
    <col min="2" max="2" width="1.21875" style="168"/>
    <col min="3" max="3" width="1.21875" style="168" customWidth="1"/>
    <col min="4" max="4" width="1.44140625" style="168" customWidth="1"/>
    <col min="5" max="66" width="1.21875" style="168"/>
    <col min="67" max="73" width="1.21875" style="299"/>
    <col min="74" max="76" width="1.21875" style="739"/>
    <col min="77" max="77" width="28" style="739" customWidth="1"/>
    <col min="78" max="78" width="9.33203125" style="739" customWidth="1"/>
    <col min="79" max="79" width="10" style="168" hidden="1" customWidth="1"/>
    <col min="80" max="110" width="5.6640625" style="168" hidden="1" customWidth="1"/>
    <col min="111" max="118" width="5.6640625" style="168" customWidth="1"/>
    <col min="119" max="16384" width="1.21875" style="168"/>
  </cols>
  <sheetData>
    <row r="1" spans="1:110" ht="34.950000000000003" customHeight="1"/>
    <row r="2" spans="1:110" ht="7.2" customHeight="1">
      <c r="A2" s="484"/>
    </row>
    <row r="3" spans="1:110" s="299" customFormat="1" ht="8.1" customHeight="1">
      <c r="A3" s="1338" t="s">
        <v>434</v>
      </c>
      <c r="D3" s="1696" t="s">
        <v>124</v>
      </c>
      <c r="E3" s="1696"/>
      <c r="F3" s="1696"/>
      <c r="G3" s="1696"/>
      <c r="H3" s="1696"/>
      <c r="I3" s="1696"/>
      <c r="J3" s="1696"/>
      <c r="K3" s="1696"/>
      <c r="L3" s="1696"/>
      <c r="M3" s="1696"/>
      <c r="N3" s="1697" t="str">
        <f>'様式２（ゼロ）'!CM7</f>
        <v>0336</v>
      </c>
      <c r="O3" s="1697"/>
      <c r="P3" s="1697"/>
      <c r="Q3" s="1697"/>
      <c r="R3" s="1697"/>
      <c r="S3" s="1697"/>
      <c r="T3" s="1697"/>
      <c r="U3" s="1697"/>
      <c r="V3" s="1698" t="s">
        <v>125</v>
      </c>
      <c r="W3" s="1698"/>
      <c r="X3" s="1698"/>
      <c r="Y3" s="1698"/>
      <c r="Z3" s="1698"/>
      <c r="AA3" s="1698"/>
      <c r="AB3" s="1698"/>
      <c r="AC3" s="1698"/>
      <c r="AD3" s="1699" t="str">
        <f>'様式２（ゼロ）'!CM4</f>
        <v/>
      </c>
      <c r="AE3" s="1699"/>
      <c r="AF3" s="1699"/>
      <c r="AG3" s="1699"/>
      <c r="AH3" s="1699"/>
      <c r="AI3" s="300"/>
      <c r="AJ3" s="1700">
        <f>'様式２（ゼロ）'!AF56</f>
        <v>0</v>
      </c>
      <c r="AK3" s="1697"/>
      <c r="AL3" s="1697"/>
      <c r="AM3" s="1697"/>
      <c r="AN3" s="1697"/>
      <c r="AO3" s="1697"/>
      <c r="AP3" s="1697"/>
      <c r="AQ3" s="1697"/>
      <c r="AR3" s="1697"/>
      <c r="AS3" s="1697"/>
      <c r="AT3" s="1697"/>
      <c r="AU3" s="1697"/>
      <c r="AV3" s="1697"/>
      <c r="AW3" s="1697"/>
      <c r="AX3" s="1697"/>
      <c r="AY3" s="1697"/>
      <c r="AZ3" s="1697"/>
      <c r="BA3" s="1697"/>
      <c r="BB3" s="1697"/>
      <c r="BC3" s="1697"/>
      <c r="BD3" s="1697"/>
      <c r="BE3" s="1697"/>
      <c r="BF3" s="1697"/>
      <c r="BG3" s="1697"/>
      <c r="BH3" s="1697"/>
      <c r="BI3" s="1697"/>
      <c r="BJ3" s="1697"/>
      <c r="BK3" s="1697"/>
      <c r="BL3" s="1697"/>
      <c r="BM3" s="1697"/>
      <c r="BN3" s="1697"/>
      <c r="BV3" s="739"/>
      <c r="BW3" s="739"/>
      <c r="BX3" s="739"/>
      <c r="BY3" s="739"/>
      <c r="BZ3" s="739"/>
    </row>
    <row r="4" spans="1:110" s="299" customFormat="1" ht="8.1" customHeight="1">
      <c r="A4" s="1338"/>
      <c r="D4" s="1696"/>
      <c r="E4" s="1696"/>
      <c r="F4" s="1696"/>
      <c r="G4" s="1696"/>
      <c r="H4" s="1696"/>
      <c r="I4" s="1696"/>
      <c r="J4" s="1696"/>
      <c r="K4" s="1696"/>
      <c r="L4" s="1696"/>
      <c r="M4" s="1696"/>
      <c r="N4" s="1697"/>
      <c r="O4" s="1697"/>
      <c r="P4" s="1697"/>
      <c r="Q4" s="1697"/>
      <c r="R4" s="1697"/>
      <c r="S4" s="1697"/>
      <c r="T4" s="1697"/>
      <c r="U4" s="1697"/>
      <c r="V4" s="1698"/>
      <c r="W4" s="1698"/>
      <c r="X4" s="1698"/>
      <c r="Y4" s="1698"/>
      <c r="Z4" s="1698"/>
      <c r="AA4" s="1698"/>
      <c r="AB4" s="1698"/>
      <c r="AC4" s="1698"/>
      <c r="AD4" s="1699"/>
      <c r="AE4" s="1699"/>
      <c r="AF4" s="1699"/>
      <c r="AG4" s="1699"/>
      <c r="AH4" s="1699"/>
      <c r="AI4" s="300"/>
      <c r="AJ4" s="1697"/>
      <c r="AK4" s="1697"/>
      <c r="AL4" s="1697"/>
      <c r="AM4" s="1697"/>
      <c r="AN4" s="1697"/>
      <c r="AO4" s="1697"/>
      <c r="AP4" s="1697"/>
      <c r="AQ4" s="1697"/>
      <c r="AR4" s="1697"/>
      <c r="AS4" s="1697"/>
      <c r="AT4" s="1697"/>
      <c r="AU4" s="1697"/>
      <c r="AV4" s="1697"/>
      <c r="AW4" s="1697"/>
      <c r="AX4" s="1697"/>
      <c r="AY4" s="1697"/>
      <c r="AZ4" s="1697"/>
      <c r="BA4" s="1697"/>
      <c r="BB4" s="1697"/>
      <c r="BC4" s="1697"/>
      <c r="BD4" s="1697"/>
      <c r="BE4" s="1697"/>
      <c r="BF4" s="1697"/>
      <c r="BG4" s="1697"/>
      <c r="BH4" s="1697"/>
      <c r="BI4" s="1697"/>
      <c r="BJ4" s="1697"/>
      <c r="BK4" s="1697"/>
      <c r="BL4" s="1697"/>
      <c r="BM4" s="1697"/>
      <c r="BN4" s="1697"/>
      <c r="BV4" s="739"/>
      <c r="BW4" s="739"/>
      <c r="BX4" s="739"/>
      <c r="BY4" s="739"/>
      <c r="BZ4" s="739"/>
    </row>
    <row r="5" spans="1:110" ht="4.2" customHeight="1">
      <c r="A5" s="1338"/>
    </row>
    <row r="6" spans="1:110" ht="5.25" customHeight="1">
      <c r="A6" s="1338"/>
      <c r="BZ6" s="2138"/>
      <c r="CA6" s="1879"/>
    </row>
    <row r="7" spans="1:110" ht="9" customHeight="1">
      <c r="A7" s="1338"/>
      <c r="C7" s="1880" t="s">
        <v>387</v>
      </c>
      <c r="D7" s="1880"/>
      <c r="E7" s="1880"/>
      <c r="F7" s="1880"/>
      <c r="G7" s="1880"/>
      <c r="H7" s="1880"/>
      <c r="I7" s="1880"/>
      <c r="J7" s="1880"/>
      <c r="K7" s="1880"/>
      <c r="L7" s="1880"/>
      <c r="M7" s="1880"/>
      <c r="N7" s="1880"/>
      <c r="O7" s="1880"/>
      <c r="P7" s="1880"/>
      <c r="Q7" s="1880"/>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297"/>
      <c r="BV7" s="795"/>
      <c r="BW7" s="795"/>
      <c r="BZ7" s="2138"/>
      <c r="CA7" s="1879"/>
      <c r="DF7" s="168" t="s">
        <v>126</v>
      </c>
    </row>
    <row r="8" spans="1:110" ht="9" customHeight="1">
      <c r="C8" s="1880"/>
      <c r="D8" s="1880"/>
      <c r="E8" s="1880"/>
      <c r="F8" s="1880"/>
      <c r="G8" s="1880"/>
      <c r="H8" s="1880"/>
      <c r="I8" s="1880"/>
      <c r="J8" s="1880"/>
      <c r="K8" s="1880"/>
      <c r="L8" s="1880"/>
      <c r="M8" s="1880"/>
      <c r="N8" s="1880"/>
      <c r="O8" s="1880"/>
      <c r="P8" s="1880"/>
      <c r="Q8" s="1880"/>
      <c r="R8" s="1880"/>
      <c r="S8" s="1880"/>
      <c r="T8" s="1880"/>
      <c r="U8" s="1880"/>
      <c r="V8" s="1880"/>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297"/>
      <c r="BV8" s="795"/>
      <c r="BW8" s="795"/>
      <c r="BZ8" s="2138"/>
      <c r="CA8" s="1879"/>
    </row>
    <row r="9" spans="1:110" s="169" customFormat="1" ht="15" customHeight="1">
      <c r="Z9" s="1938" t="s">
        <v>365</v>
      </c>
      <c r="AA9" s="1938"/>
      <c r="AB9" s="1938"/>
      <c r="AC9" s="1938"/>
      <c r="AD9" s="1938"/>
      <c r="AE9" s="1938"/>
      <c r="AF9" s="1938"/>
      <c r="AG9" s="1938"/>
      <c r="AH9" s="1938"/>
      <c r="AI9" s="1938"/>
      <c r="AJ9" s="1938"/>
      <c r="AK9" s="1938"/>
      <c r="AL9" s="1938"/>
      <c r="AM9" s="1938"/>
      <c r="AN9" s="1938"/>
      <c r="AO9" s="1938"/>
      <c r="AP9" s="1938"/>
      <c r="AQ9" s="1938"/>
      <c r="AR9" s="1938"/>
      <c r="AS9" s="1938"/>
      <c r="AT9" s="1938"/>
      <c r="AU9" s="1938"/>
      <c r="AV9" s="1938"/>
      <c r="AW9" s="1938"/>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796"/>
      <c r="BW9" s="796"/>
      <c r="BX9" s="759"/>
      <c r="BY9" s="759"/>
      <c r="BZ9" s="2138"/>
      <c r="CA9" s="1879"/>
    </row>
    <row r="10" spans="1:110" s="169" customFormat="1" ht="7.5" customHeight="1">
      <c r="B10" s="1881" t="s">
        <v>127</v>
      </c>
      <c r="C10" s="1881"/>
      <c r="D10" s="1881"/>
      <c r="E10" s="1881"/>
      <c r="F10" s="1881"/>
      <c r="G10" s="1881"/>
      <c r="H10" s="1881"/>
      <c r="I10" s="1881"/>
      <c r="J10" s="1881"/>
      <c r="K10" s="1881"/>
      <c r="L10" s="1881"/>
      <c r="M10" s="1881"/>
      <c r="N10" s="1881"/>
      <c r="O10" s="1881"/>
      <c r="P10" s="1881"/>
      <c r="Q10" s="1881"/>
      <c r="R10" s="1881"/>
      <c r="S10" s="1881"/>
      <c r="T10" s="1881"/>
      <c r="U10" s="1881"/>
      <c r="V10" s="1881"/>
      <c r="W10" s="1881"/>
      <c r="X10" s="1881"/>
      <c r="Y10" s="1881"/>
      <c r="Z10" s="1881"/>
      <c r="AA10" s="1881"/>
      <c r="AB10" s="1881"/>
      <c r="AC10" s="1881"/>
      <c r="AD10" s="170"/>
      <c r="AE10" s="170"/>
      <c r="AF10" s="170"/>
      <c r="AG10" s="170"/>
      <c r="AH10" s="170"/>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796"/>
      <c r="BW10" s="796"/>
      <c r="BX10" s="759"/>
      <c r="BY10" s="759"/>
      <c r="BZ10" s="2139"/>
      <c r="CA10" s="1882"/>
    </row>
    <row r="11" spans="1:110" s="169" customFormat="1" ht="7.5" customHeight="1" thickBot="1">
      <c r="B11" s="1881"/>
      <c r="C11" s="1881"/>
      <c r="D11" s="1881"/>
      <c r="E11" s="1881"/>
      <c r="F11" s="1881"/>
      <c r="G11" s="1881"/>
      <c r="H11" s="1881"/>
      <c r="I11" s="1881"/>
      <c r="J11" s="1881"/>
      <c r="K11" s="1881"/>
      <c r="L11" s="1881"/>
      <c r="M11" s="1881"/>
      <c r="N11" s="1881"/>
      <c r="O11" s="1881"/>
      <c r="P11" s="1881"/>
      <c r="Q11" s="1881"/>
      <c r="R11" s="1881"/>
      <c r="S11" s="1881"/>
      <c r="T11" s="1881"/>
      <c r="U11" s="1881"/>
      <c r="V11" s="1881"/>
      <c r="W11" s="1881"/>
      <c r="X11" s="1881"/>
      <c r="Y11" s="1881"/>
      <c r="Z11" s="1881"/>
      <c r="AA11" s="1881"/>
      <c r="AB11" s="1881"/>
      <c r="AC11" s="1881"/>
      <c r="AD11" s="172"/>
      <c r="AE11" s="172"/>
      <c r="AF11" s="172"/>
      <c r="AG11" s="172"/>
      <c r="AH11" s="172"/>
      <c r="AI11" s="173"/>
      <c r="AJ11" s="173"/>
      <c r="AK11" s="173"/>
      <c r="AL11" s="173"/>
      <c r="AM11" s="173"/>
      <c r="AN11" s="173"/>
      <c r="AO11" s="173"/>
      <c r="AP11" s="173"/>
      <c r="AQ11" s="173"/>
      <c r="AR11" s="173"/>
      <c r="AS11" s="173"/>
      <c r="AT11" s="173"/>
      <c r="AU11" s="173"/>
      <c r="AV11" s="173"/>
      <c r="AW11" s="173"/>
      <c r="AX11" s="173"/>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797"/>
      <c r="BW11" s="797"/>
      <c r="BX11" s="759"/>
      <c r="BY11" s="759"/>
      <c r="BZ11" s="2139"/>
      <c r="CA11" s="1882"/>
    </row>
    <row r="12" spans="1:110" s="283" customFormat="1" ht="12" customHeight="1">
      <c r="C12" s="1721" t="str">
        <f>'様式２（ゼロ）'!D57</f>
        <v>■</v>
      </c>
      <c r="D12" s="1722"/>
      <c r="E12" s="1722"/>
      <c r="F12" s="1725" t="s">
        <v>383</v>
      </c>
      <c r="G12" s="1725"/>
      <c r="H12" s="1725"/>
      <c r="I12" s="1725"/>
      <c r="J12" s="1725"/>
      <c r="K12" s="1725"/>
      <c r="L12" s="1725"/>
      <c r="M12" s="1725"/>
      <c r="N12" s="1725"/>
      <c r="O12" s="1725"/>
      <c r="P12" s="1725"/>
      <c r="Q12" s="1940"/>
      <c r="R12" s="423"/>
      <c r="S12" s="1725" t="s">
        <v>236</v>
      </c>
      <c r="T12" s="1725"/>
      <c r="U12" s="1725"/>
      <c r="V12" s="1725"/>
      <c r="W12" s="1725"/>
      <c r="X12" s="1725"/>
      <c r="Y12" s="1725"/>
      <c r="Z12" s="1725"/>
      <c r="AA12" s="1725"/>
      <c r="AB12" s="1725"/>
      <c r="AC12" s="1725"/>
      <c r="AD12" s="1725"/>
      <c r="AE12" s="1725"/>
      <c r="AF12" s="1725"/>
      <c r="AG12" s="1725"/>
      <c r="AH12" s="1725"/>
      <c r="AI12" s="1725"/>
      <c r="AJ12" s="1725"/>
      <c r="AK12" s="1725"/>
      <c r="AL12" s="1725"/>
      <c r="AM12" s="1725"/>
      <c r="AN12" s="1725"/>
      <c r="AO12" s="1725"/>
      <c r="AP12" s="1725"/>
      <c r="AQ12" s="1725"/>
      <c r="AR12" s="1725"/>
      <c r="AS12" s="1725"/>
      <c r="AT12" s="1725"/>
      <c r="AU12" s="1725"/>
      <c r="AV12" s="1725"/>
      <c r="AW12" s="1725"/>
      <c r="AX12" s="1725"/>
      <c r="AY12" s="744"/>
      <c r="AZ12" s="1715"/>
      <c r="BA12" s="1715"/>
      <c r="BB12" s="1715"/>
      <c r="BC12" s="1715"/>
      <c r="BD12" s="1715"/>
      <c r="BE12" s="1715"/>
      <c r="BF12" s="1715"/>
      <c r="BG12" s="1715"/>
      <c r="BH12" s="1715"/>
      <c r="BI12" s="1715"/>
      <c r="BJ12" s="1715"/>
      <c r="BK12" s="1715"/>
      <c r="BL12" s="1715"/>
      <c r="BM12" s="1715"/>
      <c r="BN12" s="1715"/>
      <c r="BO12" s="1715"/>
      <c r="BP12" s="1715"/>
      <c r="BQ12" s="1715"/>
      <c r="BR12" s="1715"/>
      <c r="BS12" s="1945" t="s">
        <v>128</v>
      </c>
      <c r="BT12" s="1946"/>
      <c r="BU12" s="441"/>
      <c r="BV12" s="798"/>
      <c r="BW12" s="798"/>
      <c r="BX12" s="798"/>
      <c r="BY12" s="798"/>
      <c r="BZ12" s="2139"/>
      <c r="CA12" s="1882"/>
    </row>
    <row r="13" spans="1:110" s="283" customFormat="1" ht="12" customHeight="1">
      <c r="C13" s="1927"/>
      <c r="D13" s="1928"/>
      <c r="E13" s="1928"/>
      <c r="F13" s="1941"/>
      <c r="G13" s="1941"/>
      <c r="H13" s="1941"/>
      <c r="I13" s="1941"/>
      <c r="J13" s="1941"/>
      <c r="K13" s="1941"/>
      <c r="L13" s="1941"/>
      <c r="M13" s="1941"/>
      <c r="N13" s="1941"/>
      <c r="O13" s="1941"/>
      <c r="P13" s="1941"/>
      <c r="Q13" s="1942"/>
      <c r="R13" s="422"/>
      <c r="S13" s="1943"/>
      <c r="T13" s="1943"/>
      <c r="U13" s="1943"/>
      <c r="V13" s="1943"/>
      <c r="W13" s="1943"/>
      <c r="X13" s="1943"/>
      <c r="Y13" s="1943"/>
      <c r="Z13" s="1943"/>
      <c r="AA13" s="1943"/>
      <c r="AB13" s="1943"/>
      <c r="AC13" s="1943"/>
      <c r="AD13" s="1943"/>
      <c r="AE13" s="1943"/>
      <c r="AF13" s="1943"/>
      <c r="AG13" s="1943"/>
      <c r="AH13" s="1943"/>
      <c r="AI13" s="1943"/>
      <c r="AJ13" s="1943"/>
      <c r="AK13" s="1943"/>
      <c r="AL13" s="1943"/>
      <c r="AM13" s="1943"/>
      <c r="AN13" s="1943"/>
      <c r="AO13" s="1943"/>
      <c r="AP13" s="1943"/>
      <c r="AQ13" s="1943"/>
      <c r="AR13" s="1943"/>
      <c r="AS13" s="1943"/>
      <c r="AT13" s="1943"/>
      <c r="AU13" s="1943"/>
      <c r="AV13" s="1943"/>
      <c r="AW13" s="1943"/>
      <c r="AX13" s="1943"/>
      <c r="AY13" s="745"/>
      <c r="AZ13" s="1944"/>
      <c r="BA13" s="1944"/>
      <c r="BB13" s="1944"/>
      <c r="BC13" s="1944"/>
      <c r="BD13" s="1944"/>
      <c r="BE13" s="1944"/>
      <c r="BF13" s="1944"/>
      <c r="BG13" s="1944"/>
      <c r="BH13" s="1944"/>
      <c r="BI13" s="1944"/>
      <c r="BJ13" s="1944"/>
      <c r="BK13" s="1944"/>
      <c r="BL13" s="1944"/>
      <c r="BM13" s="1944"/>
      <c r="BN13" s="1944"/>
      <c r="BO13" s="1944"/>
      <c r="BP13" s="1944"/>
      <c r="BQ13" s="1944"/>
      <c r="BR13" s="1944"/>
      <c r="BS13" s="1947"/>
      <c r="BT13" s="1948"/>
      <c r="BU13" s="441"/>
      <c r="BV13" s="798"/>
      <c r="BW13" s="798"/>
      <c r="BX13" s="798"/>
      <c r="BY13" s="798"/>
      <c r="BZ13" s="2139"/>
      <c r="CA13" s="1882"/>
    </row>
    <row r="14" spans="1:110" s="283" customFormat="1" ht="10.050000000000001" customHeight="1">
      <c r="C14" s="1949" t="s">
        <v>328</v>
      </c>
      <c r="D14" s="1950"/>
      <c r="E14" s="1950"/>
      <c r="F14" s="1951"/>
      <c r="G14" s="1951"/>
      <c r="H14" s="1951"/>
      <c r="I14" s="1951"/>
      <c r="J14" s="1951"/>
      <c r="K14" s="1951"/>
      <c r="L14" s="1951"/>
      <c r="M14" s="1951"/>
      <c r="N14" s="1951"/>
      <c r="O14" s="1951"/>
      <c r="P14" s="1951"/>
      <c r="Q14" s="1952"/>
      <c r="R14" s="1913" t="s">
        <v>439</v>
      </c>
      <c r="S14" s="1913"/>
      <c r="T14" s="1913"/>
      <c r="U14" s="1916" t="s">
        <v>329</v>
      </c>
      <c r="V14" s="1916"/>
      <c r="W14" s="1916"/>
      <c r="X14" s="1916"/>
      <c r="Y14" s="1916"/>
      <c r="Z14" s="1916"/>
      <c r="AA14" s="1916"/>
      <c r="AB14" s="1916"/>
      <c r="AC14" s="1916"/>
      <c r="AD14" s="1916"/>
      <c r="AE14" s="1916"/>
      <c r="AF14" s="1916"/>
      <c r="AG14" s="1916"/>
      <c r="AH14" s="1916"/>
      <c r="AI14" s="1916"/>
      <c r="AJ14" s="1916"/>
      <c r="AK14" s="1916"/>
      <c r="AL14" s="1916"/>
      <c r="AM14" s="1916"/>
      <c r="AN14" s="1916"/>
      <c r="AO14" s="1916"/>
      <c r="AP14" s="1916"/>
      <c r="AQ14" s="1916"/>
      <c r="AR14" s="1916"/>
      <c r="AS14" s="1916"/>
      <c r="AT14" s="1916"/>
      <c r="AU14" s="1916"/>
      <c r="AV14" s="1916"/>
      <c r="AW14" s="1916"/>
      <c r="AX14" s="1916"/>
      <c r="AY14" s="1916"/>
      <c r="AZ14" s="1916"/>
      <c r="BA14" s="1916"/>
      <c r="BB14" s="1916"/>
      <c r="BC14" s="1916"/>
      <c r="BD14" s="1916"/>
      <c r="BE14" s="1916"/>
      <c r="BF14" s="1916"/>
      <c r="BG14" s="1916"/>
      <c r="BH14" s="1916"/>
      <c r="BI14" s="1916"/>
      <c r="BJ14" s="1916"/>
      <c r="BK14" s="1916"/>
      <c r="BL14" s="1916"/>
      <c r="BM14" s="1916"/>
      <c r="BN14" s="1916"/>
      <c r="BO14" s="1916"/>
      <c r="BP14" s="1916"/>
      <c r="BQ14" s="1916"/>
      <c r="BR14" s="1916"/>
      <c r="BS14" s="1916"/>
      <c r="BT14" s="1917"/>
      <c r="BU14" s="329"/>
      <c r="BV14" s="798"/>
      <c r="BW14" s="798"/>
      <c r="BX14" s="798"/>
      <c r="BY14" s="798"/>
      <c r="BZ14" s="2139"/>
      <c r="CA14" s="1882"/>
    </row>
    <row r="15" spans="1:110" s="283" customFormat="1" ht="10.050000000000001" customHeight="1">
      <c r="C15" s="1953"/>
      <c r="D15" s="1951"/>
      <c r="E15" s="1951"/>
      <c r="F15" s="1951"/>
      <c r="G15" s="1951"/>
      <c r="H15" s="1951"/>
      <c r="I15" s="1951"/>
      <c r="J15" s="1951"/>
      <c r="K15" s="1951"/>
      <c r="L15" s="1951"/>
      <c r="M15" s="1951"/>
      <c r="N15" s="1951"/>
      <c r="O15" s="1951"/>
      <c r="P15" s="1951"/>
      <c r="Q15" s="1952"/>
      <c r="R15" s="2144"/>
      <c r="S15" s="2144"/>
      <c r="T15" s="2144"/>
      <c r="U15" s="1958"/>
      <c r="V15" s="1958"/>
      <c r="W15" s="1958"/>
      <c r="X15" s="1958"/>
      <c r="Y15" s="1958"/>
      <c r="Z15" s="1958"/>
      <c r="AA15" s="1958"/>
      <c r="AB15" s="1958"/>
      <c r="AC15" s="1958"/>
      <c r="AD15" s="1958"/>
      <c r="AE15" s="1958"/>
      <c r="AF15" s="1958"/>
      <c r="AG15" s="1958"/>
      <c r="AH15" s="1958"/>
      <c r="AI15" s="1958"/>
      <c r="AJ15" s="1958"/>
      <c r="AK15" s="1958"/>
      <c r="AL15" s="1958"/>
      <c r="AM15" s="1958"/>
      <c r="AN15" s="1958"/>
      <c r="AO15" s="1958"/>
      <c r="AP15" s="1958"/>
      <c r="AQ15" s="1958"/>
      <c r="AR15" s="1958"/>
      <c r="AS15" s="1958"/>
      <c r="AT15" s="1958"/>
      <c r="AU15" s="1958"/>
      <c r="AV15" s="1958"/>
      <c r="AW15" s="1958"/>
      <c r="AX15" s="1958"/>
      <c r="AY15" s="1958"/>
      <c r="AZ15" s="1958"/>
      <c r="BA15" s="1958"/>
      <c r="BB15" s="1958"/>
      <c r="BC15" s="1958"/>
      <c r="BD15" s="1958"/>
      <c r="BE15" s="1958"/>
      <c r="BF15" s="1958"/>
      <c r="BG15" s="1958"/>
      <c r="BH15" s="1958"/>
      <c r="BI15" s="1958"/>
      <c r="BJ15" s="1958"/>
      <c r="BK15" s="1958"/>
      <c r="BL15" s="1958"/>
      <c r="BM15" s="1958"/>
      <c r="BN15" s="1958"/>
      <c r="BO15" s="1958"/>
      <c r="BP15" s="1958"/>
      <c r="BQ15" s="1958"/>
      <c r="BR15" s="1958"/>
      <c r="BS15" s="1958"/>
      <c r="BT15" s="1959"/>
      <c r="BU15" s="329"/>
      <c r="BV15" s="798"/>
      <c r="BW15" s="798"/>
      <c r="BX15" s="798"/>
      <c r="BY15" s="798"/>
      <c r="BZ15" s="2139"/>
      <c r="CA15" s="1882"/>
    </row>
    <row r="16" spans="1:110" s="283" customFormat="1" ht="10.050000000000001" customHeight="1">
      <c r="C16" s="1953"/>
      <c r="D16" s="1951"/>
      <c r="E16" s="1951"/>
      <c r="F16" s="1951"/>
      <c r="G16" s="1951"/>
      <c r="H16" s="1951"/>
      <c r="I16" s="1951"/>
      <c r="J16" s="1951"/>
      <c r="K16" s="1951"/>
      <c r="L16" s="1951"/>
      <c r="M16" s="1951"/>
      <c r="N16" s="1951"/>
      <c r="O16" s="1951"/>
      <c r="P16" s="1951"/>
      <c r="Q16" s="1952"/>
      <c r="R16" s="2145" t="s">
        <v>19</v>
      </c>
      <c r="S16" s="1636"/>
      <c r="T16" s="1636"/>
      <c r="U16" s="1916" t="s">
        <v>330</v>
      </c>
      <c r="V16" s="1916"/>
      <c r="W16" s="1916"/>
      <c r="X16" s="1916"/>
      <c r="Y16" s="1916"/>
      <c r="Z16" s="1916"/>
      <c r="AA16" s="1916"/>
      <c r="AB16" s="1916"/>
      <c r="AC16" s="1916"/>
      <c r="AD16" s="1916"/>
      <c r="AE16" s="1916"/>
      <c r="AF16" s="1916"/>
      <c r="AG16" s="1916"/>
      <c r="AH16" s="1916"/>
      <c r="AI16" s="1916"/>
      <c r="AJ16" s="1916"/>
      <c r="AK16" s="1916"/>
      <c r="AL16" s="1916"/>
      <c r="AM16" s="1916"/>
      <c r="AN16" s="1916"/>
      <c r="AO16" s="1916"/>
      <c r="AP16" s="1916"/>
      <c r="AQ16" s="1916"/>
      <c r="AR16" s="1916"/>
      <c r="AS16" s="1916"/>
      <c r="AT16" s="1916"/>
      <c r="AU16" s="1916"/>
      <c r="AV16" s="1916"/>
      <c r="AW16" s="1916"/>
      <c r="AX16" s="1916"/>
      <c r="AY16" s="1916"/>
      <c r="AZ16" s="1916"/>
      <c r="BA16" s="1916"/>
      <c r="BB16" s="1916"/>
      <c r="BC16" s="1916"/>
      <c r="BD16" s="1916"/>
      <c r="BE16" s="1916"/>
      <c r="BF16" s="1916"/>
      <c r="BG16" s="1916"/>
      <c r="BH16" s="1916"/>
      <c r="BI16" s="1916"/>
      <c r="BJ16" s="1916"/>
      <c r="BK16" s="1916"/>
      <c r="BL16" s="1916"/>
      <c r="BM16" s="1916"/>
      <c r="BN16" s="1916"/>
      <c r="BO16" s="1916"/>
      <c r="BP16" s="1916"/>
      <c r="BQ16" s="1916"/>
      <c r="BR16" s="1916"/>
      <c r="BS16" s="1916"/>
      <c r="BT16" s="1917"/>
      <c r="BU16" s="441"/>
      <c r="BV16" s="798"/>
      <c r="BW16" s="798"/>
      <c r="BX16" s="798"/>
      <c r="BY16" s="798"/>
      <c r="BZ16" s="2139"/>
      <c r="CA16" s="1882"/>
    </row>
    <row r="17" spans="2:79" s="283" customFormat="1" ht="10.050000000000001" customHeight="1" thickBot="1">
      <c r="C17" s="1954"/>
      <c r="D17" s="1955"/>
      <c r="E17" s="1955"/>
      <c r="F17" s="1955"/>
      <c r="G17" s="1955"/>
      <c r="H17" s="1955"/>
      <c r="I17" s="1955"/>
      <c r="J17" s="1955"/>
      <c r="K17" s="1955"/>
      <c r="L17" s="1955"/>
      <c r="M17" s="1955"/>
      <c r="N17" s="1955"/>
      <c r="O17" s="1955"/>
      <c r="P17" s="1955"/>
      <c r="Q17" s="1956"/>
      <c r="R17" s="2146"/>
      <c r="S17" s="1667"/>
      <c r="T17" s="1667"/>
      <c r="U17" s="1918"/>
      <c r="V17" s="1918"/>
      <c r="W17" s="1918"/>
      <c r="X17" s="1918"/>
      <c r="Y17" s="1918"/>
      <c r="Z17" s="1918"/>
      <c r="AA17" s="1918"/>
      <c r="AB17" s="1918"/>
      <c r="AC17" s="1918"/>
      <c r="AD17" s="1918"/>
      <c r="AE17" s="1918"/>
      <c r="AF17" s="1918"/>
      <c r="AG17" s="1918"/>
      <c r="AH17" s="1918"/>
      <c r="AI17" s="1918"/>
      <c r="AJ17" s="1918"/>
      <c r="AK17" s="1918"/>
      <c r="AL17" s="1918"/>
      <c r="AM17" s="1918"/>
      <c r="AN17" s="1918"/>
      <c r="AO17" s="1918"/>
      <c r="AP17" s="1918"/>
      <c r="AQ17" s="1918"/>
      <c r="AR17" s="1918"/>
      <c r="AS17" s="1918"/>
      <c r="AT17" s="1918"/>
      <c r="AU17" s="1918"/>
      <c r="AV17" s="1918"/>
      <c r="AW17" s="1918"/>
      <c r="AX17" s="1918"/>
      <c r="AY17" s="1918"/>
      <c r="AZ17" s="1918"/>
      <c r="BA17" s="1918"/>
      <c r="BB17" s="1918"/>
      <c r="BC17" s="1918"/>
      <c r="BD17" s="1918"/>
      <c r="BE17" s="1918"/>
      <c r="BF17" s="1918"/>
      <c r="BG17" s="1918"/>
      <c r="BH17" s="1918"/>
      <c r="BI17" s="1918"/>
      <c r="BJ17" s="1918"/>
      <c r="BK17" s="1918"/>
      <c r="BL17" s="1918"/>
      <c r="BM17" s="1918"/>
      <c r="BN17" s="1918"/>
      <c r="BO17" s="1918"/>
      <c r="BP17" s="1918"/>
      <c r="BQ17" s="1918"/>
      <c r="BR17" s="1918"/>
      <c r="BS17" s="1918"/>
      <c r="BT17" s="1919"/>
      <c r="BU17" s="441"/>
      <c r="BV17" s="798"/>
      <c r="BW17" s="798"/>
      <c r="BX17" s="798"/>
      <c r="BY17" s="798"/>
      <c r="BZ17" s="2139"/>
      <c r="CA17" s="1882"/>
    </row>
    <row r="18" spans="2:79" s="283" customFormat="1" ht="12" customHeight="1">
      <c r="C18" s="1960" t="str">
        <f>'様式２（ゼロ）'!D61</f>
        <v>□</v>
      </c>
      <c r="D18" s="1961"/>
      <c r="E18" s="1961"/>
      <c r="F18" s="1964" t="s">
        <v>381</v>
      </c>
      <c r="G18" s="1964"/>
      <c r="H18" s="1964"/>
      <c r="I18" s="1964"/>
      <c r="J18" s="1964"/>
      <c r="K18" s="1964"/>
      <c r="L18" s="1964"/>
      <c r="M18" s="1964"/>
      <c r="N18" s="1964"/>
      <c r="O18" s="1964"/>
      <c r="P18" s="1964"/>
      <c r="Q18" s="1965"/>
      <c r="R18" s="1968"/>
      <c r="S18" s="1970" t="s">
        <v>236</v>
      </c>
      <c r="T18" s="1970"/>
      <c r="U18" s="1970"/>
      <c r="V18" s="1970"/>
      <c r="W18" s="1970"/>
      <c r="X18" s="1970"/>
      <c r="Y18" s="1970"/>
      <c r="Z18" s="1970"/>
      <c r="AA18" s="1970"/>
      <c r="AB18" s="1970"/>
      <c r="AC18" s="1970"/>
      <c r="AD18" s="1970"/>
      <c r="AE18" s="1970"/>
      <c r="AF18" s="1970"/>
      <c r="AG18" s="1970"/>
      <c r="AH18" s="1970"/>
      <c r="AI18" s="1970"/>
      <c r="AJ18" s="1970"/>
      <c r="AK18" s="1970"/>
      <c r="AL18" s="1970"/>
      <c r="AM18" s="1970"/>
      <c r="AN18" s="1970"/>
      <c r="AO18" s="1970"/>
      <c r="AP18" s="1970"/>
      <c r="AQ18" s="1970"/>
      <c r="AR18" s="1970"/>
      <c r="AS18" s="1970"/>
      <c r="AT18" s="1970"/>
      <c r="AU18" s="1970"/>
      <c r="AV18" s="1970"/>
      <c r="AW18" s="1970"/>
      <c r="AX18" s="1970"/>
      <c r="AY18" s="746"/>
      <c r="AZ18" s="1971"/>
      <c r="BA18" s="1971"/>
      <c r="BB18" s="1971"/>
      <c r="BC18" s="1971"/>
      <c r="BD18" s="1971"/>
      <c r="BE18" s="1971"/>
      <c r="BF18" s="1971"/>
      <c r="BG18" s="1971"/>
      <c r="BH18" s="1971"/>
      <c r="BI18" s="1971"/>
      <c r="BJ18" s="1971"/>
      <c r="BK18" s="1971"/>
      <c r="BL18" s="1971"/>
      <c r="BM18" s="1971"/>
      <c r="BN18" s="1971"/>
      <c r="BO18" s="1971"/>
      <c r="BP18" s="1971"/>
      <c r="BQ18" s="1971"/>
      <c r="BR18" s="1971"/>
      <c r="BS18" s="1973" t="s">
        <v>128</v>
      </c>
      <c r="BT18" s="1974"/>
      <c r="BU18" s="747"/>
      <c r="BV18" s="798"/>
      <c r="BW18" s="798"/>
      <c r="BX18" s="798"/>
      <c r="BY18" s="798"/>
      <c r="BZ18" s="2139"/>
      <c r="CA18" s="1882"/>
    </row>
    <row r="19" spans="2:79" s="283" customFormat="1" ht="12" customHeight="1" thickBot="1">
      <c r="C19" s="1962"/>
      <c r="D19" s="1963"/>
      <c r="E19" s="1963"/>
      <c r="F19" s="1966"/>
      <c r="G19" s="1966"/>
      <c r="H19" s="1966"/>
      <c r="I19" s="1966"/>
      <c r="J19" s="1966"/>
      <c r="K19" s="1966"/>
      <c r="L19" s="1966"/>
      <c r="M19" s="1966"/>
      <c r="N19" s="1966"/>
      <c r="O19" s="1966"/>
      <c r="P19" s="1966"/>
      <c r="Q19" s="1967"/>
      <c r="R19" s="1969"/>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c r="AN19" s="1966"/>
      <c r="AO19" s="1966"/>
      <c r="AP19" s="1966"/>
      <c r="AQ19" s="1966"/>
      <c r="AR19" s="1966"/>
      <c r="AS19" s="1966"/>
      <c r="AT19" s="1966"/>
      <c r="AU19" s="1966"/>
      <c r="AV19" s="1966"/>
      <c r="AW19" s="1966"/>
      <c r="AX19" s="1966"/>
      <c r="AY19" s="748"/>
      <c r="AZ19" s="1972"/>
      <c r="BA19" s="1972"/>
      <c r="BB19" s="1972"/>
      <c r="BC19" s="1972"/>
      <c r="BD19" s="1972"/>
      <c r="BE19" s="1972"/>
      <c r="BF19" s="1972"/>
      <c r="BG19" s="1972"/>
      <c r="BH19" s="1972"/>
      <c r="BI19" s="1972"/>
      <c r="BJ19" s="1972"/>
      <c r="BK19" s="1972"/>
      <c r="BL19" s="1972"/>
      <c r="BM19" s="1972"/>
      <c r="BN19" s="1972"/>
      <c r="BO19" s="1972"/>
      <c r="BP19" s="1972"/>
      <c r="BQ19" s="1972"/>
      <c r="BR19" s="1972"/>
      <c r="BS19" s="1975"/>
      <c r="BT19" s="1976"/>
      <c r="BU19" s="747"/>
      <c r="BV19" s="798"/>
      <c r="BW19" s="798"/>
      <c r="BX19" s="798"/>
      <c r="BY19" s="798"/>
      <c r="BZ19" s="2139"/>
      <c r="CA19" s="1882"/>
    </row>
    <row r="20" spans="2:79" s="283" customFormat="1" ht="12" customHeight="1">
      <c r="C20" s="2147" t="str">
        <f>'様式２（ゼロ）'!D65</f>
        <v>□</v>
      </c>
      <c r="D20" s="2148"/>
      <c r="E20" s="2148"/>
      <c r="F20" s="1964" t="s">
        <v>384</v>
      </c>
      <c r="G20" s="1964"/>
      <c r="H20" s="1964"/>
      <c r="I20" s="1964"/>
      <c r="J20" s="1964"/>
      <c r="K20" s="1964"/>
      <c r="L20" s="1964"/>
      <c r="M20" s="1964"/>
      <c r="N20" s="1964"/>
      <c r="O20" s="1964"/>
      <c r="P20" s="1964"/>
      <c r="Q20" s="1965"/>
      <c r="R20" s="2140"/>
      <c r="S20" s="2149" t="s">
        <v>129</v>
      </c>
      <c r="T20" s="2149"/>
      <c r="U20" s="2149"/>
      <c r="V20" s="2149"/>
      <c r="W20" s="2149"/>
      <c r="X20" s="2149"/>
      <c r="Y20" s="2149"/>
      <c r="Z20" s="2151"/>
      <c r="AA20" s="2151"/>
      <c r="AB20" s="2151"/>
      <c r="AC20" s="2151"/>
      <c r="AD20" s="2151"/>
      <c r="AE20" s="2151"/>
      <c r="AF20" s="2151"/>
      <c r="AG20" s="2151"/>
      <c r="AH20" s="2151"/>
      <c r="AI20" s="2151"/>
      <c r="AJ20" s="2151"/>
      <c r="AK20" s="2151"/>
      <c r="AL20" s="2151"/>
      <c r="AM20" s="2153" t="s">
        <v>128</v>
      </c>
      <c r="AN20" s="2154"/>
      <c r="AO20" s="749"/>
      <c r="AP20" s="2156" t="s">
        <v>235</v>
      </c>
      <c r="AQ20" s="2156"/>
      <c r="AR20" s="2156"/>
      <c r="AS20" s="2156"/>
      <c r="AT20" s="2156"/>
      <c r="AU20" s="2156"/>
      <c r="AV20" s="2156"/>
      <c r="AW20" s="2158" t="s">
        <v>278</v>
      </c>
      <c r="AX20" s="2158"/>
      <c r="AY20" s="2158"/>
      <c r="AZ20" s="2160"/>
      <c r="BA20" s="2160"/>
      <c r="BB20" s="2160"/>
      <c r="BC20" s="2160"/>
      <c r="BD20" s="2160"/>
      <c r="BE20" s="2160"/>
      <c r="BF20" s="2160"/>
      <c r="BG20" s="2160"/>
      <c r="BH20" s="2160"/>
      <c r="BI20" s="2160"/>
      <c r="BJ20" s="2160"/>
      <c r="BK20" s="2160"/>
      <c r="BL20" s="2160"/>
      <c r="BM20" s="2160"/>
      <c r="BN20" s="2160"/>
      <c r="BO20" s="2160"/>
      <c r="BP20" s="2160"/>
      <c r="BQ20" s="2160"/>
      <c r="BR20" s="2160"/>
      <c r="BS20" s="2153" t="s">
        <v>128</v>
      </c>
      <c r="BT20" s="2161"/>
      <c r="BU20" s="747"/>
      <c r="BV20" s="798"/>
      <c r="BW20" s="798"/>
      <c r="BX20" s="798"/>
      <c r="BY20" s="798"/>
      <c r="BZ20" s="2139"/>
      <c r="CA20" s="1882"/>
    </row>
    <row r="21" spans="2:79" s="283" customFormat="1" ht="12" customHeight="1" thickBot="1">
      <c r="C21" s="1962"/>
      <c r="D21" s="1963"/>
      <c r="E21" s="1963"/>
      <c r="F21" s="1966"/>
      <c r="G21" s="1966"/>
      <c r="H21" s="1966"/>
      <c r="I21" s="1966"/>
      <c r="J21" s="1966"/>
      <c r="K21" s="1966"/>
      <c r="L21" s="1966"/>
      <c r="M21" s="1966"/>
      <c r="N21" s="1966"/>
      <c r="O21" s="1966"/>
      <c r="P21" s="1966"/>
      <c r="Q21" s="1967"/>
      <c r="R21" s="1969"/>
      <c r="S21" s="2150"/>
      <c r="T21" s="2150"/>
      <c r="U21" s="2150"/>
      <c r="V21" s="2150"/>
      <c r="W21" s="2150"/>
      <c r="X21" s="2150"/>
      <c r="Y21" s="2150"/>
      <c r="Z21" s="2152"/>
      <c r="AA21" s="2152"/>
      <c r="AB21" s="2152"/>
      <c r="AC21" s="2152"/>
      <c r="AD21" s="2152"/>
      <c r="AE21" s="2152"/>
      <c r="AF21" s="2152"/>
      <c r="AG21" s="2152"/>
      <c r="AH21" s="2152"/>
      <c r="AI21" s="2152"/>
      <c r="AJ21" s="2152"/>
      <c r="AK21" s="2152"/>
      <c r="AL21" s="2152"/>
      <c r="AM21" s="1975"/>
      <c r="AN21" s="2155"/>
      <c r="AO21" s="750"/>
      <c r="AP21" s="2157"/>
      <c r="AQ21" s="2157"/>
      <c r="AR21" s="2157"/>
      <c r="AS21" s="2157"/>
      <c r="AT21" s="2157"/>
      <c r="AU21" s="2157"/>
      <c r="AV21" s="2157"/>
      <c r="AW21" s="2159"/>
      <c r="AX21" s="2159"/>
      <c r="AY21" s="2159"/>
      <c r="AZ21" s="1972"/>
      <c r="BA21" s="1972"/>
      <c r="BB21" s="1972"/>
      <c r="BC21" s="1972"/>
      <c r="BD21" s="1972"/>
      <c r="BE21" s="1972"/>
      <c r="BF21" s="1972"/>
      <c r="BG21" s="1972"/>
      <c r="BH21" s="1972"/>
      <c r="BI21" s="1972"/>
      <c r="BJ21" s="1972"/>
      <c r="BK21" s="1972"/>
      <c r="BL21" s="1972"/>
      <c r="BM21" s="1972"/>
      <c r="BN21" s="1972"/>
      <c r="BO21" s="1972"/>
      <c r="BP21" s="1972"/>
      <c r="BQ21" s="1972"/>
      <c r="BR21" s="1972"/>
      <c r="BS21" s="1975"/>
      <c r="BT21" s="1976"/>
      <c r="BU21" s="747"/>
      <c r="BV21" s="798"/>
      <c r="BW21" s="798"/>
      <c r="BX21" s="798"/>
      <c r="BY21" s="798"/>
      <c r="BZ21" s="2139"/>
      <c r="CA21" s="1882"/>
    </row>
    <row r="22" spans="2:79" s="169" customFormat="1" ht="9" customHeight="1">
      <c r="B22" s="298"/>
      <c r="C22" s="298"/>
      <c r="D22" s="298"/>
      <c r="E22" s="298"/>
      <c r="F22" s="298"/>
      <c r="G22" s="298"/>
      <c r="H22" s="298"/>
      <c r="I22" s="298"/>
      <c r="J22" s="298"/>
      <c r="K22" s="298"/>
      <c r="L22" s="298"/>
      <c r="M22" s="298"/>
      <c r="N22" s="298"/>
      <c r="O22" s="298"/>
      <c r="P22" s="298"/>
      <c r="Q22" s="298"/>
      <c r="R22" s="177"/>
      <c r="S22" s="177"/>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334"/>
      <c r="BH22" s="334"/>
      <c r="BI22" s="298"/>
      <c r="BJ22" s="298"/>
      <c r="BK22" s="298"/>
      <c r="BL22" s="298"/>
      <c r="BM22" s="298"/>
      <c r="BN22" s="298"/>
      <c r="BO22" s="298"/>
      <c r="BP22" s="298"/>
      <c r="BQ22" s="298"/>
      <c r="BR22" s="298"/>
      <c r="BS22" s="298"/>
      <c r="BT22" s="298"/>
      <c r="BU22" s="298"/>
      <c r="BV22" s="759"/>
      <c r="BW22" s="759"/>
      <c r="BX22" s="759"/>
      <c r="BY22" s="759"/>
      <c r="BZ22" s="758"/>
      <c r="CA22" s="178"/>
    </row>
    <row r="23" spans="2:79" s="298" customFormat="1" ht="9" customHeight="1">
      <c r="R23" s="177"/>
      <c r="S23" s="177"/>
      <c r="BG23" s="334"/>
      <c r="BH23" s="334"/>
      <c r="BV23" s="759"/>
      <c r="BW23" s="759"/>
      <c r="BX23" s="759"/>
      <c r="BY23" s="759"/>
      <c r="BZ23" s="758"/>
      <c r="CA23" s="339"/>
    </row>
    <row r="24" spans="2:79" s="298" customFormat="1" ht="9" customHeight="1">
      <c r="R24" s="177"/>
      <c r="S24" s="177"/>
      <c r="BV24" s="759"/>
      <c r="BW24" s="759"/>
      <c r="BX24" s="759"/>
      <c r="BY24" s="759"/>
      <c r="BZ24" s="758"/>
      <c r="CA24" s="333"/>
    </row>
    <row r="25" spans="2:79" s="169" customFormat="1" ht="11.25" customHeight="1">
      <c r="B25" s="2141" t="s">
        <v>239</v>
      </c>
      <c r="C25" s="2141"/>
      <c r="D25" s="2141"/>
      <c r="E25" s="2141"/>
      <c r="F25" s="2141"/>
      <c r="G25" s="2141"/>
      <c r="H25" s="2141"/>
      <c r="I25" s="2141"/>
      <c r="J25" s="2141"/>
      <c r="K25" s="2141"/>
      <c r="L25" s="2141"/>
      <c r="M25" s="2141"/>
      <c r="N25" s="2141"/>
      <c r="O25" s="2141"/>
      <c r="P25" s="2141"/>
      <c r="Q25" s="2141"/>
      <c r="R25" s="2141"/>
      <c r="S25" s="2141"/>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c r="AQ25" s="2141"/>
      <c r="AR25" s="2141"/>
      <c r="AS25" s="2141"/>
      <c r="AT25" s="2141"/>
      <c r="AU25" s="2141"/>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759"/>
      <c r="BW25" s="759"/>
      <c r="BX25" s="759"/>
      <c r="BY25" s="759"/>
      <c r="BZ25" s="759"/>
    </row>
    <row r="26" spans="2:79" s="169" customFormat="1" ht="4.5" customHeight="1" thickBot="1">
      <c r="B26" s="2141"/>
      <c r="C26" s="2141"/>
      <c r="D26" s="2141"/>
      <c r="E26" s="2141"/>
      <c r="F26" s="2141"/>
      <c r="G26" s="2141"/>
      <c r="H26" s="2141"/>
      <c r="I26" s="2141"/>
      <c r="J26" s="2141"/>
      <c r="K26" s="2141"/>
      <c r="L26" s="2141"/>
      <c r="M26" s="2141"/>
      <c r="N26" s="2141"/>
      <c r="O26" s="2141"/>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1"/>
      <c r="AO26" s="2141"/>
      <c r="AP26" s="2141"/>
      <c r="AQ26" s="2141"/>
      <c r="AR26" s="2141"/>
      <c r="AS26" s="2141"/>
      <c r="AT26" s="2141"/>
      <c r="AU26" s="2141"/>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759"/>
      <c r="BW26" s="759"/>
      <c r="BX26" s="759"/>
      <c r="BY26" s="759"/>
      <c r="BZ26" s="759"/>
    </row>
    <row r="27" spans="2:79" s="169" customFormat="1" ht="8.25" customHeight="1">
      <c r="B27" s="298"/>
      <c r="C27" s="2142" t="s">
        <v>130</v>
      </c>
      <c r="D27" s="1717"/>
      <c r="E27" s="1717"/>
      <c r="F27" s="1717"/>
      <c r="G27" s="1717"/>
      <c r="H27" s="1717"/>
      <c r="I27" s="1717"/>
      <c r="J27" s="1717"/>
      <c r="K27" s="1717"/>
      <c r="L27" s="1717"/>
      <c r="M27" s="1717"/>
      <c r="N27" s="1717"/>
      <c r="O27" s="1717"/>
      <c r="P27" s="1717"/>
      <c r="Q27" s="1717"/>
      <c r="R27" s="1717"/>
      <c r="S27" s="1717"/>
      <c r="T27" s="1717"/>
      <c r="U27" s="1717"/>
      <c r="V27" s="1717"/>
      <c r="W27" s="1717"/>
      <c r="X27" s="1717"/>
      <c r="Y27" s="1717"/>
      <c r="Z27" s="1717"/>
      <c r="AA27" s="1717"/>
      <c r="AB27" s="1717"/>
      <c r="AC27" s="1717"/>
      <c r="AD27" s="1717"/>
      <c r="AE27" s="1717"/>
      <c r="AF27" s="1717"/>
      <c r="AG27" s="1717"/>
      <c r="AH27" s="1717"/>
      <c r="AI27" s="1717"/>
      <c r="AJ27" s="1717"/>
      <c r="AK27" s="1717"/>
      <c r="AL27" s="1717"/>
      <c r="AM27" s="1717"/>
      <c r="AN27" s="1717"/>
      <c r="AO27" s="1717"/>
      <c r="AP27" s="1717"/>
      <c r="AQ27" s="1718"/>
      <c r="AR27" s="2082" t="s">
        <v>206</v>
      </c>
      <c r="AS27" s="1717"/>
      <c r="AT27" s="1717"/>
      <c r="AU27" s="1717"/>
      <c r="AV27" s="1717"/>
      <c r="AW27" s="1717"/>
      <c r="AX27" s="1717"/>
      <c r="AY27" s="1717"/>
      <c r="AZ27" s="1717"/>
      <c r="BA27" s="1717"/>
      <c r="BB27" s="1717"/>
      <c r="BC27" s="1717"/>
      <c r="BD27" s="1717"/>
      <c r="BE27" s="1717"/>
      <c r="BF27" s="1718"/>
      <c r="BG27" s="2082" t="s">
        <v>276</v>
      </c>
      <c r="BH27" s="1717"/>
      <c r="BI27" s="1717"/>
      <c r="BJ27" s="1717"/>
      <c r="BK27" s="1717"/>
      <c r="BL27" s="1717"/>
      <c r="BM27" s="1717"/>
      <c r="BN27" s="1717"/>
      <c r="BO27" s="1717"/>
      <c r="BP27" s="1717"/>
      <c r="BQ27" s="1717"/>
      <c r="BR27" s="1717"/>
      <c r="BS27" s="1717"/>
      <c r="BT27" s="1925"/>
      <c r="BU27" s="722"/>
      <c r="BV27" s="757"/>
      <c r="BW27" s="757"/>
      <c r="BX27" s="759"/>
      <c r="BY27" s="759"/>
      <c r="BZ27" s="759"/>
    </row>
    <row r="28" spans="2:79" s="169" customFormat="1" ht="8.25" customHeight="1" thickBot="1">
      <c r="B28" s="298"/>
      <c r="C28" s="2143"/>
      <c r="D28" s="1719"/>
      <c r="E28" s="1719"/>
      <c r="F28" s="1719"/>
      <c r="G28" s="1719"/>
      <c r="H28" s="1719"/>
      <c r="I28" s="1719"/>
      <c r="J28" s="1719"/>
      <c r="K28" s="1719"/>
      <c r="L28" s="1719"/>
      <c r="M28" s="1719"/>
      <c r="N28" s="1719"/>
      <c r="O28" s="1719"/>
      <c r="P28" s="1719"/>
      <c r="Q28" s="1719"/>
      <c r="R28" s="1719"/>
      <c r="S28" s="1719"/>
      <c r="T28" s="1719"/>
      <c r="U28" s="1719"/>
      <c r="V28" s="1719"/>
      <c r="W28" s="1719"/>
      <c r="X28" s="1719"/>
      <c r="Y28" s="1719"/>
      <c r="Z28" s="1719"/>
      <c r="AA28" s="1719"/>
      <c r="AB28" s="1719"/>
      <c r="AC28" s="1719"/>
      <c r="AD28" s="1719"/>
      <c r="AE28" s="1719"/>
      <c r="AF28" s="1719"/>
      <c r="AG28" s="1719"/>
      <c r="AH28" s="1719"/>
      <c r="AI28" s="1719"/>
      <c r="AJ28" s="1719"/>
      <c r="AK28" s="1719"/>
      <c r="AL28" s="1719"/>
      <c r="AM28" s="1719"/>
      <c r="AN28" s="1719"/>
      <c r="AO28" s="1719"/>
      <c r="AP28" s="1719"/>
      <c r="AQ28" s="1720"/>
      <c r="AR28" s="2083"/>
      <c r="AS28" s="1719"/>
      <c r="AT28" s="1719"/>
      <c r="AU28" s="1719"/>
      <c r="AV28" s="1719"/>
      <c r="AW28" s="1719"/>
      <c r="AX28" s="1719"/>
      <c r="AY28" s="1719"/>
      <c r="AZ28" s="1719"/>
      <c r="BA28" s="1719"/>
      <c r="BB28" s="1719"/>
      <c r="BC28" s="1719"/>
      <c r="BD28" s="1719"/>
      <c r="BE28" s="1719"/>
      <c r="BF28" s="1720"/>
      <c r="BG28" s="2083"/>
      <c r="BH28" s="1719"/>
      <c r="BI28" s="1719"/>
      <c r="BJ28" s="1719"/>
      <c r="BK28" s="1719"/>
      <c r="BL28" s="1719"/>
      <c r="BM28" s="1719"/>
      <c r="BN28" s="1719"/>
      <c r="BO28" s="1719"/>
      <c r="BP28" s="1719"/>
      <c r="BQ28" s="1719"/>
      <c r="BR28" s="1719"/>
      <c r="BS28" s="1719"/>
      <c r="BT28" s="1926"/>
      <c r="BU28" s="722"/>
      <c r="BV28" s="757"/>
      <c r="BW28" s="757"/>
      <c r="BX28" s="759"/>
      <c r="BY28" s="759"/>
      <c r="BZ28" s="759"/>
    </row>
    <row r="29" spans="2:79" s="169" customFormat="1" ht="9" customHeight="1">
      <c r="C29" s="2166" t="s">
        <v>131</v>
      </c>
      <c r="D29" s="2006"/>
      <c r="E29" s="2007"/>
      <c r="F29" s="175"/>
      <c r="G29" s="2167" t="s">
        <v>132</v>
      </c>
      <c r="H29" s="2167"/>
      <c r="I29" s="2167"/>
      <c r="J29" s="2167"/>
      <c r="K29" s="2167"/>
      <c r="L29" s="2167"/>
      <c r="M29" s="2167"/>
      <c r="N29" s="2167"/>
      <c r="O29" s="2167"/>
      <c r="P29" s="2167"/>
      <c r="Q29" s="2167"/>
      <c r="R29" s="2167"/>
      <c r="S29" s="2167"/>
      <c r="T29" s="2167"/>
      <c r="U29" s="2167"/>
      <c r="V29" s="2167"/>
      <c r="W29" s="2167"/>
      <c r="X29" s="2167"/>
      <c r="Y29" s="2167"/>
      <c r="Z29" s="2167"/>
      <c r="AA29" s="2167"/>
      <c r="AB29" s="2167"/>
      <c r="AC29" s="2167"/>
      <c r="AD29" s="2167"/>
      <c r="AE29" s="2167"/>
      <c r="AF29" s="2167"/>
      <c r="AG29" s="2167"/>
      <c r="AH29" s="2167"/>
      <c r="AI29" s="2167"/>
      <c r="AJ29" s="2167"/>
      <c r="AK29" s="2167"/>
      <c r="AL29" s="2167"/>
      <c r="AM29" s="2167"/>
      <c r="AN29" s="2168"/>
      <c r="AO29" s="2168"/>
      <c r="AP29" s="2168"/>
      <c r="AQ29" s="2169"/>
      <c r="AR29" s="2170"/>
      <c r="AS29" s="2171"/>
      <c r="AT29" s="2171"/>
      <c r="AU29" s="2171"/>
      <c r="AV29" s="2171"/>
      <c r="AW29" s="2171"/>
      <c r="AX29" s="2171"/>
      <c r="AY29" s="2171"/>
      <c r="AZ29" s="2171"/>
      <c r="BA29" s="2171"/>
      <c r="BB29" s="2171"/>
      <c r="BC29" s="2171"/>
      <c r="BD29" s="2171"/>
      <c r="BE29" s="1797" t="s">
        <v>128</v>
      </c>
      <c r="BF29" s="2005"/>
      <c r="BG29" s="2093"/>
      <c r="BH29" s="2094"/>
      <c r="BI29" s="2094"/>
      <c r="BJ29" s="2094"/>
      <c r="BK29" s="2094"/>
      <c r="BL29" s="2094"/>
      <c r="BM29" s="2094"/>
      <c r="BN29" s="2094"/>
      <c r="BO29" s="2094"/>
      <c r="BP29" s="2094"/>
      <c r="BQ29" s="2094"/>
      <c r="BR29" s="2094"/>
      <c r="BS29" s="2094"/>
      <c r="BT29" s="2095"/>
      <c r="BU29" s="757"/>
      <c r="BV29" s="757"/>
      <c r="BW29" s="757"/>
      <c r="BX29" s="759"/>
      <c r="BY29" s="759"/>
      <c r="BZ29" s="759"/>
    </row>
    <row r="30" spans="2:79" s="169" customFormat="1" ht="9" customHeight="1">
      <c r="C30" s="2015"/>
      <c r="D30" s="2011"/>
      <c r="E30" s="2012"/>
      <c r="F30" s="174"/>
      <c r="G30" s="1998"/>
      <c r="H30" s="1998"/>
      <c r="I30" s="1998"/>
      <c r="J30" s="1998"/>
      <c r="K30" s="1998"/>
      <c r="L30" s="1998"/>
      <c r="M30" s="1998"/>
      <c r="N30" s="1998"/>
      <c r="O30" s="1998"/>
      <c r="P30" s="1998"/>
      <c r="Q30" s="1998"/>
      <c r="R30" s="1998"/>
      <c r="S30" s="1998"/>
      <c r="T30" s="1998"/>
      <c r="U30" s="1998"/>
      <c r="V30" s="1998"/>
      <c r="W30" s="1998"/>
      <c r="X30" s="1998"/>
      <c r="Y30" s="1998"/>
      <c r="Z30" s="1998"/>
      <c r="AA30" s="1998"/>
      <c r="AB30" s="1998"/>
      <c r="AC30" s="1998"/>
      <c r="AD30" s="1998"/>
      <c r="AE30" s="1998"/>
      <c r="AF30" s="1998"/>
      <c r="AG30" s="1998"/>
      <c r="AH30" s="1998"/>
      <c r="AI30" s="1998"/>
      <c r="AJ30" s="1998"/>
      <c r="AK30" s="1998"/>
      <c r="AL30" s="1998"/>
      <c r="AM30" s="1998"/>
      <c r="AN30" s="2003"/>
      <c r="AO30" s="2003"/>
      <c r="AP30" s="2003"/>
      <c r="AQ30" s="2004"/>
      <c r="AR30" s="2090"/>
      <c r="AS30" s="2091"/>
      <c r="AT30" s="2091"/>
      <c r="AU30" s="2091"/>
      <c r="AV30" s="2091"/>
      <c r="AW30" s="2091"/>
      <c r="AX30" s="2091"/>
      <c r="AY30" s="2091"/>
      <c r="AZ30" s="2091"/>
      <c r="BA30" s="2091"/>
      <c r="BB30" s="2091"/>
      <c r="BC30" s="2091"/>
      <c r="BD30" s="2091"/>
      <c r="BE30" s="2006"/>
      <c r="BF30" s="2007"/>
      <c r="BG30" s="2096"/>
      <c r="BH30" s="2097"/>
      <c r="BI30" s="2097"/>
      <c r="BJ30" s="2097"/>
      <c r="BK30" s="2097"/>
      <c r="BL30" s="2097"/>
      <c r="BM30" s="2097"/>
      <c r="BN30" s="2097"/>
      <c r="BO30" s="2097"/>
      <c r="BP30" s="2097"/>
      <c r="BQ30" s="2097"/>
      <c r="BR30" s="2097"/>
      <c r="BS30" s="2097"/>
      <c r="BT30" s="2098"/>
      <c r="BU30" s="757"/>
      <c r="BV30" s="757"/>
      <c r="BW30" s="757"/>
      <c r="BX30" s="759"/>
      <c r="BY30" s="759"/>
      <c r="BZ30" s="759"/>
    </row>
    <row r="31" spans="2:79" s="169" customFormat="1" ht="9" customHeight="1">
      <c r="C31" s="2166" t="s">
        <v>70</v>
      </c>
      <c r="D31" s="2006"/>
      <c r="E31" s="2007"/>
      <c r="F31" s="175"/>
      <c r="G31" s="1999" t="s">
        <v>133</v>
      </c>
      <c r="H31" s="1999"/>
      <c r="I31" s="1999"/>
      <c r="J31" s="1999"/>
      <c r="K31" s="1999"/>
      <c r="L31" s="1999"/>
      <c r="M31" s="1999"/>
      <c r="N31" s="1999"/>
      <c r="O31" s="1999"/>
      <c r="P31" s="1999"/>
      <c r="Q31" s="1999"/>
      <c r="R31" s="1999"/>
      <c r="S31" s="1999"/>
      <c r="T31" s="1999"/>
      <c r="U31" s="1999"/>
      <c r="V31" s="1999"/>
      <c r="W31" s="1999"/>
      <c r="X31" s="1999"/>
      <c r="Y31" s="1999"/>
      <c r="Z31" s="1999"/>
      <c r="AA31" s="1999"/>
      <c r="AB31" s="1999"/>
      <c r="AC31" s="1999"/>
      <c r="AD31" s="1999"/>
      <c r="AE31" s="1999"/>
      <c r="AF31" s="1999"/>
      <c r="AG31" s="1999"/>
      <c r="AH31" s="1999"/>
      <c r="AI31" s="1999"/>
      <c r="AJ31" s="1999"/>
      <c r="AK31" s="1999"/>
      <c r="AL31" s="1999"/>
      <c r="AM31" s="1999"/>
      <c r="AN31" s="2001"/>
      <c r="AO31" s="2001"/>
      <c r="AP31" s="2001"/>
      <c r="AQ31" s="2002"/>
      <c r="AR31" s="2090"/>
      <c r="AS31" s="2091"/>
      <c r="AT31" s="2091"/>
      <c r="AU31" s="2091"/>
      <c r="AV31" s="2091"/>
      <c r="AW31" s="2091"/>
      <c r="AX31" s="2091"/>
      <c r="AY31" s="2091"/>
      <c r="AZ31" s="2091"/>
      <c r="BA31" s="2091"/>
      <c r="BB31" s="2091"/>
      <c r="BC31" s="2091"/>
      <c r="BD31" s="2091"/>
      <c r="BE31" s="1797" t="s">
        <v>128</v>
      </c>
      <c r="BF31" s="2005"/>
      <c r="BG31" s="2099"/>
      <c r="BH31" s="2100"/>
      <c r="BI31" s="2100"/>
      <c r="BJ31" s="2100"/>
      <c r="BK31" s="2100"/>
      <c r="BL31" s="2100"/>
      <c r="BM31" s="2100"/>
      <c r="BN31" s="2100"/>
      <c r="BO31" s="2100"/>
      <c r="BP31" s="2100"/>
      <c r="BQ31" s="2100"/>
      <c r="BR31" s="2100"/>
      <c r="BS31" s="2100"/>
      <c r="BT31" s="2101"/>
      <c r="BU31" s="757"/>
      <c r="BV31" s="757"/>
      <c r="BW31" s="757"/>
      <c r="BX31" s="759"/>
      <c r="BY31" s="759"/>
      <c r="BZ31" s="759"/>
    </row>
    <row r="32" spans="2:79" s="169" customFormat="1" ht="9" customHeight="1">
      <c r="C32" s="2015"/>
      <c r="D32" s="2011"/>
      <c r="E32" s="2012"/>
      <c r="F32" s="174"/>
      <c r="G32" s="2000"/>
      <c r="H32" s="2000"/>
      <c r="I32" s="2000"/>
      <c r="J32" s="2000"/>
      <c r="K32" s="2000"/>
      <c r="L32" s="2000"/>
      <c r="M32" s="2000"/>
      <c r="N32" s="2000"/>
      <c r="O32" s="2000"/>
      <c r="P32" s="2000"/>
      <c r="Q32" s="2000"/>
      <c r="R32" s="2000"/>
      <c r="S32" s="2000"/>
      <c r="T32" s="2000"/>
      <c r="U32" s="2000"/>
      <c r="V32" s="2000"/>
      <c r="W32" s="2000"/>
      <c r="X32" s="2000"/>
      <c r="Y32" s="2000"/>
      <c r="Z32" s="2000"/>
      <c r="AA32" s="2000"/>
      <c r="AB32" s="2000"/>
      <c r="AC32" s="2000"/>
      <c r="AD32" s="2000"/>
      <c r="AE32" s="2000"/>
      <c r="AF32" s="2000"/>
      <c r="AG32" s="2000"/>
      <c r="AH32" s="2000"/>
      <c r="AI32" s="2000"/>
      <c r="AJ32" s="2000"/>
      <c r="AK32" s="2000"/>
      <c r="AL32" s="2000"/>
      <c r="AM32" s="2000"/>
      <c r="AN32" s="2003"/>
      <c r="AO32" s="2003"/>
      <c r="AP32" s="2003"/>
      <c r="AQ32" s="2004"/>
      <c r="AR32" s="2090"/>
      <c r="AS32" s="2091"/>
      <c r="AT32" s="2091"/>
      <c r="AU32" s="2091"/>
      <c r="AV32" s="2091"/>
      <c r="AW32" s="2091"/>
      <c r="AX32" s="2091"/>
      <c r="AY32" s="2091"/>
      <c r="AZ32" s="2091"/>
      <c r="BA32" s="2091"/>
      <c r="BB32" s="2091"/>
      <c r="BC32" s="2091"/>
      <c r="BD32" s="2091"/>
      <c r="BE32" s="2006"/>
      <c r="BF32" s="2007"/>
      <c r="BG32" s="2102"/>
      <c r="BH32" s="2103"/>
      <c r="BI32" s="2103"/>
      <c r="BJ32" s="2103"/>
      <c r="BK32" s="2103"/>
      <c r="BL32" s="2103"/>
      <c r="BM32" s="2103"/>
      <c r="BN32" s="2103"/>
      <c r="BO32" s="2103"/>
      <c r="BP32" s="2103"/>
      <c r="BQ32" s="2103"/>
      <c r="BR32" s="2103"/>
      <c r="BS32" s="2103"/>
      <c r="BT32" s="2104"/>
      <c r="BU32" s="757"/>
      <c r="BV32" s="757"/>
      <c r="BW32" s="757"/>
      <c r="BX32" s="759"/>
      <c r="BY32" s="759"/>
      <c r="BZ32" s="759"/>
    </row>
    <row r="33" spans="3:86" s="169" customFormat="1" ht="9" customHeight="1">
      <c r="C33" s="2166" t="s">
        <v>71</v>
      </c>
      <c r="D33" s="2006"/>
      <c r="E33" s="2007"/>
      <c r="F33" s="175"/>
      <c r="G33" s="1999" t="s">
        <v>134</v>
      </c>
      <c r="H33" s="1999"/>
      <c r="I33" s="1999"/>
      <c r="J33" s="1999"/>
      <c r="K33" s="1999"/>
      <c r="L33" s="1999"/>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2001"/>
      <c r="AO33" s="2001"/>
      <c r="AP33" s="2001"/>
      <c r="AQ33" s="2002"/>
      <c r="AR33" s="2090"/>
      <c r="AS33" s="2091"/>
      <c r="AT33" s="2091"/>
      <c r="AU33" s="2091"/>
      <c r="AV33" s="2091"/>
      <c r="AW33" s="2091"/>
      <c r="AX33" s="2091"/>
      <c r="AY33" s="2091"/>
      <c r="AZ33" s="2091"/>
      <c r="BA33" s="2091"/>
      <c r="BB33" s="2091"/>
      <c r="BC33" s="2091"/>
      <c r="BD33" s="2091"/>
      <c r="BE33" s="1797" t="s">
        <v>128</v>
      </c>
      <c r="BF33" s="2005"/>
      <c r="BG33" s="2099"/>
      <c r="BH33" s="2100"/>
      <c r="BI33" s="2100"/>
      <c r="BJ33" s="2100"/>
      <c r="BK33" s="2100"/>
      <c r="BL33" s="2100"/>
      <c r="BM33" s="2100"/>
      <c r="BN33" s="2100"/>
      <c r="BO33" s="2100"/>
      <c r="BP33" s="2100"/>
      <c r="BQ33" s="2100"/>
      <c r="BR33" s="2100"/>
      <c r="BS33" s="2100"/>
      <c r="BT33" s="2101"/>
      <c r="BU33" s="757"/>
      <c r="BV33" s="757"/>
      <c r="BW33" s="757"/>
      <c r="BX33" s="759"/>
      <c r="BY33" s="759"/>
      <c r="BZ33" s="759"/>
    </row>
    <row r="34" spans="3:86" s="169" customFormat="1" ht="9" customHeight="1">
      <c r="C34" s="2015"/>
      <c r="D34" s="2011"/>
      <c r="E34" s="2012"/>
      <c r="F34" s="174"/>
      <c r="G34" s="2000"/>
      <c r="H34" s="2000"/>
      <c r="I34" s="2000"/>
      <c r="J34" s="2000"/>
      <c r="K34" s="2000"/>
      <c r="L34" s="2000"/>
      <c r="M34" s="2000"/>
      <c r="N34" s="2000"/>
      <c r="O34" s="2000"/>
      <c r="P34" s="2000"/>
      <c r="Q34" s="2000"/>
      <c r="R34" s="2000"/>
      <c r="S34" s="2000"/>
      <c r="T34" s="2000"/>
      <c r="U34" s="2000"/>
      <c r="V34" s="2000"/>
      <c r="W34" s="2000"/>
      <c r="X34" s="2000"/>
      <c r="Y34" s="2000"/>
      <c r="Z34" s="2000"/>
      <c r="AA34" s="2000"/>
      <c r="AB34" s="2000"/>
      <c r="AC34" s="2000"/>
      <c r="AD34" s="2000"/>
      <c r="AE34" s="2000"/>
      <c r="AF34" s="2000"/>
      <c r="AG34" s="2000"/>
      <c r="AH34" s="2000"/>
      <c r="AI34" s="2000"/>
      <c r="AJ34" s="2000"/>
      <c r="AK34" s="2000"/>
      <c r="AL34" s="2000"/>
      <c r="AM34" s="2000"/>
      <c r="AN34" s="2003"/>
      <c r="AO34" s="2003"/>
      <c r="AP34" s="2003"/>
      <c r="AQ34" s="2004"/>
      <c r="AR34" s="2090"/>
      <c r="AS34" s="2091"/>
      <c r="AT34" s="2091"/>
      <c r="AU34" s="2091"/>
      <c r="AV34" s="2091"/>
      <c r="AW34" s="2091"/>
      <c r="AX34" s="2091"/>
      <c r="AY34" s="2091"/>
      <c r="AZ34" s="2091"/>
      <c r="BA34" s="2091"/>
      <c r="BB34" s="2091"/>
      <c r="BC34" s="2091"/>
      <c r="BD34" s="2091"/>
      <c r="BE34" s="2006"/>
      <c r="BF34" s="2007"/>
      <c r="BG34" s="2102"/>
      <c r="BH34" s="2103"/>
      <c r="BI34" s="2103"/>
      <c r="BJ34" s="2103"/>
      <c r="BK34" s="2103"/>
      <c r="BL34" s="2103"/>
      <c r="BM34" s="2103"/>
      <c r="BN34" s="2103"/>
      <c r="BO34" s="2103"/>
      <c r="BP34" s="2103"/>
      <c r="BQ34" s="2103"/>
      <c r="BR34" s="2103"/>
      <c r="BS34" s="2103"/>
      <c r="BT34" s="2104"/>
      <c r="BU34" s="757"/>
      <c r="BV34" s="757"/>
      <c r="BW34" s="757"/>
      <c r="BX34" s="759"/>
      <c r="BY34" s="759"/>
      <c r="BZ34" s="759"/>
    </row>
    <row r="35" spans="3:86" s="169" customFormat="1" ht="9" customHeight="1">
      <c r="C35" s="2166" t="s">
        <v>72</v>
      </c>
      <c r="D35" s="2006"/>
      <c r="E35" s="2007"/>
      <c r="F35" s="175"/>
      <c r="G35" s="1997" t="s">
        <v>135</v>
      </c>
      <c r="H35" s="1997"/>
      <c r="I35" s="1997"/>
      <c r="J35" s="1997"/>
      <c r="K35" s="1997"/>
      <c r="L35" s="1997"/>
      <c r="M35" s="1997"/>
      <c r="N35" s="1997"/>
      <c r="O35" s="1997"/>
      <c r="P35" s="1997"/>
      <c r="Q35" s="1997"/>
      <c r="R35" s="1997"/>
      <c r="S35" s="1997"/>
      <c r="T35" s="1997"/>
      <c r="U35" s="1997"/>
      <c r="V35" s="1997"/>
      <c r="W35" s="1997"/>
      <c r="X35" s="1997"/>
      <c r="Y35" s="1997"/>
      <c r="Z35" s="1997"/>
      <c r="AA35" s="1997"/>
      <c r="AB35" s="1997"/>
      <c r="AC35" s="1997"/>
      <c r="AD35" s="1997"/>
      <c r="AE35" s="1997"/>
      <c r="AF35" s="1997"/>
      <c r="AG35" s="1997"/>
      <c r="AH35" s="1997"/>
      <c r="AI35" s="1997"/>
      <c r="AJ35" s="1997"/>
      <c r="AK35" s="1997"/>
      <c r="AL35" s="1997"/>
      <c r="AM35" s="1997"/>
      <c r="AN35" s="2162"/>
      <c r="AO35" s="2162"/>
      <c r="AP35" s="2162"/>
      <c r="AQ35" s="2163"/>
      <c r="AR35" s="2090"/>
      <c r="AS35" s="2091"/>
      <c r="AT35" s="2091"/>
      <c r="AU35" s="2091"/>
      <c r="AV35" s="2091"/>
      <c r="AW35" s="2091"/>
      <c r="AX35" s="2091"/>
      <c r="AY35" s="2091"/>
      <c r="AZ35" s="2091"/>
      <c r="BA35" s="2091"/>
      <c r="BB35" s="2091"/>
      <c r="BC35" s="2091"/>
      <c r="BD35" s="2091"/>
      <c r="BE35" s="1797" t="s">
        <v>128</v>
      </c>
      <c r="BF35" s="2005"/>
      <c r="BG35" s="2099"/>
      <c r="BH35" s="2100"/>
      <c r="BI35" s="2100"/>
      <c r="BJ35" s="2100"/>
      <c r="BK35" s="2100"/>
      <c r="BL35" s="2100"/>
      <c r="BM35" s="2100"/>
      <c r="BN35" s="2100"/>
      <c r="BO35" s="2100"/>
      <c r="BP35" s="2100"/>
      <c r="BQ35" s="2100"/>
      <c r="BR35" s="2100"/>
      <c r="BS35" s="2100"/>
      <c r="BT35" s="2101"/>
      <c r="BU35" s="757"/>
      <c r="BV35" s="757"/>
      <c r="BW35" s="757"/>
      <c r="BX35" s="759"/>
      <c r="BY35" s="759"/>
      <c r="BZ35" s="759"/>
    </row>
    <row r="36" spans="3:86" s="169" customFormat="1" ht="9" customHeight="1">
      <c r="C36" s="2015"/>
      <c r="D36" s="2011"/>
      <c r="E36" s="2012"/>
      <c r="F36" s="174"/>
      <c r="G36" s="1998"/>
      <c r="H36" s="1998"/>
      <c r="I36" s="1998"/>
      <c r="J36" s="1998"/>
      <c r="K36" s="1998"/>
      <c r="L36" s="1998"/>
      <c r="M36" s="1998"/>
      <c r="N36" s="1998"/>
      <c r="O36" s="1998"/>
      <c r="P36" s="1998"/>
      <c r="Q36" s="1998"/>
      <c r="R36" s="1998"/>
      <c r="S36" s="1998"/>
      <c r="T36" s="1998"/>
      <c r="U36" s="1998"/>
      <c r="V36" s="1998"/>
      <c r="W36" s="1998"/>
      <c r="X36" s="1998"/>
      <c r="Y36" s="1998"/>
      <c r="Z36" s="1998"/>
      <c r="AA36" s="1998"/>
      <c r="AB36" s="1998"/>
      <c r="AC36" s="1998"/>
      <c r="AD36" s="1998"/>
      <c r="AE36" s="1998"/>
      <c r="AF36" s="1998"/>
      <c r="AG36" s="1998"/>
      <c r="AH36" s="1998"/>
      <c r="AI36" s="1998"/>
      <c r="AJ36" s="1998"/>
      <c r="AK36" s="1998"/>
      <c r="AL36" s="1998"/>
      <c r="AM36" s="1998"/>
      <c r="AN36" s="2164"/>
      <c r="AO36" s="2164"/>
      <c r="AP36" s="2164"/>
      <c r="AQ36" s="2165"/>
      <c r="AR36" s="2090"/>
      <c r="AS36" s="2091"/>
      <c r="AT36" s="2091"/>
      <c r="AU36" s="2091"/>
      <c r="AV36" s="2091"/>
      <c r="AW36" s="2091"/>
      <c r="AX36" s="2091"/>
      <c r="AY36" s="2091"/>
      <c r="AZ36" s="2091"/>
      <c r="BA36" s="2091"/>
      <c r="BB36" s="2091"/>
      <c r="BC36" s="2091"/>
      <c r="BD36" s="2091"/>
      <c r="BE36" s="2006"/>
      <c r="BF36" s="2007"/>
      <c r="BG36" s="2102"/>
      <c r="BH36" s="2103"/>
      <c r="BI36" s="2103"/>
      <c r="BJ36" s="2103"/>
      <c r="BK36" s="2103"/>
      <c r="BL36" s="2103"/>
      <c r="BM36" s="2103"/>
      <c r="BN36" s="2103"/>
      <c r="BO36" s="2103"/>
      <c r="BP36" s="2103"/>
      <c r="BQ36" s="2103"/>
      <c r="BR36" s="2103"/>
      <c r="BS36" s="2103"/>
      <c r="BT36" s="2104"/>
      <c r="BU36" s="757"/>
      <c r="BV36" s="757"/>
      <c r="BW36" s="757"/>
      <c r="BX36" s="759"/>
      <c r="BY36" s="759"/>
      <c r="BZ36" s="759"/>
    </row>
    <row r="37" spans="3:86" s="169" customFormat="1" ht="9" customHeight="1">
      <c r="C37" s="2166" t="s">
        <v>73</v>
      </c>
      <c r="D37" s="2006"/>
      <c r="E37" s="2007"/>
      <c r="F37" s="175"/>
      <c r="G37" s="1997" t="s">
        <v>136</v>
      </c>
      <c r="H37" s="1997"/>
      <c r="I37" s="1997"/>
      <c r="J37" s="1997"/>
      <c r="K37" s="1997"/>
      <c r="L37" s="1997"/>
      <c r="M37" s="1997"/>
      <c r="N37" s="1997"/>
      <c r="O37" s="1997"/>
      <c r="P37" s="1997"/>
      <c r="Q37" s="1997"/>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97"/>
      <c r="AM37" s="1997"/>
      <c r="AN37" s="2001"/>
      <c r="AO37" s="2001"/>
      <c r="AP37" s="2001"/>
      <c r="AQ37" s="2002"/>
      <c r="AR37" s="2090"/>
      <c r="AS37" s="2091"/>
      <c r="AT37" s="2091"/>
      <c r="AU37" s="2091"/>
      <c r="AV37" s="2091"/>
      <c r="AW37" s="2091"/>
      <c r="AX37" s="2091"/>
      <c r="AY37" s="2091"/>
      <c r="AZ37" s="2091"/>
      <c r="BA37" s="2091"/>
      <c r="BB37" s="2091"/>
      <c r="BC37" s="2091"/>
      <c r="BD37" s="2091"/>
      <c r="BE37" s="1797" t="s">
        <v>128</v>
      </c>
      <c r="BF37" s="2005"/>
      <c r="BG37" s="2099"/>
      <c r="BH37" s="2100"/>
      <c r="BI37" s="2100"/>
      <c r="BJ37" s="2100"/>
      <c r="BK37" s="2100"/>
      <c r="BL37" s="2100"/>
      <c r="BM37" s="2100"/>
      <c r="BN37" s="2100"/>
      <c r="BO37" s="2100"/>
      <c r="BP37" s="2100"/>
      <c r="BQ37" s="2100"/>
      <c r="BR37" s="2100"/>
      <c r="BS37" s="2100"/>
      <c r="BT37" s="2101"/>
      <c r="BU37" s="757"/>
      <c r="BV37" s="757"/>
      <c r="BW37" s="757"/>
      <c r="BX37" s="759"/>
      <c r="BY37" s="759"/>
      <c r="BZ37" s="759"/>
    </row>
    <row r="38" spans="3:86" s="169" customFormat="1" ht="9" customHeight="1">
      <c r="C38" s="2015"/>
      <c r="D38" s="2011"/>
      <c r="E38" s="2012"/>
      <c r="F38" s="174"/>
      <c r="G38" s="1998"/>
      <c r="H38" s="1998"/>
      <c r="I38" s="1998"/>
      <c r="J38" s="1998"/>
      <c r="K38" s="1998"/>
      <c r="L38" s="1998"/>
      <c r="M38" s="1998"/>
      <c r="N38" s="1998"/>
      <c r="O38" s="1998"/>
      <c r="P38" s="1998"/>
      <c r="Q38" s="1998"/>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998"/>
      <c r="AM38" s="1998"/>
      <c r="AN38" s="2003"/>
      <c r="AO38" s="2003"/>
      <c r="AP38" s="2003"/>
      <c r="AQ38" s="2004"/>
      <c r="AR38" s="2090"/>
      <c r="AS38" s="2091"/>
      <c r="AT38" s="2091"/>
      <c r="AU38" s="2091"/>
      <c r="AV38" s="2091"/>
      <c r="AW38" s="2091"/>
      <c r="AX38" s="2091"/>
      <c r="AY38" s="2091"/>
      <c r="AZ38" s="2091"/>
      <c r="BA38" s="2091"/>
      <c r="BB38" s="2091"/>
      <c r="BC38" s="2091"/>
      <c r="BD38" s="2091"/>
      <c r="BE38" s="2006"/>
      <c r="BF38" s="2007"/>
      <c r="BG38" s="2102"/>
      <c r="BH38" s="2103"/>
      <c r="BI38" s="2103"/>
      <c r="BJ38" s="2103"/>
      <c r="BK38" s="2103"/>
      <c r="BL38" s="2103"/>
      <c r="BM38" s="2103"/>
      <c r="BN38" s="2103"/>
      <c r="BO38" s="2103"/>
      <c r="BP38" s="2103"/>
      <c r="BQ38" s="2103"/>
      <c r="BR38" s="2103"/>
      <c r="BS38" s="2103"/>
      <c r="BT38" s="2104"/>
      <c r="BU38" s="757"/>
      <c r="BV38" s="757"/>
      <c r="BW38" s="757"/>
      <c r="BX38" s="759"/>
      <c r="BY38" s="759"/>
      <c r="BZ38" s="759"/>
    </row>
    <row r="39" spans="3:86" s="169" customFormat="1" ht="9" customHeight="1">
      <c r="C39" s="2166" t="s">
        <v>74</v>
      </c>
      <c r="D39" s="2006"/>
      <c r="E39" s="2007"/>
      <c r="F39" s="175"/>
      <c r="G39" s="1999" t="s">
        <v>137</v>
      </c>
      <c r="H39" s="1999"/>
      <c r="I39" s="1999"/>
      <c r="J39" s="1999"/>
      <c r="K39" s="1999"/>
      <c r="L39" s="1999"/>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2001"/>
      <c r="AO39" s="2001"/>
      <c r="AP39" s="2001"/>
      <c r="AQ39" s="2002"/>
      <c r="AR39" s="2090"/>
      <c r="AS39" s="2091"/>
      <c r="AT39" s="2091"/>
      <c r="AU39" s="2091"/>
      <c r="AV39" s="2091"/>
      <c r="AW39" s="2091"/>
      <c r="AX39" s="2091"/>
      <c r="AY39" s="2091"/>
      <c r="AZ39" s="2091"/>
      <c r="BA39" s="2091"/>
      <c r="BB39" s="2091"/>
      <c r="BC39" s="2091"/>
      <c r="BD39" s="2091"/>
      <c r="BE39" s="1797" t="s">
        <v>128</v>
      </c>
      <c r="BF39" s="2005"/>
      <c r="BG39" s="2099"/>
      <c r="BH39" s="2100"/>
      <c r="BI39" s="2100"/>
      <c r="BJ39" s="2100"/>
      <c r="BK39" s="2100"/>
      <c r="BL39" s="2100"/>
      <c r="BM39" s="2100"/>
      <c r="BN39" s="2100"/>
      <c r="BO39" s="2100"/>
      <c r="BP39" s="2100"/>
      <c r="BQ39" s="2100"/>
      <c r="BR39" s="2100"/>
      <c r="BS39" s="2100"/>
      <c r="BT39" s="2101"/>
      <c r="BU39" s="757"/>
      <c r="BV39" s="757"/>
      <c r="BW39" s="757"/>
      <c r="BX39" s="759"/>
      <c r="BY39" s="759"/>
      <c r="BZ39" s="759"/>
    </row>
    <row r="40" spans="3:86" s="169" customFormat="1" ht="9" customHeight="1">
      <c r="C40" s="2015"/>
      <c r="D40" s="2011"/>
      <c r="E40" s="2012"/>
      <c r="F40" s="174"/>
      <c r="G40" s="2000"/>
      <c r="H40" s="2000"/>
      <c r="I40" s="2000"/>
      <c r="J40" s="2000"/>
      <c r="K40" s="2000"/>
      <c r="L40" s="2000"/>
      <c r="M40" s="2000"/>
      <c r="N40" s="2000"/>
      <c r="O40" s="2000"/>
      <c r="P40" s="2000"/>
      <c r="Q40" s="2000"/>
      <c r="R40" s="2000"/>
      <c r="S40" s="2000"/>
      <c r="T40" s="2000"/>
      <c r="U40" s="2000"/>
      <c r="V40" s="2000"/>
      <c r="W40" s="2000"/>
      <c r="X40" s="2000"/>
      <c r="Y40" s="2000"/>
      <c r="Z40" s="2000"/>
      <c r="AA40" s="2000"/>
      <c r="AB40" s="2000"/>
      <c r="AC40" s="2000"/>
      <c r="AD40" s="2000"/>
      <c r="AE40" s="2000"/>
      <c r="AF40" s="2000"/>
      <c r="AG40" s="2000"/>
      <c r="AH40" s="2000"/>
      <c r="AI40" s="2000"/>
      <c r="AJ40" s="2000"/>
      <c r="AK40" s="2000"/>
      <c r="AL40" s="2000"/>
      <c r="AM40" s="2000"/>
      <c r="AN40" s="2003"/>
      <c r="AO40" s="2003"/>
      <c r="AP40" s="2003"/>
      <c r="AQ40" s="2004"/>
      <c r="AR40" s="2090"/>
      <c r="AS40" s="2091"/>
      <c r="AT40" s="2091"/>
      <c r="AU40" s="2091"/>
      <c r="AV40" s="2091"/>
      <c r="AW40" s="2091"/>
      <c r="AX40" s="2091"/>
      <c r="AY40" s="2091"/>
      <c r="AZ40" s="2091"/>
      <c r="BA40" s="2091"/>
      <c r="BB40" s="2091"/>
      <c r="BC40" s="2091"/>
      <c r="BD40" s="2091"/>
      <c r="BE40" s="2006"/>
      <c r="BF40" s="2007"/>
      <c r="BG40" s="2102"/>
      <c r="BH40" s="2103"/>
      <c r="BI40" s="2103"/>
      <c r="BJ40" s="2103"/>
      <c r="BK40" s="2103"/>
      <c r="BL40" s="2103"/>
      <c r="BM40" s="2103"/>
      <c r="BN40" s="2103"/>
      <c r="BO40" s="2103"/>
      <c r="BP40" s="2103"/>
      <c r="BQ40" s="2103"/>
      <c r="BR40" s="2103"/>
      <c r="BS40" s="2103"/>
      <c r="BT40" s="2104"/>
      <c r="BU40" s="757"/>
      <c r="BV40" s="757"/>
      <c r="BW40" s="757"/>
      <c r="BX40" s="759"/>
      <c r="BY40" s="759"/>
      <c r="BZ40" s="759"/>
      <c r="CH40" s="283">
        <v>140</v>
      </c>
    </row>
    <row r="41" spans="3:86" s="169" customFormat="1" ht="9" customHeight="1">
      <c r="C41" s="1991" t="s">
        <v>75</v>
      </c>
      <c r="D41" s="1992"/>
      <c r="E41" s="1993"/>
      <c r="F41" s="1987" t="s">
        <v>138</v>
      </c>
      <c r="G41" s="1988"/>
      <c r="H41" s="1988"/>
      <c r="I41" s="1988"/>
      <c r="J41" s="1988"/>
      <c r="K41" s="1988"/>
      <c r="L41" s="1988"/>
      <c r="M41" s="1988"/>
      <c r="N41" s="1988"/>
      <c r="O41" s="1988"/>
      <c r="P41" s="1988"/>
      <c r="Q41" s="311"/>
      <c r="R41" s="311"/>
      <c r="S41" s="311"/>
      <c r="T41" s="311"/>
      <c r="U41" s="311"/>
      <c r="V41" s="311"/>
      <c r="W41" s="311"/>
      <c r="X41" s="311"/>
      <c r="Y41" s="311"/>
      <c r="Z41" s="311"/>
      <c r="AA41" s="311"/>
      <c r="AB41" s="311"/>
      <c r="AC41" s="311"/>
      <c r="AD41" s="311"/>
      <c r="AE41" s="311"/>
      <c r="AF41" s="311"/>
      <c r="AG41" s="311"/>
      <c r="AH41" s="311"/>
      <c r="AI41" s="311"/>
      <c r="AJ41" s="311"/>
      <c r="AK41" s="311"/>
      <c r="AL41" s="385"/>
      <c r="AM41" s="311"/>
      <c r="AN41" s="751"/>
      <c r="AO41" s="751"/>
      <c r="AP41" s="751"/>
      <c r="AQ41" s="752"/>
      <c r="AR41" s="2178"/>
      <c r="AS41" s="2179"/>
      <c r="AT41" s="2179"/>
      <c r="AU41" s="2179"/>
      <c r="AV41" s="2179"/>
      <c r="AW41" s="2179"/>
      <c r="AX41" s="2179"/>
      <c r="AY41" s="2179"/>
      <c r="AZ41" s="2179"/>
      <c r="BA41" s="2179"/>
      <c r="BB41" s="2179"/>
      <c r="BC41" s="2179"/>
      <c r="BD41" s="2179"/>
      <c r="BE41" s="2011" t="s">
        <v>128</v>
      </c>
      <c r="BF41" s="2012"/>
      <c r="BG41" s="347"/>
      <c r="BH41" s="2172" t="s">
        <v>781</v>
      </c>
      <c r="BI41" s="2172"/>
      <c r="BJ41" s="2172"/>
      <c r="BK41" s="2174" t="s">
        <v>277</v>
      </c>
      <c r="BL41" s="2174"/>
      <c r="BM41" s="2174"/>
      <c r="BN41" s="2174"/>
      <c r="BO41" s="2174"/>
      <c r="BP41" s="2174"/>
      <c r="BQ41" s="2174"/>
      <c r="BR41" s="2174"/>
      <c r="BS41" s="2174"/>
      <c r="BT41" s="2175"/>
      <c r="BU41" s="757"/>
      <c r="BV41" s="757"/>
      <c r="BW41" s="757"/>
      <c r="BX41" s="759"/>
      <c r="BY41" s="759"/>
      <c r="BZ41" s="759"/>
      <c r="CH41" s="283">
        <v>135</v>
      </c>
    </row>
    <row r="42" spans="3:86" s="169" customFormat="1" ht="9" customHeight="1">
      <c r="C42" s="1994"/>
      <c r="D42" s="1995"/>
      <c r="E42" s="1996"/>
      <c r="F42" s="1989"/>
      <c r="G42" s="1990"/>
      <c r="H42" s="1990"/>
      <c r="I42" s="1990"/>
      <c r="J42" s="1990"/>
      <c r="K42" s="1990"/>
      <c r="L42" s="1990"/>
      <c r="M42" s="1990"/>
      <c r="N42" s="1990"/>
      <c r="O42" s="1990"/>
      <c r="P42" s="1990"/>
      <c r="Q42" s="440"/>
      <c r="R42" s="440"/>
      <c r="S42" s="440"/>
      <c r="T42" s="440"/>
      <c r="U42" s="440"/>
      <c r="V42" s="440"/>
      <c r="W42" s="440"/>
      <c r="X42" s="440"/>
      <c r="Y42" s="440"/>
      <c r="Z42" s="440"/>
      <c r="AA42" s="440"/>
      <c r="AB42" s="440"/>
      <c r="AC42" s="440"/>
      <c r="AD42" s="440"/>
      <c r="AE42" s="440"/>
      <c r="AF42" s="440"/>
      <c r="AG42" s="440"/>
      <c r="AH42" s="440"/>
      <c r="AI42" s="440"/>
      <c r="AJ42" s="440"/>
      <c r="AK42" s="440"/>
      <c r="AL42" s="388"/>
      <c r="AM42" s="346"/>
      <c r="AN42" s="753"/>
      <c r="AO42" s="753"/>
      <c r="AP42" s="753"/>
      <c r="AQ42" s="754"/>
      <c r="AR42" s="2180"/>
      <c r="AS42" s="2181"/>
      <c r="AT42" s="2181"/>
      <c r="AU42" s="2181"/>
      <c r="AV42" s="2181"/>
      <c r="AW42" s="2181"/>
      <c r="AX42" s="2181"/>
      <c r="AY42" s="2181"/>
      <c r="AZ42" s="2181"/>
      <c r="BA42" s="2181"/>
      <c r="BB42" s="2181"/>
      <c r="BC42" s="2181"/>
      <c r="BD42" s="2181"/>
      <c r="BE42" s="2011"/>
      <c r="BF42" s="2012"/>
      <c r="BG42" s="348"/>
      <c r="BH42" s="2173"/>
      <c r="BI42" s="2173"/>
      <c r="BJ42" s="2173"/>
      <c r="BK42" s="2176"/>
      <c r="BL42" s="2176"/>
      <c r="BM42" s="2176"/>
      <c r="BN42" s="2176"/>
      <c r="BO42" s="2176"/>
      <c r="BP42" s="2176"/>
      <c r="BQ42" s="2176"/>
      <c r="BR42" s="2176"/>
      <c r="BS42" s="2176"/>
      <c r="BT42" s="2177"/>
      <c r="BU42" s="757"/>
      <c r="BV42" s="757"/>
      <c r="BW42" s="757"/>
      <c r="BX42" s="759"/>
      <c r="BY42" s="759"/>
      <c r="BZ42" s="759"/>
      <c r="CH42" s="283">
        <v>130</v>
      </c>
    </row>
    <row r="43" spans="3:86" s="169" customFormat="1" ht="9" customHeight="1">
      <c r="C43" s="2010">
        <v>8</v>
      </c>
      <c r="D43" s="2011"/>
      <c r="E43" s="2012"/>
      <c r="F43" s="180"/>
      <c r="G43" s="1999" t="s">
        <v>139</v>
      </c>
      <c r="H43" s="1999"/>
      <c r="I43" s="1999"/>
      <c r="J43" s="1999"/>
      <c r="K43" s="1999"/>
      <c r="L43" s="1988" t="s">
        <v>140</v>
      </c>
      <c r="M43" s="2008"/>
      <c r="N43" s="2008"/>
      <c r="O43" s="2008"/>
      <c r="P43" s="2008"/>
      <c r="Q43" s="2008"/>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2008"/>
      <c r="AM43" s="1988" t="s">
        <v>141</v>
      </c>
      <c r="AN43" s="2001"/>
      <c r="AO43" s="2001"/>
      <c r="AP43" s="2001"/>
      <c r="AQ43" s="2002"/>
      <c r="AR43" s="2090"/>
      <c r="AS43" s="2091"/>
      <c r="AT43" s="2091"/>
      <c r="AU43" s="2091"/>
      <c r="AV43" s="2091"/>
      <c r="AW43" s="2091"/>
      <c r="AX43" s="2091"/>
      <c r="AY43" s="2091"/>
      <c r="AZ43" s="2091"/>
      <c r="BA43" s="2091"/>
      <c r="BB43" s="2091"/>
      <c r="BC43" s="2091"/>
      <c r="BD43" s="2091"/>
      <c r="BE43" s="2011" t="s">
        <v>128</v>
      </c>
      <c r="BF43" s="2012"/>
      <c r="BG43" s="2099"/>
      <c r="BH43" s="2100"/>
      <c r="BI43" s="2100"/>
      <c r="BJ43" s="2100"/>
      <c r="BK43" s="2100"/>
      <c r="BL43" s="2100"/>
      <c r="BM43" s="2100"/>
      <c r="BN43" s="2100"/>
      <c r="BO43" s="2100"/>
      <c r="BP43" s="2100"/>
      <c r="BQ43" s="2100"/>
      <c r="BR43" s="2100"/>
      <c r="BS43" s="2100"/>
      <c r="BT43" s="2101"/>
      <c r="BU43" s="757"/>
      <c r="BV43" s="757"/>
      <c r="BW43" s="757"/>
      <c r="BX43" s="759"/>
      <c r="BY43" s="759"/>
      <c r="BZ43" s="759"/>
      <c r="CH43" s="283">
        <v>125</v>
      </c>
    </row>
    <row r="44" spans="3:86" s="169" customFormat="1" ht="9" customHeight="1">
      <c r="C44" s="2015"/>
      <c r="D44" s="2011"/>
      <c r="E44" s="2012"/>
      <c r="F44" s="174"/>
      <c r="G44" s="2000"/>
      <c r="H44" s="2000"/>
      <c r="I44" s="2000"/>
      <c r="J44" s="2000"/>
      <c r="K44" s="2000"/>
      <c r="L44" s="2006"/>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06"/>
      <c r="AN44" s="2003"/>
      <c r="AO44" s="2003"/>
      <c r="AP44" s="2003"/>
      <c r="AQ44" s="2004"/>
      <c r="AR44" s="2090"/>
      <c r="AS44" s="2091"/>
      <c r="AT44" s="2091"/>
      <c r="AU44" s="2091"/>
      <c r="AV44" s="2091"/>
      <c r="AW44" s="2091"/>
      <c r="AX44" s="2091"/>
      <c r="AY44" s="2091"/>
      <c r="AZ44" s="2091"/>
      <c r="BA44" s="2091"/>
      <c r="BB44" s="2091"/>
      <c r="BC44" s="2091"/>
      <c r="BD44" s="2091"/>
      <c r="BE44" s="2011"/>
      <c r="BF44" s="2012"/>
      <c r="BG44" s="2102"/>
      <c r="BH44" s="2103"/>
      <c r="BI44" s="2103"/>
      <c r="BJ44" s="2103"/>
      <c r="BK44" s="2103"/>
      <c r="BL44" s="2103"/>
      <c r="BM44" s="2103"/>
      <c r="BN44" s="2103"/>
      <c r="BO44" s="2103"/>
      <c r="BP44" s="2103"/>
      <c r="BQ44" s="2103"/>
      <c r="BR44" s="2103"/>
      <c r="BS44" s="2103"/>
      <c r="BT44" s="2104"/>
      <c r="BU44" s="757"/>
      <c r="BV44" s="757"/>
      <c r="BW44" s="757"/>
      <c r="BX44" s="759"/>
      <c r="BY44" s="759"/>
      <c r="BZ44" s="759"/>
      <c r="CH44" s="283">
        <v>120</v>
      </c>
    </row>
    <row r="45" spans="3:86" s="169" customFormat="1" ht="9" customHeight="1">
      <c r="C45" s="2010">
        <v>9</v>
      </c>
      <c r="D45" s="2011"/>
      <c r="E45" s="2012"/>
      <c r="F45" s="180"/>
      <c r="G45" s="1999" t="s">
        <v>139</v>
      </c>
      <c r="H45" s="1999"/>
      <c r="I45" s="1999"/>
      <c r="J45" s="1999"/>
      <c r="K45" s="1999"/>
      <c r="L45" s="1988" t="s">
        <v>140</v>
      </c>
      <c r="M45" s="2008"/>
      <c r="N45" s="2008"/>
      <c r="O45" s="2008"/>
      <c r="P45" s="2008"/>
      <c r="Q45" s="2008"/>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2008"/>
      <c r="AM45" s="1988" t="s">
        <v>141</v>
      </c>
      <c r="AN45" s="2001"/>
      <c r="AO45" s="2001"/>
      <c r="AP45" s="2001"/>
      <c r="AQ45" s="2002"/>
      <c r="AR45" s="2090"/>
      <c r="AS45" s="2091"/>
      <c r="AT45" s="2091"/>
      <c r="AU45" s="2091"/>
      <c r="AV45" s="2091"/>
      <c r="AW45" s="2091"/>
      <c r="AX45" s="2091"/>
      <c r="AY45" s="2091"/>
      <c r="AZ45" s="2091"/>
      <c r="BA45" s="2091"/>
      <c r="BB45" s="2091"/>
      <c r="BC45" s="2091"/>
      <c r="BD45" s="2091"/>
      <c r="BE45" s="1988" t="s">
        <v>128</v>
      </c>
      <c r="BF45" s="2014"/>
      <c r="BG45" s="2099"/>
      <c r="BH45" s="2100"/>
      <c r="BI45" s="2100"/>
      <c r="BJ45" s="2100"/>
      <c r="BK45" s="2100"/>
      <c r="BL45" s="2100"/>
      <c r="BM45" s="2100"/>
      <c r="BN45" s="2100"/>
      <c r="BO45" s="2100"/>
      <c r="BP45" s="2100"/>
      <c r="BQ45" s="2100"/>
      <c r="BR45" s="2100"/>
      <c r="BS45" s="2100"/>
      <c r="BT45" s="2101"/>
      <c r="BU45" s="757"/>
      <c r="BV45" s="757"/>
      <c r="BW45" s="757"/>
      <c r="BX45" s="759"/>
      <c r="BY45" s="759"/>
      <c r="BZ45" s="759"/>
      <c r="CH45" s="283">
        <v>115</v>
      </c>
    </row>
    <row r="46" spans="3:86" s="169" customFormat="1" ht="9" customHeight="1">
      <c r="C46" s="2013"/>
      <c r="D46" s="1988"/>
      <c r="E46" s="2014"/>
      <c r="F46" s="175"/>
      <c r="G46" s="2016"/>
      <c r="H46" s="2016"/>
      <c r="I46" s="2016"/>
      <c r="J46" s="2016"/>
      <c r="K46" s="2016"/>
      <c r="L46" s="1990"/>
      <c r="M46" s="2009"/>
      <c r="N46" s="2009"/>
      <c r="O46" s="2009"/>
      <c r="P46" s="2009"/>
      <c r="Q46" s="2009"/>
      <c r="R46" s="2009"/>
      <c r="S46" s="2009"/>
      <c r="T46" s="2009"/>
      <c r="U46" s="2009"/>
      <c r="V46" s="2009"/>
      <c r="W46" s="2009"/>
      <c r="X46" s="2009"/>
      <c r="Y46" s="2009"/>
      <c r="Z46" s="2009"/>
      <c r="AA46" s="2009"/>
      <c r="AB46" s="2009"/>
      <c r="AC46" s="2009"/>
      <c r="AD46" s="2009"/>
      <c r="AE46" s="2009"/>
      <c r="AF46" s="2009"/>
      <c r="AG46" s="2009"/>
      <c r="AH46" s="2009"/>
      <c r="AI46" s="2009"/>
      <c r="AJ46" s="2009"/>
      <c r="AK46" s="2009"/>
      <c r="AL46" s="2009"/>
      <c r="AM46" s="1990"/>
      <c r="AN46" s="2017"/>
      <c r="AO46" s="2017"/>
      <c r="AP46" s="2017"/>
      <c r="AQ46" s="2018"/>
      <c r="AR46" s="2178"/>
      <c r="AS46" s="2179"/>
      <c r="AT46" s="2179"/>
      <c r="AU46" s="2179"/>
      <c r="AV46" s="2179"/>
      <c r="AW46" s="2179"/>
      <c r="AX46" s="2179"/>
      <c r="AY46" s="2179"/>
      <c r="AZ46" s="2179"/>
      <c r="BA46" s="2179"/>
      <c r="BB46" s="2179"/>
      <c r="BC46" s="2179"/>
      <c r="BD46" s="2179"/>
      <c r="BE46" s="1990"/>
      <c r="BF46" s="2005"/>
      <c r="BG46" s="2096"/>
      <c r="BH46" s="2097"/>
      <c r="BI46" s="2097"/>
      <c r="BJ46" s="2097"/>
      <c r="BK46" s="2097"/>
      <c r="BL46" s="2097"/>
      <c r="BM46" s="2097"/>
      <c r="BN46" s="2097"/>
      <c r="BO46" s="2097"/>
      <c r="BP46" s="2097"/>
      <c r="BQ46" s="2097"/>
      <c r="BR46" s="2097"/>
      <c r="BS46" s="2097"/>
      <c r="BT46" s="2098"/>
      <c r="BU46" s="757"/>
      <c r="BV46" s="757"/>
      <c r="BW46" s="757"/>
      <c r="BX46" s="759"/>
      <c r="BY46" s="759"/>
      <c r="BZ46" s="759"/>
      <c r="CH46" s="283">
        <v>110</v>
      </c>
    </row>
    <row r="47" spans="3:86" s="298" customFormat="1" ht="9" customHeight="1">
      <c r="C47" s="2010">
        <v>10</v>
      </c>
      <c r="D47" s="2011"/>
      <c r="E47" s="2012"/>
      <c r="F47" s="381"/>
      <c r="G47" s="1999" t="s">
        <v>139</v>
      </c>
      <c r="H47" s="1999"/>
      <c r="I47" s="1999"/>
      <c r="J47" s="1999"/>
      <c r="K47" s="1999"/>
      <c r="L47" s="1988" t="s">
        <v>140</v>
      </c>
      <c r="M47" s="2008"/>
      <c r="N47" s="2008"/>
      <c r="O47" s="2008"/>
      <c r="P47" s="2008"/>
      <c r="Q47" s="2008"/>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08"/>
      <c r="AM47" s="1988" t="s">
        <v>141</v>
      </c>
      <c r="AN47" s="755"/>
      <c r="AO47" s="755"/>
      <c r="AP47" s="755"/>
      <c r="AQ47" s="755"/>
      <c r="AR47" s="2090"/>
      <c r="AS47" s="2091"/>
      <c r="AT47" s="2091"/>
      <c r="AU47" s="2091"/>
      <c r="AV47" s="2091"/>
      <c r="AW47" s="2091"/>
      <c r="AX47" s="2091"/>
      <c r="AY47" s="2091"/>
      <c r="AZ47" s="2091"/>
      <c r="BA47" s="2091"/>
      <c r="BB47" s="2091"/>
      <c r="BC47" s="2091"/>
      <c r="BD47" s="2091"/>
      <c r="BE47" s="1988" t="s">
        <v>307</v>
      </c>
      <c r="BF47" s="1988"/>
      <c r="BG47" s="2099"/>
      <c r="BH47" s="2100"/>
      <c r="BI47" s="2100"/>
      <c r="BJ47" s="2100"/>
      <c r="BK47" s="2100"/>
      <c r="BL47" s="2100"/>
      <c r="BM47" s="2100"/>
      <c r="BN47" s="2100"/>
      <c r="BO47" s="2100"/>
      <c r="BP47" s="2100"/>
      <c r="BQ47" s="2100"/>
      <c r="BR47" s="2100"/>
      <c r="BS47" s="2100"/>
      <c r="BT47" s="2101"/>
      <c r="BU47" s="757"/>
      <c r="BV47" s="757"/>
      <c r="BW47" s="757"/>
      <c r="BX47" s="759"/>
      <c r="BY47" s="759"/>
      <c r="BZ47" s="759"/>
      <c r="CH47" s="283">
        <v>105</v>
      </c>
    </row>
    <row r="48" spans="3:86" s="298" customFormat="1" ht="9" customHeight="1" thickBot="1">
      <c r="C48" s="2184"/>
      <c r="D48" s="2185"/>
      <c r="E48" s="2186"/>
      <c r="F48" s="382"/>
      <c r="G48" s="2016"/>
      <c r="H48" s="2016"/>
      <c r="I48" s="2016"/>
      <c r="J48" s="2016"/>
      <c r="K48" s="2016"/>
      <c r="L48" s="1990"/>
      <c r="M48" s="2009"/>
      <c r="N48" s="2009"/>
      <c r="O48" s="2009"/>
      <c r="P48" s="2009"/>
      <c r="Q48" s="2009"/>
      <c r="R48" s="2009"/>
      <c r="S48" s="2009"/>
      <c r="T48" s="2009"/>
      <c r="U48" s="2009"/>
      <c r="V48" s="2009"/>
      <c r="W48" s="2009"/>
      <c r="X48" s="2009"/>
      <c r="Y48" s="2009"/>
      <c r="Z48" s="2009"/>
      <c r="AA48" s="2009"/>
      <c r="AB48" s="2009"/>
      <c r="AC48" s="2009"/>
      <c r="AD48" s="2009"/>
      <c r="AE48" s="2009"/>
      <c r="AF48" s="2009"/>
      <c r="AG48" s="2009"/>
      <c r="AH48" s="2009"/>
      <c r="AI48" s="2009"/>
      <c r="AJ48" s="2009"/>
      <c r="AK48" s="2009"/>
      <c r="AL48" s="2009"/>
      <c r="AM48" s="1990"/>
      <c r="AN48" s="756"/>
      <c r="AO48" s="756"/>
      <c r="AP48" s="756"/>
      <c r="AQ48" s="756"/>
      <c r="AR48" s="2187"/>
      <c r="AS48" s="2188"/>
      <c r="AT48" s="2188"/>
      <c r="AU48" s="2188"/>
      <c r="AV48" s="2188"/>
      <c r="AW48" s="2188"/>
      <c r="AX48" s="2188"/>
      <c r="AY48" s="2188"/>
      <c r="AZ48" s="2188"/>
      <c r="BA48" s="2188"/>
      <c r="BB48" s="2188"/>
      <c r="BC48" s="2188"/>
      <c r="BD48" s="2188"/>
      <c r="BE48" s="1719"/>
      <c r="BF48" s="1719"/>
      <c r="BG48" s="2189"/>
      <c r="BH48" s="2190"/>
      <c r="BI48" s="2190"/>
      <c r="BJ48" s="2190"/>
      <c r="BK48" s="2190"/>
      <c r="BL48" s="2190"/>
      <c r="BM48" s="2190"/>
      <c r="BN48" s="2190"/>
      <c r="BO48" s="2190"/>
      <c r="BP48" s="2190"/>
      <c r="BQ48" s="2190"/>
      <c r="BR48" s="2190"/>
      <c r="BS48" s="2190"/>
      <c r="BT48" s="2191"/>
      <c r="BU48" s="757"/>
      <c r="BV48" s="757"/>
      <c r="BW48" s="757"/>
      <c r="BX48" s="759"/>
      <c r="BY48" s="759"/>
      <c r="BZ48" s="759"/>
      <c r="CH48" s="283">
        <v>100</v>
      </c>
    </row>
    <row r="49" spans="2:86" s="169" customFormat="1" ht="8.25" customHeight="1" thickBot="1">
      <c r="B49" s="759"/>
      <c r="C49" s="2129" t="s">
        <v>207</v>
      </c>
      <c r="D49" s="2130"/>
      <c r="E49" s="2130"/>
      <c r="F49" s="2130"/>
      <c r="G49" s="2130"/>
      <c r="H49" s="2130"/>
      <c r="I49" s="2130"/>
      <c r="J49" s="2130"/>
      <c r="K49" s="2130"/>
      <c r="L49" s="2130"/>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c r="AO49" s="2130"/>
      <c r="AP49" s="2130"/>
      <c r="AQ49" s="2130"/>
      <c r="AR49" s="2110">
        <f>CA50</f>
        <v>0</v>
      </c>
      <c r="AS49" s="2111"/>
      <c r="AT49" s="2111"/>
      <c r="AU49" s="2111"/>
      <c r="AV49" s="2111"/>
      <c r="AW49" s="2111"/>
      <c r="AX49" s="2111"/>
      <c r="AY49" s="2111"/>
      <c r="AZ49" s="2111"/>
      <c r="BA49" s="2111"/>
      <c r="BB49" s="2111"/>
      <c r="BC49" s="2111"/>
      <c r="BD49" s="2111"/>
      <c r="BE49" s="1884" t="s">
        <v>128</v>
      </c>
      <c r="BF49" s="1884"/>
      <c r="BG49" s="2134" t="s">
        <v>237</v>
      </c>
      <c r="BH49" s="2135"/>
      <c r="BI49" s="2135"/>
      <c r="BJ49" s="758"/>
      <c r="BK49" s="758"/>
      <c r="BL49" s="758"/>
      <c r="BM49" s="758"/>
      <c r="BN49" s="758"/>
      <c r="BO49" s="758"/>
      <c r="BP49" s="758"/>
      <c r="BQ49" s="758"/>
      <c r="BR49" s="758"/>
      <c r="BS49" s="758"/>
      <c r="BT49" s="758"/>
      <c r="BU49" s="758"/>
      <c r="BV49" s="758"/>
      <c r="BW49" s="758"/>
      <c r="BX49" s="759"/>
      <c r="BY49" s="759"/>
      <c r="BZ49" s="759"/>
      <c r="CH49" s="283">
        <v>95</v>
      </c>
    </row>
    <row r="50" spans="2:86" s="169" customFormat="1" ht="8.25" customHeight="1" thickBot="1">
      <c r="B50" s="759"/>
      <c r="C50" s="2131"/>
      <c r="D50" s="2132"/>
      <c r="E50" s="2132"/>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2"/>
      <c r="AK50" s="2132"/>
      <c r="AL50" s="2132"/>
      <c r="AM50" s="2132"/>
      <c r="AN50" s="2132"/>
      <c r="AO50" s="2132"/>
      <c r="AP50" s="2132"/>
      <c r="AQ50" s="2132"/>
      <c r="AR50" s="2112"/>
      <c r="AS50" s="2113"/>
      <c r="AT50" s="2113"/>
      <c r="AU50" s="2113"/>
      <c r="AV50" s="2113"/>
      <c r="AW50" s="2113"/>
      <c r="AX50" s="2113"/>
      <c r="AY50" s="2113"/>
      <c r="AZ50" s="2113"/>
      <c r="BA50" s="2113"/>
      <c r="BB50" s="2113"/>
      <c r="BC50" s="2113"/>
      <c r="BD50" s="2113"/>
      <c r="BE50" s="2133"/>
      <c r="BF50" s="2133"/>
      <c r="BG50" s="2134"/>
      <c r="BH50" s="2135"/>
      <c r="BI50" s="2135"/>
      <c r="BJ50" s="759"/>
      <c r="BK50" s="759"/>
      <c r="BL50" s="759"/>
      <c r="BM50" s="759"/>
      <c r="BN50" s="759"/>
      <c r="BO50" s="759"/>
      <c r="BP50" s="759"/>
      <c r="BQ50" s="759"/>
      <c r="BR50" s="759"/>
      <c r="BS50" s="759"/>
      <c r="BT50" s="759"/>
      <c r="BU50" s="759"/>
      <c r="BV50" s="759"/>
      <c r="BW50" s="759"/>
      <c r="BX50" s="759"/>
      <c r="BY50" s="759"/>
      <c r="BZ50" s="759"/>
      <c r="CA50" s="2047">
        <f>SUM(AR29:BD48)</f>
        <v>0</v>
      </c>
      <c r="CB50" s="2048"/>
      <c r="CH50" s="283">
        <v>90</v>
      </c>
    </row>
    <row r="51" spans="2:86" s="298" customFormat="1" ht="8.25" customHeight="1" thickBot="1">
      <c r="B51" s="759"/>
      <c r="C51" s="2115"/>
      <c r="D51" s="2115"/>
      <c r="E51" s="2115"/>
      <c r="F51" s="2115"/>
      <c r="G51" s="2115"/>
      <c r="H51" s="2115"/>
      <c r="I51" s="2115"/>
      <c r="J51" s="2115"/>
      <c r="K51" s="2115"/>
      <c r="L51" s="2115"/>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1"/>
      <c r="AS51" s="2111"/>
      <c r="AT51" s="2111"/>
      <c r="AU51" s="2111"/>
      <c r="AV51" s="2111"/>
      <c r="AW51" s="2111"/>
      <c r="AX51" s="2111"/>
      <c r="AY51" s="2111"/>
      <c r="AZ51" s="2111"/>
      <c r="BA51" s="2111"/>
      <c r="BB51" s="2111"/>
      <c r="BC51" s="2111"/>
      <c r="BD51" s="2111"/>
      <c r="BE51" s="1884"/>
      <c r="BF51" s="1884"/>
      <c r="BG51" s="2117"/>
      <c r="BH51" s="2117"/>
      <c r="BI51" s="2117"/>
      <c r="BJ51" s="2117"/>
      <c r="BK51" s="2117"/>
      <c r="BL51" s="2117"/>
      <c r="BM51" s="2117"/>
      <c r="BN51" s="2117"/>
      <c r="BO51" s="2117"/>
      <c r="BP51" s="2117"/>
      <c r="BQ51" s="759"/>
      <c r="BR51" s="759"/>
      <c r="BS51" s="759"/>
      <c r="BT51" s="759"/>
      <c r="BU51" s="759"/>
      <c r="BV51" s="759"/>
      <c r="BW51" s="759"/>
      <c r="BX51" s="759"/>
      <c r="BY51" s="759"/>
      <c r="BZ51" s="759"/>
      <c r="CA51" s="2049"/>
      <c r="CB51" s="2050"/>
      <c r="CH51" s="283">
        <v>85</v>
      </c>
    </row>
    <row r="52" spans="2:86" s="298" customFormat="1" ht="8.25" customHeight="1">
      <c r="B52" s="759"/>
      <c r="C52" s="2116"/>
      <c r="D52" s="2116"/>
      <c r="E52" s="2116"/>
      <c r="F52" s="2116"/>
      <c r="G52" s="2116"/>
      <c r="H52" s="2116"/>
      <c r="I52" s="2116"/>
      <c r="J52" s="2116"/>
      <c r="K52" s="2116"/>
      <c r="L52" s="2116"/>
      <c r="M52" s="2116"/>
      <c r="N52" s="2116"/>
      <c r="O52" s="2116"/>
      <c r="P52" s="2116"/>
      <c r="Q52" s="2116"/>
      <c r="R52" s="2116"/>
      <c r="S52" s="2116"/>
      <c r="T52" s="2116"/>
      <c r="U52" s="2116"/>
      <c r="V52" s="2116"/>
      <c r="W52" s="2116"/>
      <c r="X52" s="2116"/>
      <c r="Y52" s="2116"/>
      <c r="Z52" s="2116"/>
      <c r="AA52" s="2116"/>
      <c r="AB52" s="2116"/>
      <c r="AC52" s="2116"/>
      <c r="AD52" s="2116"/>
      <c r="AE52" s="2116"/>
      <c r="AF52" s="2116"/>
      <c r="AG52" s="2116"/>
      <c r="AH52" s="2116"/>
      <c r="AI52" s="2116"/>
      <c r="AJ52" s="2116"/>
      <c r="AK52" s="2116"/>
      <c r="AL52" s="2116"/>
      <c r="AM52" s="2116"/>
      <c r="AN52" s="2116"/>
      <c r="AO52" s="2116"/>
      <c r="AP52" s="2116"/>
      <c r="AQ52" s="2116"/>
      <c r="AR52" s="2114"/>
      <c r="AS52" s="2114"/>
      <c r="AT52" s="2114"/>
      <c r="AU52" s="2114"/>
      <c r="AV52" s="2114"/>
      <c r="AW52" s="2114"/>
      <c r="AX52" s="2114"/>
      <c r="AY52" s="2114"/>
      <c r="AZ52" s="2114"/>
      <c r="BA52" s="2114"/>
      <c r="BB52" s="2114"/>
      <c r="BC52" s="2114"/>
      <c r="BD52" s="2114"/>
      <c r="BE52" s="1821"/>
      <c r="BF52" s="1821"/>
      <c r="BG52" s="2117"/>
      <c r="BH52" s="2117"/>
      <c r="BI52" s="2117"/>
      <c r="BJ52" s="2117"/>
      <c r="BK52" s="2117"/>
      <c r="BL52" s="2117"/>
      <c r="BM52" s="2117"/>
      <c r="BN52" s="2117"/>
      <c r="BO52" s="2117"/>
      <c r="BP52" s="2117"/>
      <c r="BQ52" s="759"/>
      <c r="BR52" s="759"/>
      <c r="BS52" s="759"/>
      <c r="BT52" s="759"/>
      <c r="BU52" s="759"/>
      <c r="BV52" s="759"/>
      <c r="BW52" s="759"/>
      <c r="BX52" s="759"/>
      <c r="BY52" s="759"/>
      <c r="BZ52" s="759"/>
      <c r="CA52" s="2047">
        <f>AZ12-CA50</f>
        <v>0</v>
      </c>
      <c r="CB52" s="2048"/>
      <c r="CH52" s="283">
        <v>80</v>
      </c>
    </row>
    <row r="53" spans="2:86" s="169" customFormat="1" ht="15" customHeight="1" thickBot="1">
      <c r="B53" s="759"/>
      <c r="C53" s="758"/>
      <c r="D53" s="758"/>
      <c r="E53" s="758"/>
      <c r="F53" s="759"/>
      <c r="G53" s="759"/>
      <c r="H53" s="759"/>
      <c r="I53" s="759"/>
      <c r="J53" s="759"/>
      <c r="K53" s="759"/>
      <c r="L53" s="769"/>
      <c r="M53" s="769"/>
      <c r="N53" s="769"/>
      <c r="O53" s="769"/>
      <c r="P53" s="769"/>
      <c r="Q53" s="769"/>
      <c r="R53" s="769"/>
      <c r="S53" s="769"/>
      <c r="T53" s="769"/>
      <c r="U53" s="769"/>
      <c r="V53" s="769"/>
      <c r="W53" s="769"/>
      <c r="X53" s="769"/>
      <c r="Y53" s="769"/>
      <c r="Z53" s="769"/>
      <c r="AA53" s="769"/>
      <c r="AB53" s="769"/>
      <c r="AC53" s="769"/>
      <c r="AD53" s="769"/>
      <c r="AE53" s="769"/>
      <c r="AF53" s="769"/>
      <c r="AG53" s="769"/>
      <c r="AH53" s="758"/>
      <c r="AI53" s="759"/>
      <c r="AJ53" s="770"/>
      <c r="AK53" s="770"/>
      <c r="AL53" s="770"/>
      <c r="AM53" s="770"/>
      <c r="AN53" s="770"/>
      <c r="AO53" s="770"/>
      <c r="AP53" s="770"/>
      <c r="AQ53" s="770"/>
      <c r="AR53" s="770"/>
      <c r="AS53" s="770"/>
      <c r="AT53" s="770"/>
      <c r="AU53" s="770"/>
      <c r="AV53" s="770"/>
      <c r="AW53" s="770"/>
      <c r="AX53" s="770"/>
      <c r="AY53" s="770"/>
      <c r="AZ53" s="770"/>
      <c r="BA53" s="758"/>
      <c r="BB53" s="758"/>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59"/>
      <c r="BY53" s="759"/>
      <c r="BZ53" s="759"/>
      <c r="CA53" s="2049"/>
      <c r="CB53" s="2050"/>
      <c r="CH53" s="283">
        <v>75</v>
      </c>
    </row>
    <row r="54" spans="2:86" s="169" customFormat="1" ht="7.5" customHeight="1">
      <c r="B54" s="1911" t="s">
        <v>240</v>
      </c>
      <c r="C54" s="1911"/>
      <c r="D54" s="1911"/>
      <c r="E54" s="1911"/>
      <c r="F54" s="1911"/>
      <c r="G54" s="1911"/>
      <c r="H54" s="1911"/>
      <c r="I54" s="1911"/>
      <c r="J54" s="1911"/>
      <c r="K54" s="1911"/>
      <c r="L54" s="1911"/>
      <c r="M54" s="1911"/>
      <c r="N54" s="1911"/>
      <c r="O54" s="1911"/>
      <c r="P54" s="1911"/>
      <c r="Q54" s="1911"/>
      <c r="R54" s="1911"/>
      <c r="S54" s="1911"/>
      <c r="T54" s="1911"/>
      <c r="U54" s="1911"/>
      <c r="V54" s="1911"/>
      <c r="W54" s="1911"/>
      <c r="X54" s="1911"/>
      <c r="Y54" s="1911"/>
      <c r="Z54" s="1911"/>
      <c r="AA54" s="1911"/>
      <c r="AB54" s="1911"/>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H54" s="283">
        <v>70</v>
      </c>
    </row>
    <row r="55" spans="2:86" s="169" customFormat="1" ht="7.5" customHeight="1" thickBot="1">
      <c r="B55" s="1911"/>
      <c r="C55" s="1911"/>
      <c r="D55" s="1911"/>
      <c r="E55" s="1911"/>
      <c r="F55" s="1911"/>
      <c r="G55" s="1911"/>
      <c r="H55" s="1911"/>
      <c r="I55" s="1911"/>
      <c r="J55" s="1911"/>
      <c r="K55" s="1911"/>
      <c r="L55" s="1911"/>
      <c r="M55" s="1911"/>
      <c r="N55" s="1911"/>
      <c r="O55" s="1911"/>
      <c r="P55" s="1911"/>
      <c r="Q55" s="1911"/>
      <c r="R55" s="1911"/>
      <c r="S55" s="1911"/>
      <c r="T55" s="1911"/>
      <c r="U55" s="1911"/>
      <c r="V55" s="1911"/>
      <c r="W55" s="1911"/>
      <c r="X55" s="1911"/>
      <c r="Y55" s="1911"/>
      <c r="Z55" s="1911"/>
      <c r="AA55" s="1911"/>
      <c r="AB55" s="1911"/>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H55" s="283">
        <v>65</v>
      </c>
    </row>
    <row r="56" spans="2:86" s="169" customFormat="1" ht="9" customHeight="1">
      <c r="C56" s="182"/>
      <c r="D56" s="1717" t="s">
        <v>142</v>
      </c>
      <c r="E56" s="1717"/>
      <c r="F56" s="1717"/>
      <c r="G56" s="1717"/>
      <c r="H56" s="1717"/>
      <c r="I56" s="1717"/>
      <c r="J56" s="1717"/>
      <c r="K56" s="1717"/>
      <c r="L56" s="1717"/>
      <c r="M56" s="1717"/>
      <c r="N56" s="1717"/>
      <c r="O56" s="1717"/>
      <c r="P56" s="1717"/>
      <c r="Q56" s="1717"/>
      <c r="R56" s="1717"/>
      <c r="S56" s="1717"/>
      <c r="T56" s="1717"/>
      <c r="U56" s="1717"/>
      <c r="V56" s="1717"/>
      <c r="W56" s="1717"/>
      <c r="X56" s="1717"/>
      <c r="Y56" s="1717"/>
      <c r="Z56" s="1717"/>
      <c r="AA56" s="1717"/>
      <c r="AB56" s="1717"/>
      <c r="AC56" s="1717"/>
      <c r="AD56" s="1717"/>
      <c r="AE56" s="1717"/>
      <c r="AF56" s="1717"/>
      <c r="AG56" s="1717"/>
      <c r="AH56" s="1717"/>
      <c r="AI56" s="1717"/>
      <c r="AJ56" s="1717"/>
      <c r="AK56" s="1717"/>
      <c r="AL56" s="1717"/>
      <c r="AM56" s="1717"/>
      <c r="AN56" s="1717"/>
      <c r="AO56" s="1717"/>
      <c r="AP56" s="1717"/>
      <c r="AQ56" s="335"/>
      <c r="AR56" s="1981"/>
      <c r="AS56" s="1982"/>
      <c r="AT56" s="1982"/>
      <c r="AU56" s="1982"/>
      <c r="AV56" s="1982"/>
      <c r="AW56" s="1982"/>
      <c r="AX56" s="1982"/>
      <c r="AY56" s="1982"/>
      <c r="AZ56" s="1982"/>
      <c r="BA56" s="1982"/>
      <c r="BB56" s="1982"/>
      <c r="BC56" s="1982"/>
      <c r="BD56" s="1982"/>
      <c r="BE56" s="1717" t="s">
        <v>128</v>
      </c>
      <c r="BF56" s="1925"/>
      <c r="BG56" s="2182" t="s">
        <v>305</v>
      </c>
      <c r="BH56" s="2183"/>
      <c r="BI56" s="2183"/>
      <c r="BJ56" s="761"/>
      <c r="BK56" s="761"/>
      <c r="BL56" s="761"/>
      <c r="BM56" s="761"/>
      <c r="BN56" s="761"/>
      <c r="BO56" s="762"/>
      <c r="BP56" s="759"/>
      <c r="BQ56" s="759"/>
      <c r="BR56" s="761"/>
      <c r="BS56" s="761"/>
      <c r="BT56" s="762"/>
      <c r="BU56" s="762"/>
      <c r="BV56" s="762"/>
      <c r="BW56" s="762"/>
      <c r="BX56" s="759"/>
      <c r="BY56" s="759"/>
      <c r="BZ56" s="759"/>
      <c r="CH56" s="283">
        <v>60</v>
      </c>
    </row>
    <row r="57" spans="2:86" s="169" customFormat="1" ht="9" customHeight="1" thickBot="1">
      <c r="C57" s="184"/>
      <c r="D57" s="1719"/>
      <c r="E57" s="1719"/>
      <c r="F57" s="1719"/>
      <c r="G57" s="1719"/>
      <c r="H57" s="1719"/>
      <c r="I57" s="1719"/>
      <c r="J57" s="1719"/>
      <c r="K57" s="1719"/>
      <c r="L57" s="1719"/>
      <c r="M57" s="1719"/>
      <c r="N57" s="1719"/>
      <c r="O57" s="1719"/>
      <c r="P57" s="1719"/>
      <c r="Q57" s="1719"/>
      <c r="R57" s="1719"/>
      <c r="S57" s="1719"/>
      <c r="T57" s="1719"/>
      <c r="U57" s="1719"/>
      <c r="V57" s="1719"/>
      <c r="W57" s="1719"/>
      <c r="X57" s="1719"/>
      <c r="Y57" s="1719"/>
      <c r="Z57" s="1719"/>
      <c r="AA57" s="1719"/>
      <c r="AB57" s="1719"/>
      <c r="AC57" s="1719"/>
      <c r="AD57" s="1719"/>
      <c r="AE57" s="1719"/>
      <c r="AF57" s="1719"/>
      <c r="AG57" s="1719"/>
      <c r="AH57" s="1719"/>
      <c r="AI57" s="1719"/>
      <c r="AJ57" s="1719"/>
      <c r="AK57" s="1719"/>
      <c r="AL57" s="1719"/>
      <c r="AM57" s="1719"/>
      <c r="AN57" s="1719"/>
      <c r="AO57" s="1719"/>
      <c r="AP57" s="1719"/>
      <c r="AQ57" s="336"/>
      <c r="AR57" s="1983"/>
      <c r="AS57" s="1984"/>
      <c r="AT57" s="1984"/>
      <c r="AU57" s="1984"/>
      <c r="AV57" s="1984"/>
      <c r="AW57" s="1984"/>
      <c r="AX57" s="1984"/>
      <c r="AY57" s="1984"/>
      <c r="AZ57" s="1984"/>
      <c r="BA57" s="1984"/>
      <c r="BB57" s="1984"/>
      <c r="BC57" s="1984"/>
      <c r="BD57" s="1984"/>
      <c r="BE57" s="1719"/>
      <c r="BF57" s="1926"/>
      <c r="BG57" s="2182"/>
      <c r="BH57" s="2183"/>
      <c r="BI57" s="2183"/>
      <c r="BJ57" s="761"/>
      <c r="BK57" s="761"/>
      <c r="BL57" s="761"/>
      <c r="BM57" s="761"/>
      <c r="BN57" s="761"/>
      <c r="BO57" s="762"/>
      <c r="BP57" s="759"/>
      <c r="BQ57" s="759"/>
      <c r="BR57" s="761"/>
      <c r="BS57" s="761"/>
      <c r="BT57" s="762"/>
      <c r="BU57" s="762"/>
      <c r="BV57" s="762"/>
      <c r="BW57" s="762"/>
      <c r="BX57" s="759"/>
      <c r="BY57" s="759"/>
      <c r="BZ57" s="759"/>
      <c r="CH57" s="283">
        <v>55</v>
      </c>
    </row>
    <row r="58" spans="2:86" s="298" customFormat="1" ht="9" customHeight="1">
      <c r="B58" s="759"/>
      <c r="C58" s="771"/>
      <c r="D58" s="757"/>
      <c r="E58" s="772"/>
      <c r="F58" s="772"/>
      <c r="G58" s="772"/>
      <c r="H58" s="772"/>
      <c r="I58" s="772"/>
      <c r="J58" s="772"/>
      <c r="K58" s="772"/>
      <c r="L58" s="772"/>
      <c r="M58" s="772"/>
      <c r="N58" s="772"/>
      <c r="O58" s="772"/>
      <c r="P58" s="772"/>
      <c r="Q58" s="772"/>
      <c r="R58" s="772"/>
      <c r="S58" s="772"/>
      <c r="T58" s="772"/>
      <c r="U58" s="772"/>
      <c r="V58" s="772"/>
      <c r="W58" s="772"/>
      <c r="X58" s="773"/>
      <c r="Y58" s="773"/>
      <c r="Z58" s="773"/>
      <c r="AA58" s="773"/>
      <c r="AB58" s="773"/>
      <c r="AC58" s="773"/>
      <c r="AD58" s="773"/>
      <c r="AE58" s="773"/>
      <c r="AF58" s="773"/>
      <c r="AG58" s="773"/>
      <c r="AH58" s="773"/>
      <c r="AI58" s="773"/>
      <c r="AJ58" s="773"/>
      <c r="AK58" s="773"/>
      <c r="AL58" s="773"/>
      <c r="AM58" s="773"/>
      <c r="AN58" s="773"/>
      <c r="AO58" s="773"/>
      <c r="AP58" s="773"/>
      <c r="AQ58" s="774"/>
      <c r="AR58" s="775"/>
      <c r="AS58" s="775"/>
      <c r="AT58" s="776"/>
      <c r="AU58" s="776"/>
      <c r="AV58" s="776"/>
      <c r="AW58" s="776"/>
      <c r="AX58" s="776"/>
      <c r="AY58" s="776"/>
      <c r="AZ58" s="776"/>
      <c r="BA58" s="776"/>
      <c r="BB58" s="776"/>
      <c r="BC58" s="776"/>
      <c r="BD58" s="776"/>
      <c r="BE58" s="772"/>
      <c r="BF58" s="772"/>
      <c r="BG58" s="763"/>
      <c r="BH58" s="761"/>
      <c r="BI58" s="761"/>
      <c r="BJ58" s="761"/>
      <c r="BK58" s="761"/>
      <c r="BL58" s="761"/>
      <c r="BM58" s="761"/>
      <c r="BN58" s="761"/>
      <c r="BO58" s="762"/>
      <c r="BP58" s="759"/>
      <c r="BQ58" s="759"/>
      <c r="BR58" s="761"/>
      <c r="BS58" s="761"/>
      <c r="BT58" s="762"/>
      <c r="BU58" s="762"/>
      <c r="BV58" s="762"/>
      <c r="BW58" s="762"/>
      <c r="BX58" s="759"/>
      <c r="BY58" s="759"/>
      <c r="BZ58" s="759"/>
      <c r="CH58" s="283">
        <v>50</v>
      </c>
    </row>
    <row r="59" spans="2:86" s="169" customFormat="1" ht="15" customHeight="1">
      <c r="B59" s="777"/>
      <c r="C59" s="777"/>
      <c r="D59" s="777"/>
      <c r="E59" s="778"/>
      <c r="F59" s="778"/>
      <c r="G59" s="778"/>
      <c r="H59" s="778"/>
      <c r="I59" s="778"/>
      <c r="J59" s="778"/>
      <c r="K59" s="778"/>
      <c r="L59" s="778"/>
      <c r="M59" s="778"/>
      <c r="N59" s="778"/>
      <c r="O59" s="778"/>
      <c r="P59" s="778"/>
      <c r="Q59" s="778"/>
      <c r="R59" s="779"/>
      <c r="S59" s="778"/>
      <c r="T59" s="778"/>
      <c r="U59" s="778"/>
      <c r="V59" s="778"/>
      <c r="W59" s="778"/>
      <c r="X59" s="780"/>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64"/>
      <c r="BD59" s="764"/>
      <c r="BE59" s="764"/>
      <c r="BF59" s="764"/>
      <c r="BG59" s="764"/>
      <c r="BH59" s="765"/>
      <c r="BI59" s="765"/>
      <c r="BJ59" s="765"/>
      <c r="BK59" s="765"/>
      <c r="BL59" s="765"/>
      <c r="BM59" s="765"/>
      <c r="BN59" s="765"/>
      <c r="BO59" s="765"/>
      <c r="BP59" s="765"/>
      <c r="BQ59" s="765"/>
      <c r="BR59" s="765"/>
      <c r="BS59" s="765"/>
      <c r="BT59" s="765"/>
      <c r="BU59" s="765"/>
      <c r="BV59" s="765"/>
      <c r="BW59" s="765"/>
      <c r="BX59" s="759"/>
      <c r="BY59" s="759"/>
      <c r="BZ59" s="759"/>
    </row>
    <row r="60" spans="2:86" s="169" customFormat="1" ht="7.5" customHeight="1">
      <c r="B60" s="1911" t="s">
        <v>241</v>
      </c>
      <c r="C60" s="1911"/>
      <c r="D60" s="1911"/>
      <c r="E60" s="1911"/>
      <c r="F60" s="1911"/>
      <c r="G60" s="1911"/>
      <c r="H60" s="1911"/>
      <c r="I60" s="1911"/>
      <c r="J60" s="1911"/>
      <c r="K60" s="1911"/>
      <c r="L60" s="1911"/>
      <c r="M60" s="1911"/>
      <c r="N60" s="1911"/>
      <c r="O60" s="1911"/>
      <c r="P60" s="1911"/>
      <c r="Q60" s="1911"/>
      <c r="R60" s="1911"/>
      <c r="S60" s="1911"/>
      <c r="T60" s="1911"/>
      <c r="U60" s="1911"/>
      <c r="V60" s="1911"/>
      <c r="W60" s="1911"/>
      <c r="X60" s="1911"/>
      <c r="Y60" s="1911"/>
      <c r="Z60" s="1911"/>
      <c r="AA60" s="1911"/>
      <c r="AB60" s="1911"/>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row>
    <row r="61" spans="2:86" s="169" customFormat="1" ht="7.5" customHeight="1" thickBot="1">
      <c r="B61" s="1911"/>
      <c r="C61" s="1911"/>
      <c r="D61" s="1911"/>
      <c r="E61" s="1911"/>
      <c r="F61" s="1911"/>
      <c r="G61" s="1911"/>
      <c r="H61" s="1911"/>
      <c r="I61" s="1911"/>
      <c r="J61" s="1911"/>
      <c r="K61" s="1911"/>
      <c r="L61" s="1911"/>
      <c r="M61" s="1911"/>
      <c r="N61" s="1911"/>
      <c r="O61" s="1911"/>
      <c r="P61" s="1911"/>
      <c r="Q61" s="1911"/>
      <c r="R61" s="1911"/>
      <c r="S61" s="1911"/>
      <c r="T61" s="1911"/>
      <c r="U61" s="1911"/>
      <c r="V61" s="1911"/>
      <c r="W61" s="1911"/>
      <c r="X61" s="1911"/>
      <c r="Y61" s="1911"/>
      <c r="Z61" s="1911"/>
      <c r="AA61" s="1911"/>
      <c r="AB61" s="1911"/>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row>
    <row r="62" spans="2:86" s="169" customFormat="1" ht="13.05" customHeight="1" thickTop="1">
      <c r="B62" s="759"/>
      <c r="C62" s="782"/>
      <c r="D62" s="783"/>
      <c r="E62" s="783"/>
      <c r="F62" s="1985" t="s">
        <v>306</v>
      </c>
      <c r="G62" s="1985"/>
      <c r="H62" s="1985"/>
      <c r="I62" s="1985"/>
      <c r="J62" s="1985"/>
      <c r="K62" s="1985"/>
      <c r="L62" s="1985"/>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c r="AN62" s="1985"/>
      <c r="AO62" s="1985"/>
      <c r="AP62" s="1985"/>
      <c r="AQ62" s="1985"/>
      <c r="AR62" s="784"/>
      <c r="AS62" s="2136">
        <f>CA62</f>
        <v>0</v>
      </c>
      <c r="AT62" s="2136"/>
      <c r="AU62" s="2136"/>
      <c r="AV62" s="2136"/>
      <c r="AW62" s="2136"/>
      <c r="AX62" s="2136"/>
      <c r="AY62" s="2136"/>
      <c r="AZ62" s="2136"/>
      <c r="BA62" s="2136"/>
      <c r="BB62" s="2136"/>
      <c r="BC62" s="2136"/>
      <c r="BD62" s="2136"/>
      <c r="BE62" s="1977" t="s">
        <v>243</v>
      </c>
      <c r="BF62" s="1978"/>
      <c r="BG62" s="2134" t="s">
        <v>308</v>
      </c>
      <c r="BH62" s="2135"/>
      <c r="BI62" s="2135"/>
      <c r="BJ62" s="2135"/>
      <c r="BK62" s="758"/>
      <c r="BL62" s="758"/>
      <c r="BM62" s="758"/>
      <c r="BN62" s="758"/>
      <c r="BO62" s="758"/>
      <c r="BP62" s="766"/>
      <c r="BQ62" s="766"/>
      <c r="BR62" s="761"/>
      <c r="BS62" s="758"/>
      <c r="BT62" s="758"/>
      <c r="BU62" s="758"/>
      <c r="BV62" s="758"/>
      <c r="BW62" s="758"/>
      <c r="BX62" s="759"/>
      <c r="BY62" s="759"/>
      <c r="BZ62" s="759"/>
      <c r="CA62" s="2051">
        <f>CA52-AR56</f>
        <v>0</v>
      </c>
      <c r="CB62" s="2052"/>
    </row>
    <row r="63" spans="2:86" s="169" customFormat="1" ht="13.05" customHeight="1" thickBot="1">
      <c r="B63" s="759"/>
      <c r="C63" s="785"/>
      <c r="D63" s="786"/>
      <c r="E63" s="786"/>
      <c r="F63" s="1986"/>
      <c r="G63" s="1986"/>
      <c r="H63" s="1986"/>
      <c r="I63" s="1986"/>
      <c r="J63" s="1986"/>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787"/>
      <c r="AS63" s="2137"/>
      <c r="AT63" s="2137"/>
      <c r="AU63" s="2137"/>
      <c r="AV63" s="2137"/>
      <c r="AW63" s="2137"/>
      <c r="AX63" s="2137"/>
      <c r="AY63" s="2137"/>
      <c r="AZ63" s="2137"/>
      <c r="BA63" s="2137"/>
      <c r="BB63" s="2137"/>
      <c r="BC63" s="2137"/>
      <c r="BD63" s="2137"/>
      <c r="BE63" s="1979"/>
      <c r="BF63" s="1980"/>
      <c r="BG63" s="2134"/>
      <c r="BH63" s="2135"/>
      <c r="BI63" s="2135"/>
      <c r="BJ63" s="2135"/>
      <c r="BK63" s="759"/>
      <c r="BL63" s="759"/>
      <c r="BM63" s="759"/>
      <c r="BN63" s="759"/>
      <c r="BO63" s="759"/>
      <c r="BP63" s="766"/>
      <c r="BQ63" s="766"/>
      <c r="BR63" s="761"/>
      <c r="BS63" s="759"/>
      <c r="BT63" s="759"/>
      <c r="BU63" s="759"/>
      <c r="BV63" s="759"/>
      <c r="BW63" s="759"/>
      <c r="BX63" s="759"/>
      <c r="BY63" s="759"/>
      <c r="BZ63" s="759"/>
      <c r="CA63" s="2053"/>
      <c r="CB63" s="2054"/>
    </row>
    <row r="64" spans="2:86" s="298" customFormat="1" ht="13.05" customHeight="1">
      <c r="B64" s="759"/>
      <c r="C64" s="788"/>
      <c r="D64" s="771"/>
      <c r="E64" s="771"/>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c r="AJ64" s="789"/>
      <c r="AK64" s="789"/>
      <c r="AL64" s="789"/>
      <c r="AM64" s="789"/>
      <c r="AN64" s="789"/>
      <c r="AO64" s="789"/>
      <c r="AP64" s="789"/>
      <c r="AQ64" s="789"/>
      <c r="AR64" s="790"/>
      <c r="AS64" s="791"/>
      <c r="AT64" s="791"/>
      <c r="AU64" s="791"/>
      <c r="AV64" s="791"/>
      <c r="AW64" s="791"/>
      <c r="AX64" s="791"/>
      <c r="AY64" s="791"/>
      <c r="AZ64" s="791"/>
      <c r="BA64" s="791"/>
      <c r="BB64" s="791"/>
      <c r="BC64" s="791"/>
      <c r="BD64" s="791"/>
      <c r="BE64" s="792"/>
      <c r="BF64" s="792"/>
      <c r="BG64" s="767"/>
      <c r="BH64" s="768"/>
      <c r="BI64" s="768"/>
      <c r="BJ64" s="768"/>
      <c r="BK64" s="759"/>
      <c r="BL64" s="759"/>
      <c r="BM64" s="759"/>
      <c r="BN64" s="759"/>
      <c r="BO64" s="759"/>
      <c r="BP64" s="766"/>
      <c r="BQ64" s="766"/>
      <c r="BR64" s="761"/>
      <c r="BS64" s="759"/>
      <c r="BT64" s="759"/>
      <c r="BU64" s="759"/>
      <c r="BV64" s="759"/>
      <c r="BW64" s="759"/>
      <c r="BX64" s="759"/>
      <c r="BY64" s="759"/>
      <c r="BZ64" s="759"/>
      <c r="CA64" s="345"/>
      <c r="CB64" s="345"/>
    </row>
    <row r="65" spans="2:112" s="169" customFormat="1" ht="15" customHeight="1">
      <c r="B65" s="793"/>
      <c r="C65" s="793"/>
      <c r="D65" s="793"/>
      <c r="E65" s="793"/>
      <c r="F65" s="793"/>
      <c r="G65" s="793"/>
      <c r="H65" s="793"/>
      <c r="I65" s="793"/>
      <c r="J65" s="793"/>
      <c r="K65" s="793"/>
      <c r="L65" s="793"/>
      <c r="M65" s="793"/>
      <c r="N65" s="793"/>
      <c r="O65" s="793"/>
      <c r="P65" s="793"/>
      <c r="Q65" s="793"/>
      <c r="R65" s="793"/>
      <c r="S65" s="793"/>
      <c r="T65" s="793"/>
      <c r="U65" s="793"/>
      <c r="V65" s="793"/>
      <c r="W65" s="793"/>
      <c r="X65" s="793"/>
      <c r="Y65" s="765"/>
      <c r="Z65" s="765"/>
      <c r="AA65" s="765"/>
      <c r="AB65" s="765"/>
      <c r="AC65" s="765"/>
      <c r="AD65" s="765"/>
      <c r="AE65" s="765"/>
      <c r="AF65" s="765"/>
      <c r="AG65" s="765"/>
      <c r="AH65" s="765"/>
      <c r="AI65" s="765"/>
      <c r="AJ65" s="765"/>
      <c r="AK65" s="765"/>
      <c r="AL65" s="765"/>
      <c r="AM65" s="765"/>
      <c r="AN65" s="765"/>
      <c r="AO65" s="765"/>
      <c r="AP65" s="765"/>
      <c r="AQ65" s="765"/>
      <c r="AR65" s="765"/>
      <c r="AS65" s="765"/>
      <c r="AT65" s="765"/>
      <c r="AU65" s="765"/>
      <c r="AV65" s="765"/>
      <c r="AW65" s="765"/>
      <c r="AX65" s="765"/>
      <c r="AY65" s="765"/>
      <c r="AZ65" s="765"/>
      <c r="BA65" s="765"/>
      <c r="BB65" s="765"/>
      <c r="BC65" s="765"/>
      <c r="BD65" s="765"/>
      <c r="BE65" s="765"/>
      <c r="BF65" s="765"/>
      <c r="BG65" s="765"/>
      <c r="BH65" s="765"/>
      <c r="BI65" s="765"/>
      <c r="BJ65" s="765"/>
      <c r="BK65" s="765"/>
      <c r="BL65" s="765"/>
      <c r="BM65" s="765"/>
      <c r="BN65" s="765"/>
      <c r="BO65" s="765"/>
      <c r="BP65" s="765"/>
      <c r="BQ65" s="765"/>
      <c r="BR65" s="765"/>
      <c r="BS65" s="765"/>
      <c r="BT65" s="765"/>
      <c r="BU65" s="765"/>
      <c r="BV65" s="765"/>
      <c r="BW65" s="765"/>
      <c r="BX65" s="759"/>
      <c r="BY65" s="759"/>
      <c r="BZ65" s="759"/>
    </row>
    <row r="66" spans="2:112" s="169" customFormat="1" ht="7.5" customHeight="1">
      <c r="B66" s="1911" t="s">
        <v>242</v>
      </c>
      <c r="C66" s="1911"/>
      <c r="D66" s="1911"/>
      <c r="E66" s="1911"/>
      <c r="F66" s="1911"/>
      <c r="G66" s="1911"/>
      <c r="H66" s="1911"/>
      <c r="I66" s="1911"/>
      <c r="J66" s="1911"/>
      <c r="K66" s="1911"/>
      <c r="L66" s="1911"/>
      <c r="M66" s="1911"/>
      <c r="N66" s="1911"/>
      <c r="O66" s="1911"/>
      <c r="P66" s="1911"/>
      <c r="Q66" s="1911"/>
      <c r="R66" s="1911"/>
      <c r="S66" s="1911"/>
      <c r="T66" s="1911"/>
      <c r="U66" s="1911"/>
      <c r="V66" s="1911"/>
      <c r="W66" s="1911"/>
      <c r="X66" s="1911"/>
      <c r="Y66" s="1911"/>
      <c r="Z66" s="1911"/>
      <c r="AA66" s="1911"/>
      <c r="AB66" s="1911"/>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row>
    <row r="67" spans="2:112" s="169" customFormat="1" ht="7.5" customHeight="1" thickBot="1">
      <c r="B67" s="1911"/>
      <c r="C67" s="1911"/>
      <c r="D67" s="1911"/>
      <c r="E67" s="1911"/>
      <c r="F67" s="1911"/>
      <c r="G67" s="1911"/>
      <c r="H67" s="1911"/>
      <c r="I67" s="1911"/>
      <c r="J67" s="1911"/>
      <c r="K67" s="1911"/>
      <c r="L67" s="1911"/>
      <c r="M67" s="1911"/>
      <c r="N67" s="1911"/>
      <c r="O67" s="1911"/>
      <c r="P67" s="1911"/>
      <c r="Q67" s="1911"/>
      <c r="R67" s="1911"/>
      <c r="S67" s="1911"/>
      <c r="T67" s="1911"/>
      <c r="U67" s="1911"/>
      <c r="V67" s="1911"/>
      <c r="W67" s="1911"/>
      <c r="X67" s="1911"/>
      <c r="Y67" s="1911"/>
      <c r="Z67" s="1911"/>
      <c r="AA67" s="1911"/>
      <c r="AB67" s="1911"/>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row>
    <row r="68" spans="2:112" s="169" customFormat="1" ht="9" customHeight="1">
      <c r="B68" s="759"/>
      <c r="C68" s="1883" t="s">
        <v>143</v>
      </c>
      <c r="D68" s="1884"/>
      <c r="E68" s="1884"/>
      <c r="F68" s="1884"/>
      <c r="G68" s="1884"/>
      <c r="H68" s="1884"/>
      <c r="I68" s="1884"/>
      <c r="J68" s="1884"/>
      <c r="K68" s="1884"/>
      <c r="L68" s="1884"/>
      <c r="M68" s="1884"/>
      <c r="N68" s="1884"/>
      <c r="O68" s="1885"/>
      <c r="P68" s="1889" t="s">
        <v>144</v>
      </c>
      <c r="Q68" s="1884"/>
      <c r="R68" s="1884"/>
      <c r="S68" s="1884"/>
      <c r="T68" s="1884"/>
      <c r="U68" s="1884"/>
      <c r="V68" s="1884"/>
      <c r="W68" s="1884"/>
      <c r="X68" s="1884"/>
      <c r="Y68" s="1884"/>
      <c r="Z68" s="1884"/>
      <c r="AA68" s="1891" t="s">
        <v>145</v>
      </c>
      <c r="AB68" s="1892"/>
      <c r="AC68" s="1892"/>
      <c r="AD68" s="1892"/>
      <c r="AE68" s="1892"/>
      <c r="AF68" s="1892"/>
      <c r="AG68" s="1892"/>
      <c r="AH68" s="1892"/>
      <c r="AI68" s="1892"/>
      <c r="AJ68" s="1892"/>
      <c r="AK68" s="1892"/>
      <c r="AL68" s="1892"/>
      <c r="AM68" s="1892"/>
      <c r="AN68" s="1892"/>
      <c r="AO68" s="1892"/>
      <c r="AP68" s="1892"/>
      <c r="AQ68" s="1892"/>
      <c r="AR68" s="1892"/>
      <c r="AS68" s="1892"/>
      <c r="AT68" s="1892"/>
      <c r="AU68" s="1892"/>
      <c r="AV68" s="1892"/>
      <c r="AW68" s="1892"/>
      <c r="AX68" s="1892"/>
      <c r="AY68" s="1892"/>
      <c r="AZ68" s="1895" t="str">
        <f>CA68</f>
        <v>補助額を選択してください</v>
      </c>
      <c r="BA68" s="1895"/>
      <c r="BB68" s="1895"/>
      <c r="BC68" s="1895"/>
      <c r="BD68" s="1895"/>
      <c r="BE68" s="1895"/>
      <c r="BF68" s="1895"/>
      <c r="BG68" s="1895"/>
      <c r="BH68" s="1895"/>
      <c r="BI68" s="1895"/>
      <c r="BJ68" s="1895"/>
      <c r="BK68" s="1895"/>
      <c r="BL68" s="1895"/>
      <c r="BM68" s="1895"/>
      <c r="BN68" s="1895"/>
      <c r="BO68" s="1895"/>
      <c r="BP68" s="1895"/>
      <c r="BQ68" s="1895"/>
      <c r="BR68" s="1895"/>
      <c r="BS68" s="1895"/>
      <c r="BT68" s="1896"/>
      <c r="BU68" s="794"/>
      <c r="BV68" s="794"/>
      <c r="BW68" s="794"/>
      <c r="BX68" s="759"/>
      <c r="BY68" s="759"/>
      <c r="BZ68" s="759"/>
      <c r="CA68" s="186" t="str">
        <f>IF(Q72="","補助額を選択してください",IF(CA70=0,"入力が不足しています",IF(BI70=0,"入力が不足しています",IF(CA70&lt;50,"申請可能額を下回っています",IF(CA70&gt;=BI70,"ＯＫ","申請額を減額してください")))))</f>
        <v>補助額を選択してください</v>
      </c>
      <c r="CB68" s="186"/>
      <c r="CC68" s="186"/>
      <c r="CD68" s="186"/>
      <c r="CE68" s="186"/>
      <c r="CF68" s="186"/>
      <c r="CG68" s="186"/>
      <c r="CH68" s="186"/>
      <c r="CI68" s="186"/>
      <c r="CJ68" s="186"/>
      <c r="CK68" s="186"/>
      <c r="CL68" s="186"/>
      <c r="CM68" s="186"/>
      <c r="CN68" s="186"/>
      <c r="CO68" s="186"/>
      <c r="CP68" s="186"/>
      <c r="CQ68" s="186"/>
      <c r="CR68" s="186"/>
      <c r="CS68" s="186"/>
      <c r="CT68" s="186"/>
      <c r="CU68" s="187"/>
    </row>
    <row r="69" spans="2:112" s="169" customFormat="1" ht="9" customHeight="1">
      <c r="B69" s="759"/>
      <c r="C69" s="1886"/>
      <c r="D69" s="1887"/>
      <c r="E69" s="1887"/>
      <c r="F69" s="1887"/>
      <c r="G69" s="1887"/>
      <c r="H69" s="1887"/>
      <c r="I69" s="1887"/>
      <c r="J69" s="1887"/>
      <c r="K69" s="1887"/>
      <c r="L69" s="1887"/>
      <c r="M69" s="1887"/>
      <c r="N69" s="1887"/>
      <c r="O69" s="1888"/>
      <c r="P69" s="1890"/>
      <c r="Q69" s="1887"/>
      <c r="R69" s="1887"/>
      <c r="S69" s="1887"/>
      <c r="T69" s="1887"/>
      <c r="U69" s="1887"/>
      <c r="V69" s="1887"/>
      <c r="W69" s="1887"/>
      <c r="X69" s="1887"/>
      <c r="Y69" s="1887"/>
      <c r="Z69" s="1887"/>
      <c r="AA69" s="1893"/>
      <c r="AB69" s="1894"/>
      <c r="AC69" s="1894"/>
      <c r="AD69" s="1894"/>
      <c r="AE69" s="1894"/>
      <c r="AF69" s="1894"/>
      <c r="AG69" s="1894"/>
      <c r="AH69" s="1894"/>
      <c r="AI69" s="1894"/>
      <c r="AJ69" s="1894"/>
      <c r="AK69" s="1894"/>
      <c r="AL69" s="1894"/>
      <c r="AM69" s="1894"/>
      <c r="AN69" s="1894"/>
      <c r="AO69" s="1894"/>
      <c r="AP69" s="1894"/>
      <c r="AQ69" s="1894"/>
      <c r="AR69" s="1894"/>
      <c r="AS69" s="1894"/>
      <c r="AT69" s="1894"/>
      <c r="AU69" s="1894"/>
      <c r="AV69" s="1894"/>
      <c r="AW69" s="1894"/>
      <c r="AX69" s="1894"/>
      <c r="AY69" s="1894"/>
      <c r="AZ69" s="1897"/>
      <c r="BA69" s="1897"/>
      <c r="BB69" s="1897"/>
      <c r="BC69" s="1897"/>
      <c r="BD69" s="1897"/>
      <c r="BE69" s="1897"/>
      <c r="BF69" s="1897"/>
      <c r="BG69" s="1897"/>
      <c r="BH69" s="1897"/>
      <c r="BI69" s="1897"/>
      <c r="BJ69" s="1897"/>
      <c r="BK69" s="1897"/>
      <c r="BL69" s="1897"/>
      <c r="BM69" s="1897"/>
      <c r="BN69" s="1897"/>
      <c r="BO69" s="1897"/>
      <c r="BP69" s="1897"/>
      <c r="BQ69" s="1897"/>
      <c r="BR69" s="1897"/>
      <c r="BS69" s="1897"/>
      <c r="BT69" s="1898"/>
      <c r="BU69" s="794"/>
      <c r="BV69" s="794"/>
      <c r="BW69" s="794"/>
      <c r="BX69" s="759"/>
      <c r="BY69" s="759"/>
      <c r="BZ69" s="759"/>
      <c r="CA69" s="188"/>
      <c r="CB69" s="188"/>
      <c r="CC69" s="188"/>
      <c r="CD69" s="188"/>
      <c r="CE69" s="188"/>
      <c r="CF69" s="188"/>
      <c r="CG69" s="188"/>
      <c r="CH69" s="188"/>
      <c r="CI69" s="188"/>
      <c r="CJ69" s="188"/>
      <c r="CK69" s="188"/>
      <c r="CL69" s="188"/>
      <c r="CM69" s="188"/>
      <c r="CN69" s="188"/>
      <c r="CO69" s="188"/>
      <c r="CP69" s="188"/>
      <c r="CQ69" s="188"/>
      <c r="CR69" s="188"/>
      <c r="CS69" s="188"/>
      <c r="CT69" s="188"/>
      <c r="CU69" s="189"/>
    </row>
    <row r="70" spans="2:112" s="169" customFormat="1" ht="10.5" customHeight="1">
      <c r="B70" s="298"/>
      <c r="C70" s="190"/>
      <c r="D70" s="2107" t="s">
        <v>359</v>
      </c>
      <c r="E70" s="2108"/>
      <c r="F70" s="2108"/>
      <c r="G70" s="2108"/>
      <c r="H70" s="2108"/>
      <c r="I70" s="2108"/>
      <c r="J70" s="2108"/>
      <c r="K70" s="2108"/>
      <c r="L70" s="2108"/>
      <c r="M70" s="2108"/>
      <c r="N70" s="2108"/>
      <c r="O70" s="298"/>
      <c r="P70" s="180"/>
      <c r="Q70" s="191"/>
      <c r="R70" s="191"/>
      <c r="S70" s="191"/>
      <c r="T70" s="191"/>
      <c r="U70" s="191"/>
      <c r="V70" s="191"/>
      <c r="W70" s="191"/>
      <c r="X70" s="191"/>
      <c r="Y70" s="191"/>
      <c r="Z70" s="192"/>
      <c r="AA70" s="193"/>
      <c r="AB70" s="2126" t="s">
        <v>371</v>
      </c>
      <c r="AC70" s="2127"/>
      <c r="AD70" s="2127"/>
      <c r="AE70" s="2127"/>
      <c r="AF70" s="2127"/>
      <c r="AG70" s="2127"/>
      <c r="AH70" s="2127"/>
      <c r="AI70" s="2127"/>
      <c r="AJ70" s="2127"/>
      <c r="AK70" s="2127"/>
      <c r="AL70" s="2127"/>
      <c r="AM70" s="2127"/>
      <c r="AN70" s="2127"/>
      <c r="AO70" s="2127"/>
      <c r="AP70" s="2127"/>
      <c r="AQ70" s="2127"/>
      <c r="AR70" s="2127"/>
      <c r="AS70" s="2127"/>
      <c r="AT70" s="2127"/>
      <c r="AU70" s="2127"/>
      <c r="AV70" s="2127"/>
      <c r="AW70" s="2127"/>
      <c r="AX70" s="311"/>
      <c r="AY70" s="2121">
        <f>INT(AS62/10000*1/10)</f>
        <v>0</v>
      </c>
      <c r="AZ70" s="2121"/>
      <c r="BA70" s="2121"/>
      <c r="BB70" s="2121"/>
      <c r="BC70" s="313"/>
      <c r="BD70" s="2123" t="str">
        <f>CF70</f>
        <v>比較</v>
      </c>
      <c r="BE70" s="2123"/>
      <c r="BF70" s="2123"/>
      <c r="BG70" s="2123"/>
      <c r="BH70" s="2123"/>
      <c r="BI70" s="2121">
        <f>Q72</f>
        <v>0</v>
      </c>
      <c r="BJ70" s="2121"/>
      <c r="BK70" s="2121"/>
      <c r="BL70" s="2121"/>
      <c r="BM70" s="2121"/>
      <c r="BN70" s="2121"/>
      <c r="BO70" s="1988" t="s">
        <v>310</v>
      </c>
      <c r="BP70" s="1988"/>
      <c r="BQ70" s="1988"/>
      <c r="BR70" s="1988"/>
      <c r="BS70" s="1988"/>
      <c r="BT70" s="2118"/>
      <c r="BU70" s="719"/>
      <c r="BV70" s="771"/>
      <c r="BW70" s="771"/>
      <c r="BX70" s="759"/>
      <c r="BY70" s="759"/>
      <c r="BZ70" s="759"/>
      <c r="CA70" s="270">
        <f>AY70</f>
        <v>0</v>
      </c>
      <c r="CB70" s="194"/>
      <c r="CC70" s="194"/>
      <c r="CD70" s="194"/>
      <c r="CE70" s="194"/>
      <c r="CF70" s="195" t="str">
        <f>IF(CA70=0,"比較",IF(BI70=0,"比較",IF(CA70&gt;=BI70,"≧","＜")))</f>
        <v>比較</v>
      </c>
      <c r="CG70" s="196"/>
      <c r="CH70" s="196"/>
    </row>
    <row r="71" spans="2:112" s="169" customFormat="1" ht="10.5" customHeight="1" thickBot="1">
      <c r="B71" s="298"/>
      <c r="C71" s="190"/>
      <c r="D71" s="2108"/>
      <c r="E71" s="2108"/>
      <c r="F71" s="2108"/>
      <c r="G71" s="2108"/>
      <c r="H71" s="2108"/>
      <c r="I71" s="2108"/>
      <c r="J71" s="2108"/>
      <c r="K71" s="2108"/>
      <c r="L71" s="2108"/>
      <c r="M71" s="2108"/>
      <c r="N71" s="2108"/>
      <c r="O71" s="298"/>
      <c r="P71" s="175"/>
      <c r="Q71" s="197"/>
      <c r="R71" s="197"/>
      <c r="S71" s="197"/>
      <c r="T71" s="197"/>
      <c r="U71" s="197"/>
      <c r="V71" s="197"/>
      <c r="W71" s="197"/>
      <c r="X71" s="197"/>
      <c r="Y71" s="197"/>
      <c r="Z71" s="198"/>
      <c r="AA71" s="193"/>
      <c r="AB71" s="2128"/>
      <c r="AC71" s="2128"/>
      <c r="AD71" s="2128"/>
      <c r="AE71" s="2128"/>
      <c r="AF71" s="2128"/>
      <c r="AG71" s="2128"/>
      <c r="AH71" s="2128"/>
      <c r="AI71" s="2128"/>
      <c r="AJ71" s="2128"/>
      <c r="AK71" s="2128"/>
      <c r="AL71" s="2128"/>
      <c r="AM71" s="2128"/>
      <c r="AN71" s="2128"/>
      <c r="AO71" s="2128"/>
      <c r="AP71" s="2128"/>
      <c r="AQ71" s="2128"/>
      <c r="AR71" s="2128"/>
      <c r="AS71" s="2128"/>
      <c r="AT71" s="2128"/>
      <c r="AU71" s="2128"/>
      <c r="AV71" s="2128"/>
      <c r="AW71" s="2128"/>
      <c r="AX71" s="312"/>
      <c r="AY71" s="2125"/>
      <c r="AZ71" s="2125"/>
      <c r="BA71" s="2125"/>
      <c r="BB71" s="2125"/>
      <c r="BC71" s="314"/>
      <c r="BD71" s="2124"/>
      <c r="BE71" s="2124"/>
      <c r="BF71" s="2124"/>
      <c r="BG71" s="2124"/>
      <c r="BH71" s="2124"/>
      <c r="BI71" s="2122"/>
      <c r="BJ71" s="2122"/>
      <c r="BK71" s="2122"/>
      <c r="BL71" s="2122"/>
      <c r="BM71" s="2122"/>
      <c r="BN71" s="2122"/>
      <c r="BO71" s="2119"/>
      <c r="BP71" s="2119"/>
      <c r="BQ71" s="2119"/>
      <c r="BR71" s="2119"/>
      <c r="BS71" s="2119"/>
      <c r="BT71" s="2120"/>
      <c r="BU71" s="719"/>
      <c r="BV71" s="771"/>
      <c r="BW71" s="771"/>
      <c r="BX71" s="759"/>
      <c r="BY71" s="759"/>
      <c r="BZ71" s="759"/>
      <c r="CA71" s="199"/>
      <c r="CB71" s="199"/>
      <c r="CC71" s="199"/>
      <c r="CD71" s="199"/>
      <c r="CE71" s="199"/>
      <c r="CF71" s="200"/>
      <c r="CG71" s="200"/>
      <c r="CH71" s="200"/>
    </row>
    <row r="72" spans="2:112" s="169" customFormat="1" ht="9" customHeight="1" thickTop="1">
      <c r="B72" s="298"/>
      <c r="C72" s="190"/>
      <c r="D72" s="2108"/>
      <c r="E72" s="2108"/>
      <c r="F72" s="2108"/>
      <c r="G72" s="2108"/>
      <c r="H72" s="2108"/>
      <c r="I72" s="2108"/>
      <c r="J72" s="2108"/>
      <c r="K72" s="2108"/>
      <c r="L72" s="2108"/>
      <c r="M72" s="2108"/>
      <c r="N72" s="2108"/>
      <c r="O72" s="298"/>
      <c r="P72" s="175"/>
      <c r="Q72" s="1798"/>
      <c r="R72" s="1798"/>
      <c r="S72" s="1798"/>
      <c r="T72" s="1798"/>
      <c r="U72" s="1798"/>
      <c r="V72" s="1798"/>
      <c r="W72" s="2084" t="s">
        <v>309</v>
      </c>
      <c r="X72" s="2085"/>
      <c r="Y72" s="2085"/>
      <c r="Z72" s="2086"/>
      <c r="AA72" s="2076" t="s">
        <v>208</v>
      </c>
      <c r="AB72" s="2077"/>
      <c r="AC72" s="2077"/>
      <c r="AD72" s="2077"/>
      <c r="AE72" s="2077"/>
      <c r="AF72" s="2077"/>
      <c r="AG72" s="2077"/>
      <c r="AH72" s="2077"/>
      <c r="AI72" s="2077"/>
      <c r="AJ72" s="2077"/>
      <c r="AK72" s="2077"/>
      <c r="AL72" s="2077"/>
      <c r="AM72" s="2077"/>
      <c r="AN72" s="2077"/>
      <c r="AO72" s="2077"/>
      <c r="AP72" s="2077"/>
      <c r="AQ72" s="2077"/>
      <c r="AR72" s="2077"/>
      <c r="AS72" s="2077"/>
      <c r="AT72" s="2077"/>
      <c r="AU72" s="2077"/>
      <c r="AV72" s="2077"/>
      <c r="AW72" s="2077"/>
      <c r="AX72" s="2077"/>
      <c r="AY72" s="2077"/>
      <c r="AZ72" s="2077"/>
      <c r="BA72" s="2077"/>
      <c r="BB72" s="2077"/>
      <c r="BC72" s="2077"/>
      <c r="BD72" s="2077"/>
      <c r="BE72" s="2077"/>
      <c r="BF72" s="2077"/>
      <c r="BG72" s="2077"/>
      <c r="BH72" s="2077"/>
      <c r="BI72" s="2077"/>
      <c r="BJ72" s="2077"/>
      <c r="BK72" s="2077"/>
      <c r="BL72" s="2077"/>
      <c r="BM72" s="2077"/>
      <c r="BN72" s="2077"/>
      <c r="BO72" s="2077"/>
      <c r="BP72" s="2077"/>
      <c r="BQ72" s="2077"/>
      <c r="BR72" s="2077"/>
      <c r="BS72" s="2077"/>
      <c r="BT72" s="2078"/>
      <c r="BU72" s="303"/>
      <c r="BV72" s="799"/>
      <c r="BW72" s="799"/>
      <c r="BX72" s="759"/>
      <c r="BY72" s="759"/>
      <c r="BZ72" s="759"/>
    </row>
    <row r="73" spans="2:112" s="169" customFormat="1" ht="9" customHeight="1">
      <c r="B73" s="298"/>
      <c r="C73" s="190"/>
      <c r="D73" s="2108"/>
      <c r="E73" s="2108"/>
      <c r="F73" s="2108"/>
      <c r="G73" s="2108"/>
      <c r="H73" s="2108"/>
      <c r="I73" s="2108"/>
      <c r="J73" s="2108"/>
      <c r="K73" s="2108"/>
      <c r="L73" s="2108"/>
      <c r="M73" s="2108"/>
      <c r="N73" s="2108"/>
      <c r="O73" s="298"/>
      <c r="P73" s="201"/>
      <c r="Q73" s="1798"/>
      <c r="R73" s="1798"/>
      <c r="S73" s="1798"/>
      <c r="T73" s="1798"/>
      <c r="U73" s="1798"/>
      <c r="V73" s="1798"/>
      <c r="W73" s="2085"/>
      <c r="X73" s="2085"/>
      <c r="Y73" s="2085"/>
      <c r="Z73" s="2086"/>
      <c r="AA73" s="2079"/>
      <c r="AB73" s="2080"/>
      <c r="AC73" s="2080"/>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0"/>
      <c r="BD73" s="2080"/>
      <c r="BE73" s="2080"/>
      <c r="BF73" s="2080"/>
      <c r="BG73" s="2080"/>
      <c r="BH73" s="2080"/>
      <c r="BI73" s="2080"/>
      <c r="BJ73" s="2080"/>
      <c r="BK73" s="2080"/>
      <c r="BL73" s="2080"/>
      <c r="BM73" s="2080"/>
      <c r="BN73" s="2080"/>
      <c r="BO73" s="2080"/>
      <c r="BP73" s="2080"/>
      <c r="BQ73" s="2080"/>
      <c r="BR73" s="2080"/>
      <c r="BS73" s="2080"/>
      <c r="BT73" s="2081"/>
      <c r="BU73" s="303"/>
      <c r="BV73" s="799"/>
      <c r="BW73" s="799"/>
      <c r="BX73" s="759"/>
      <c r="BY73" s="759"/>
      <c r="BZ73" s="759"/>
    </row>
    <row r="74" spans="2:112" s="169" customFormat="1" ht="11.1" customHeight="1">
      <c r="B74" s="298"/>
      <c r="C74" s="190"/>
      <c r="D74" s="2108"/>
      <c r="E74" s="2108"/>
      <c r="F74" s="2108"/>
      <c r="G74" s="2108"/>
      <c r="H74" s="2108"/>
      <c r="I74" s="2108"/>
      <c r="J74" s="2108"/>
      <c r="K74" s="2108"/>
      <c r="L74" s="2108"/>
      <c r="M74" s="2108"/>
      <c r="N74" s="2108"/>
      <c r="O74" s="298"/>
      <c r="P74" s="201"/>
      <c r="Q74" s="1798"/>
      <c r="R74" s="1798"/>
      <c r="S74" s="1798"/>
      <c r="T74" s="1798"/>
      <c r="U74" s="1798"/>
      <c r="V74" s="1798"/>
      <c r="W74" s="2085"/>
      <c r="X74" s="2085"/>
      <c r="Y74" s="2085"/>
      <c r="Z74" s="2086"/>
      <c r="AA74" s="193"/>
      <c r="AB74" s="2087" t="s">
        <v>19</v>
      </c>
      <c r="AC74" s="2087"/>
      <c r="AD74" s="2087"/>
      <c r="AE74" s="2087"/>
      <c r="AF74" s="2087"/>
      <c r="AG74" s="202"/>
      <c r="AH74" s="2055" t="s">
        <v>379</v>
      </c>
      <c r="AI74" s="2056"/>
      <c r="AJ74" s="2056"/>
      <c r="AK74" s="2056"/>
      <c r="AL74" s="2056"/>
      <c r="AM74" s="2056"/>
      <c r="AN74" s="2056"/>
      <c r="AO74" s="2056"/>
      <c r="AP74" s="2056"/>
      <c r="AQ74" s="2056"/>
      <c r="AR74" s="2056"/>
      <c r="AS74" s="2056"/>
      <c r="AT74" s="2056"/>
      <c r="AU74" s="2056"/>
      <c r="AV74" s="2056"/>
      <c r="AW74" s="2056"/>
      <c r="AX74" s="2056"/>
      <c r="AY74" s="2056"/>
      <c r="AZ74" s="2056"/>
      <c r="BA74" s="2056"/>
      <c r="BB74" s="2056"/>
      <c r="BC74" s="2056"/>
      <c r="BD74" s="2056"/>
      <c r="BE74" s="2056"/>
      <c r="BF74" s="2056"/>
      <c r="BG74" s="2056"/>
      <c r="BH74" s="2056"/>
      <c r="BI74" s="2056"/>
      <c r="BJ74" s="2056"/>
      <c r="BK74" s="2056"/>
      <c r="BL74" s="2056"/>
      <c r="BM74" s="2056"/>
      <c r="BN74" s="2056"/>
      <c r="BO74" s="2056"/>
      <c r="BP74" s="2056"/>
      <c r="BQ74" s="2056"/>
      <c r="BR74" s="2056"/>
      <c r="BS74" s="2056"/>
      <c r="BT74" s="2057"/>
      <c r="BU74" s="721"/>
      <c r="BV74" s="800"/>
      <c r="BW74" s="800"/>
      <c r="BX74" s="759"/>
      <c r="BY74" s="2106"/>
      <c r="BZ74" s="759"/>
      <c r="CA74" s="169">
        <f>IF(D70="認定住宅","選択",0)</f>
        <v>0</v>
      </c>
      <c r="CE74" s="169" t="e">
        <f>IF(#REF!="選択",0,#REF!)</f>
        <v>#REF!</v>
      </c>
    </row>
    <row r="75" spans="2:112" s="169" customFormat="1" ht="11.1" customHeight="1">
      <c r="B75" s="298"/>
      <c r="C75" s="190"/>
      <c r="D75" s="2108"/>
      <c r="E75" s="2108"/>
      <c r="F75" s="2108"/>
      <c r="G75" s="2108"/>
      <c r="H75" s="2108"/>
      <c r="I75" s="2108"/>
      <c r="J75" s="2108"/>
      <c r="K75" s="2108"/>
      <c r="L75" s="2108"/>
      <c r="M75" s="2108"/>
      <c r="N75" s="2108"/>
      <c r="O75" s="298"/>
      <c r="P75" s="203" t="s">
        <v>146</v>
      </c>
      <c r="Q75" s="204"/>
      <c r="R75" s="204"/>
      <c r="S75" s="204"/>
      <c r="T75" s="204"/>
      <c r="U75" s="204"/>
      <c r="V75" s="204"/>
      <c r="W75" s="2085"/>
      <c r="X75" s="2085"/>
      <c r="Y75" s="2085"/>
      <c r="Z75" s="2086"/>
      <c r="AA75" s="193"/>
      <c r="AB75" s="2088"/>
      <c r="AC75" s="2088"/>
      <c r="AD75" s="2088"/>
      <c r="AE75" s="2088"/>
      <c r="AF75" s="2088"/>
      <c r="AG75" s="202"/>
      <c r="AH75" s="2058"/>
      <c r="AI75" s="2059"/>
      <c r="AJ75" s="2059"/>
      <c r="AK75" s="2059"/>
      <c r="AL75" s="2059"/>
      <c r="AM75" s="2059"/>
      <c r="AN75" s="2059"/>
      <c r="AO75" s="2059"/>
      <c r="AP75" s="2059"/>
      <c r="AQ75" s="2059"/>
      <c r="AR75" s="2059"/>
      <c r="AS75" s="2059"/>
      <c r="AT75" s="2059"/>
      <c r="AU75" s="2059"/>
      <c r="AV75" s="2059"/>
      <c r="AW75" s="2059"/>
      <c r="AX75" s="2059"/>
      <c r="AY75" s="2059"/>
      <c r="AZ75" s="2059"/>
      <c r="BA75" s="2059"/>
      <c r="BB75" s="2059"/>
      <c r="BC75" s="2059"/>
      <c r="BD75" s="2059"/>
      <c r="BE75" s="2059"/>
      <c r="BF75" s="2059"/>
      <c r="BG75" s="2059"/>
      <c r="BH75" s="2059"/>
      <c r="BI75" s="2059"/>
      <c r="BJ75" s="2059"/>
      <c r="BK75" s="2059"/>
      <c r="BL75" s="2059"/>
      <c r="BM75" s="2059"/>
      <c r="BN75" s="2059"/>
      <c r="BO75" s="2059"/>
      <c r="BP75" s="2059"/>
      <c r="BQ75" s="2059"/>
      <c r="BR75" s="2059"/>
      <c r="BS75" s="2059"/>
      <c r="BT75" s="2060"/>
      <c r="BU75" s="721"/>
      <c r="BV75" s="800"/>
      <c r="BW75" s="800"/>
      <c r="BX75" s="759"/>
      <c r="BY75" s="2106"/>
      <c r="BZ75" s="759"/>
      <c r="CE75" s="205"/>
    </row>
    <row r="76" spans="2:112" s="169" customFormat="1" ht="11.1" customHeight="1">
      <c r="B76" s="298"/>
      <c r="C76" s="206"/>
      <c r="D76" s="2109"/>
      <c r="E76" s="2109"/>
      <c r="F76" s="2109"/>
      <c r="G76" s="2109"/>
      <c r="H76" s="2109"/>
      <c r="I76" s="2109"/>
      <c r="J76" s="2109"/>
      <c r="K76" s="2109"/>
      <c r="L76" s="2109"/>
      <c r="M76" s="2109"/>
      <c r="N76" s="2109"/>
      <c r="O76" s="720"/>
      <c r="P76" s="174"/>
      <c r="Q76" s="207"/>
      <c r="R76" s="207"/>
      <c r="S76" s="207"/>
      <c r="T76" s="207"/>
      <c r="U76" s="207"/>
      <c r="V76" s="207"/>
      <c r="W76" s="298"/>
      <c r="X76" s="298"/>
      <c r="Y76" s="298"/>
      <c r="Z76" s="298"/>
      <c r="AA76" s="208"/>
      <c r="AB76" s="2089"/>
      <c r="AC76" s="2089"/>
      <c r="AD76" s="2089"/>
      <c r="AE76" s="2089"/>
      <c r="AF76" s="2089"/>
      <c r="AG76" s="209"/>
      <c r="AH76" s="2061"/>
      <c r="AI76" s="2062"/>
      <c r="AJ76" s="2062"/>
      <c r="AK76" s="2062"/>
      <c r="AL76" s="2062"/>
      <c r="AM76" s="2062"/>
      <c r="AN76" s="2062"/>
      <c r="AO76" s="2062"/>
      <c r="AP76" s="2062"/>
      <c r="AQ76" s="2062"/>
      <c r="AR76" s="2062"/>
      <c r="AS76" s="2062"/>
      <c r="AT76" s="2062"/>
      <c r="AU76" s="2062"/>
      <c r="AV76" s="2062"/>
      <c r="AW76" s="2062"/>
      <c r="AX76" s="2062"/>
      <c r="AY76" s="2062"/>
      <c r="AZ76" s="2062"/>
      <c r="BA76" s="2062"/>
      <c r="BB76" s="2062"/>
      <c r="BC76" s="2062"/>
      <c r="BD76" s="2062"/>
      <c r="BE76" s="2062"/>
      <c r="BF76" s="2062"/>
      <c r="BG76" s="2062"/>
      <c r="BH76" s="2062"/>
      <c r="BI76" s="2062"/>
      <c r="BJ76" s="2062"/>
      <c r="BK76" s="2062"/>
      <c r="BL76" s="2062"/>
      <c r="BM76" s="2062"/>
      <c r="BN76" s="2062"/>
      <c r="BO76" s="2062"/>
      <c r="BP76" s="2062"/>
      <c r="BQ76" s="2062"/>
      <c r="BR76" s="2062"/>
      <c r="BS76" s="2062"/>
      <c r="BT76" s="2063"/>
      <c r="BU76" s="721"/>
      <c r="BV76" s="800"/>
      <c r="BW76" s="800"/>
      <c r="BX76" s="759"/>
      <c r="BY76" s="759"/>
      <c r="BZ76" s="759"/>
    </row>
    <row r="77" spans="2:112" s="169" customFormat="1" ht="11.1" customHeight="1">
      <c r="B77" s="298"/>
      <c r="C77" s="210"/>
      <c r="D77" s="2037" t="s">
        <v>147</v>
      </c>
      <c r="E77" s="2037"/>
      <c r="F77" s="2037"/>
      <c r="G77" s="2037"/>
      <c r="H77" s="2037"/>
      <c r="I77" s="2037"/>
      <c r="J77" s="2037"/>
      <c r="K77" s="2037"/>
      <c r="L77" s="2037"/>
      <c r="M77" s="2037"/>
      <c r="N77" s="2037"/>
      <c r="O77" s="211"/>
      <c r="P77" s="180"/>
      <c r="Q77" s="2030"/>
      <c r="R77" s="2030"/>
      <c r="S77" s="2030"/>
      <c r="T77" s="2030"/>
      <c r="U77" s="2030"/>
      <c r="V77" s="2030"/>
      <c r="W77" s="2040" t="s">
        <v>209</v>
      </c>
      <c r="X77" s="2041"/>
      <c r="Y77" s="2041"/>
      <c r="Z77" s="2042"/>
      <c r="AA77" s="212"/>
      <c r="AB77" s="1835" t="s">
        <v>19</v>
      </c>
      <c r="AC77" s="1835"/>
      <c r="AD77" s="1835"/>
      <c r="AE77" s="1835"/>
      <c r="AF77" s="1835"/>
      <c r="AG77" s="213"/>
      <c r="AH77" s="2064" t="s">
        <v>204</v>
      </c>
      <c r="AI77" s="2065"/>
      <c r="AJ77" s="2065"/>
      <c r="AK77" s="2065"/>
      <c r="AL77" s="2065"/>
      <c r="AM77" s="2065"/>
      <c r="AN77" s="2065"/>
      <c r="AO77" s="2065"/>
      <c r="AP77" s="2065"/>
      <c r="AQ77" s="2065"/>
      <c r="AR77" s="2065"/>
      <c r="AS77" s="2065"/>
      <c r="AT77" s="2065"/>
      <c r="AU77" s="2065"/>
      <c r="AV77" s="2065"/>
      <c r="AW77" s="2065"/>
      <c r="AX77" s="2065"/>
      <c r="AY77" s="2065"/>
      <c r="AZ77" s="2065"/>
      <c r="BA77" s="2065"/>
      <c r="BB77" s="2065"/>
      <c r="BC77" s="2065"/>
      <c r="BD77" s="2065"/>
      <c r="BE77" s="2065"/>
      <c r="BF77" s="2065"/>
      <c r="BG77" s="2065"/>
      <c r="BH77" s="2065"/>
      <c r="BI77" s="2065"/>
      <c r="BJ77" s="2065"/>
      <c r="BK77" s="2065"/>
      <c r="BL77" s="2065"/>
      <c r="BM77" s="2065"/>
      <c r="BN77" s="2065"/>
      <c r="BO77" s="2065"/>
      <c r="BP77" s="2065"/>
      <c r="BQ77" s="2065"/>
      <c r="BR77" s="2065"/>
      <c r="BS77" s="2065"/>
      <c r="BT77" s="2066"/>
      <c r="BU77" s="721"/>
      <c r="BV77" s="800"/>
      <c r="BW77" s="800"/>
      <c r="BX77" s="759"/>
      <c r="BY77" s="2105"/>
      <c r="BZ77" s="759"/>
      <c r="CA77" s="169" t="str">
        <f>IF(C77="□","０","選択")</f>
        <v>選択</v>
      </c>
      <c r="CE77" s="169" t="e">
        <f>IF(#REF!="選択",0,#REF!)</f>
        <v>#REF!</v>
      </c>
    </row>
    <row r="78" spans="2:112" s="169" customFormat="1" ht="11.1" customHeight="1">
      <c r="B78" s="298"/>
      <c r="C78" s="214"/>
      <c r="D78" s="2038"/>
      <c r="E78" s="2038"/>
      <c r="F78" s="2038"/>
      <c r="G78" s="2038"/>
      <c r="H78" s="2038"/>
      <c r="I78" s="2038"/>
      <c r="J78" s="2038"/>
      <c r="K78" s="2038"/>
      <c r="L78" s="2038"/>
      <c r="M78" s="2038"/>
      <c r="N78" s="2038"/>
      <c r="O78" s="215"/>
      <c r="P78" s="175"/>
      <c r="Q78" s="2031"/>
      <c r="R78" s="2031"/>
      <c r="S78" s="2031"/>
      <c r="T78" s="2031"/>
      <c r="U78" s="2031"/>
      <c r="V78" s="2031"/>
      <c r="W78" s="2043"/>
      <c r="X78" s="2043"/>
      <c r="Y78" s="2043"/>
      <c r="Z78" s="2044"/>
      <c r="AA78" s="193"/>
      <c r="AB78" s="1836"/>
      <c r="AC78" s="1836"/>
      <c r="AD78" s="1836"/>
      <c r="AE78" s="1836"/>
      <c r="AF78" s="1836"/>
      <c r="AG78" s="202"/>
      <c r="AH78" s="2067"/>
      <c r="AI78" s="2068"/>
      <c r="AJ78" s="2068"/>
      <c r="AK78" s="2068"/>
      <c r="AL78" s="2068"/>
      <c r="AM78" s="2068"/>
      <c r="AN78" s="2068"/>
      <c r="AO78" s="2068"/>
      <c r="AP78" s="2068"/>
      <c r="AQ78" s="2068"/>
      <c r="AR78" s="2068"/>
      <c r="AS78" s="2068"/>
      <c r="AT78" s="2068"/>
      <c r="AU78" s="2068"/>
      <c r="AV78" s="2068"/>
      <c r="AW78" s="2068"/>
      <c r="AX78" s="2068"/>
      <c r="AY78" s="2068"/>
      <c r="AZ78" s="2068"/>
      <c r="BA78" s="2068"/>
      <c r="BB78" s="2068"/>
      <c r="BC78" s="2068"/>
      <c r="BD78" s="2068"/>
      <c r="BE78" s="2068"/>
      <c r="BF78" s="2068"/>
      <c r="BG78" s="2068"/>
      <c r="BH78" s="2068"/>
      <c r="BI78" s="2068"/>
      <c r="BJ78" s="2068"/>
      <c r="BK78" s="2068"/>
      <c r="BL78" s="2068"/>
      <c r="BM78" s="2068"/>
      <c r="BN78" s="2068"/>
      <c r="BO78" s="2068"/>
      <c r="BP78" s="2068"/>
      <c r="BQ78" s="2068"/>
      <c r="BR78" s="2068"/>
      <c r="BS78" s="2068"/>
      <c r="BT78" s="2069"/>
      <c r="BU78" s="721"/>
      <c r="BV78" s="800"/>
      <c r="BW78" s="800"/>
      <c r="BX78" s="759"/>
      <c r="BY78" s="2105"/>
      <c r="BZ78" s="759"/>
    </row>
    <row r="79" spans="2:112" s="169" customFormat="1" ht="11.1" customHeight="1">
      <c r="B79" s="298"/>
      <c r="C79" s="216"/>
      <c r="D79" s="2039"/>
      <c r="E79" s="2039"/>
      <c r="F79" s="2039"/>
      <c r="G79" s="2039"/>
      <c r="H79" s="2039"/>
      <c r="I79" s="2039"/>
      <c r="J79" s="2039"/>
      <c r="K79" s="2039"/>
      <c r="L79" s="2039"/>
      <c r="M79" s="2039"/>
      <c r="N79" s="2039"/>
      <c r="O79" s="217"/>
      <c r="P79" s="218" t="s">
        <v>148</v>
      </c>
      <c r="Q79" s="207"/>
      <c r="R79" s="207"/>
      <c r="S79" s="207"/>
      <c r="T79" s="207"/>
      <c r="U79" s="207"/>
      <c r="V79" s="207"/>
      <c r="W79" s="2045"/>
      <c r="X79" s="2045"/>
      <c r="Y79" s="2045"/>
      <c r="Z79" s="2046"/>
      <c r="AA79" s="208"/>
      <c r="AB79" s="1837"/>
      <c r="AC79" s="1837"/>
      <c r="AD79" s="1837"/>
      <c r="AE79" s="1837"/>
      <c r="AF79" s="1837"/>
      <c r="AG79" s="209"/>
      <c r="AH79" s="2070"/>
      <c r="AI79" s="2071"/>
      <c r="AJ79" s="2071"/>
      <c r="AK79" s="2071"/>
      <c r="AL79" s="2071"/>
      <c r="AM79" s="2071"/>
      <c r="AN79" s="2071"/>
      <c r="AO79" s="2071"/>
      <c r="AP79" s="2071"/>
      <c r="AQ79" s="2071"/>
      <c r="AR79" s="2071"/>
      <c r="AS79" s="2071"/>
      <c r="AT79" s="2071"/>
      <c r="AU79" s="2071"/>
      <c r="AV79" s="2071"/>
      <c r="AW79" s="2071"/>
      <c r="AX79" s="2071"/>
      <c r="AY79" s="2071"/>
      <c r="AZ79" s="2071"/>
      <c r="BA79" s="2071"/>
      <c r="BB79" s="2071"/>
      <c r="BC79" s="2071"/>
      <c r="BD79" s="2071"/>
      <c r="BE79" s="2071"/>
      <c r="BF79" s="2071"/>
      <c r="BG79" s="2071"/>
      <c r="BH79" s="2071"/>
      <c r="BI79" s="2071"/>
      <c r="BJ79" s="2071"/>
      <c r="BK79" s="2071"/>
      <c r="BL79" s="2071"/>
      <c r="BM79" s="2071"/>
      <c r="BN79" s="2071"/>
      <c r="BO79" s="2071"/>
      <c r="BP79" s="2071"/>
      <c r="BQ79" s="2071"/>
      <c r="BR79" s="2071"/>
      <c r="BS79" s="2071"/>
      <c r="BT79" s="2072"/>
      <c r="BU79" s="721"/>
      <c r="BV79" s="800"/>
      <c r="BW79" s="800"/>
      <c r="BX79" s="759"/>
      <c r="BY79" s="2105"/>
      <c r="BZ79" s="759"/>
      <c r="CB79" s="293"/>
      <c r="CC79" s="293"/>
      <c r="CD79" s="293"/>
      <c r="CE79" s="293"/>
      <c r="CF79" s="293"/>
      <c r="CG79" s="293"/>
      <c r="CH79" s="293"/>
      <c r="CI79" s="293"/>
      <c r="CJ79" s="293"/>
      <c r="CK79" s="293"/>
      <c r="CL79" s="293"/>
      <c r="CM79" s="293"/>
      <c r="CN79" s="293"/>
      <c r="CO79" s="293"/>
      <c r="CP79" s="293"/>
      <c r="CQ79" s="293"/>
      <c r="CR79" s="293"/>
      <c r="CS79" s="293"/>
      <c r="CT79" s="293"/>
      <c r="CU79" s="293"/>
      <c r="CV79" s="293"/>
      <c r="CW79" s="293"/>
      <c r="CX79" s="293"/>
      <c r="CY79" s="293"/>
      <c r="CZ79" s="293"/>
      <c r="DA79" s="293"/>
      <c r="DB79" s="293"/>
      <c r="DC79" s="293"/>
      <c r="DD79" s="293"/>
      <c r="DE79" s="293"/>
      <c r="DF79" s="293"/>
      <c r="DG79" s="293"/>
      <c r="DH79" s="293"/>
    </row>
    <row r="80" spans="2:112" s="169" customFormat="1" ht="11.1" customHeight="1">
      <c r="B80" s="298"/>
      <c r="C80" s="210"/>
      <c r="D80" s="2027" t="s">
        <v>360</v>
      </c>
      <c r="E80" s="2027"/>
      <c r="F80" s="2027"/>
      <c r="G80" s="2027"/>
      <c r="H80" s="2027"/>
      <c r="I80" s="2027"/>
      <c r="J80" s="2027"/>
      <c r="K80" s="2027"/>
      <c r="L80" s="2027"/>
      <c r="M80" s="2027"/>
      <c r="N80" s="2027"/>
      <c r="O80" s="211"/>
      <c r="P80" s="298"/>
      <c r="Q80" s="2030"/>
      <c r="R80" s="2030"/>
      <c r="S80" s="2030"/>
      <c r="T80" s="2030"/>
      <c r="U80" s="2030"/>
      <c r="V80" s="2030"/>
      <c r="W80" s="2032" t="s">
        <v>210</v>
      </c>
      <c r="X80" s="2033"/>
      <c r="Y80" s="2033"/>
      <c r="Z80" s="2034"/>
      <c r="AA80" s="212"/>
      <c r="AB80" s="1835" t="s">
        <v>19</v>
      </c>
      <c r="AC80" s="1835"/>
      <c r="AD80" s="1835"/>
      <c r="AE80" s="1835"/>
      <c r="AF80" s="1835"/>
      <c r="AG80" s="213"/>
      <c r="AH80" s="2055" t="s">
        <v>205</v>
      </c>
      <c r="AI80" s="2056"/>
      <c r="AJ80" s="2056"/>
      <c r="AK80" s="2056"/>
      <c r="AL80" s="2056"/>
      <c r="AM80" s="2056"/>
      <c r="AN80" s="2056"/>
      <c r="AO80" s="2056"/>
      <c r="AP80" s="2056"/>
      <c r="AQ80" s="2056"/>
      <c r="AR80" s="2056"/>
      <c r="AS80" s="2056"/>
      <c r="AT80" s="2056"/>
      <c r="AU80" s="2056"/>
      <c r="AV80" s="2056"/>
      <c r="AW80" s="2056"/>
      <c r="AX80" s="2056"/>
      <c r="AY80" s="2056"/>
      <c r="AZ80" s="2056"/>
      <c r="BA80" s="2056"/>
      <c r="BB80" s="2056"/>
      <c r="BC80" s="2056"/>
      <c r="BD80" s="2056"/>
      <c r="BE80" s="2056"/>
      <c r="BF80" s="2056"/>
      <c r="BG80" s="2056"/>
      <c r="BH80" s="2056"/>
      <c r="BI80" s="2056"/>
      <c r="BJ80" s="2056"/>
      <c r="BK80" s="2056"/>
      <c r="BL80" s="2056"/>
      <c r="BM80" s="2056"/>
      <c r="BN80" s="2056"/>
      <c r="BO80" s="2056"/>
      <c r="BP80" s="2056"/>
      <c r="BQ80" s="2056"/>
      <c r="BR80" s="2056"/>
      <c r="BS80" s="2056"/>
      <c r="BT80" s="2057"/>
      <c r="BU80" s="721"/>
      <c r="BV80" s="800"/>
      <c r="BW80" s="800"/>
      <c r="BX80" s="759"/>
      <c r="BY80" s="2105"/>
      <c r="BZ80" s="759"/>
      <c r="CA80" s="169" t="str">
        <f>IF(C80="□","０","選択")</f>
        <v>選択</v>
      </c>
      <c r="CB80" s="293"/>
      <c r="CC80" s="293"/>
      <c r="CD80" s="293"/>
      <c r="CE80" s="293"/>
      <c r="CF80" s="293"/>
      <c r="CG80" s="293"/>
      <c r="CH80" s="293"/>
      <c r="CI80" s="293"/>
      <c r="CJ80" s="293"/>
      <c r="CK80" s="293"/>
      <c r="CL80" s="293"/>
      <c r="CM80" s="293"/>
      <c r="CN80" s="293"/>
      <c r="CO80" s="293"/>
      <c r="CP80" s="293"/>
      <c r="CQ80" s="293"/>
      <c r="CR80" s="293"/>
      <c r="CS80" s="293"/>
      <c r="CT80" s="293"/>
      <c r="CU80" s="293"/>
      <c r="CV80" s="293"/>
      <c r="CW80" s="293"/>
      <c r="CX80" s="293"/>
      <c r="CY80" s="293"/>
      <c r="CZ80" s="293"/>
      <c r="DA80" s="293"/>
      <c r="DB80" s="293"/>
      <c r="DC80" s="293"/>
      <c r="DD80" s="293"/>
      <c r="DE80" s="293"/>
      <c r="DF80" s="293"/>
      <c r="DG80" s="293"/>
      <c r="DH80" s="293"/>
    </row>
    <row r="81" spans="2:112" s="169" customFormat="1" ht="11.1" customHeight="1">
      <c r="B81" s="298"/>
      <c r="C81" s="214"/>
      <c r="D81" s="2028"/>
      <c r="E81" s="2028"/>
      <c r="F81" s="2028"/>
      <c r="G81" s="2028"/>
      <c r="H81" s="2028"/>
      <c r="I81" s="2028"/>
      <c r="J81" s="2028"/>
      <c r="K81" s="2028"/>
      <c r="L81" s="2028"/>
      <c r="M81" s="2028"/>
      <c r="N81" s="2028"/>
      <c r="O81" s="215"/>
      <c r="P81" s="298"/>
      <c r="Q81" s="2031"/>
      <c r="R81" s="2031"/>
      <c r="S81" s="2031"/>
      <c r="T81" s="2031"/>
      <c r="U81" s="2031"/>
      <c r="V81" s="2031"/>
      <c r="W81" s="2033"/>
      <c r="X81" s="2033"/>
      <c r="Y81" s="2033"/>
      <c r="Z81" s="2034"/>
      <c r="AA81" s="193"/>
      <c r="AB81" s="1836"/>
      <c r="AC81" s="1836"/>
      <c r="AD81" s="1836"/>
      <c r="AE81" s="1836"/>
      <c r="AF81" s="1836"/>
      <c r="AG81" s="202"/>
      <c r="AH81" s="2058"/>
      <c r="AI81" s="2059"/>
      <c r="AJ81" s="2059"/>
      <c r="AK81" s="2059"/>
      <c r="AL81" s="2059"/>
      <c r="AM81" s="2059"/>
      <c r="AN81" s="2059"/>
      <c r="AO81" s="2059"/>
      <c r="AP81" s="2059"/>
      <c r="AQ81" s="2059"/>
      <c r="AR81" s="2059"/>
      <c r="AS81" s="2059"/>
      <c r="AT81" s="2059"/>
      <c r="AU81" s="2059"/>
      <c r="AV81" s="2059"/>
      <c r="AW81" s="2059"/>
      <c r="AX81" s="2059"/>
      <c r="AY81" s="2059"/>
      <c r="AZ81" s="2059"/>
      <c r="BA81" s="2059"/>
      <c r="BB81" s="2059"/>
      <c r="BC81" s="2059"/>
      <c r="BD81" s="2059"/>
      <c r="BE81" s="2059"/>
      <c r="BF81" s="2059"/>
      <c r="BG81" s="2059"/>
      <c r="BH81" s="2059"/>
      <c r="BI81" s="2059"/>
      <c r="BJ81" s="2059"/>
      <c r="BK81" s="2059"/>
      <c r="BL81" s="2059"/>
      <c r="BM81" s="2059"/>
      <c r="BN81" s="2059"/>
      <c r="BO81" s="2059"/>
      <c r="BP81" s="2059"/>
      <c r="BQ81" s="2059"/>
      <c r="BR81" s="2059"/>
      <c r="BS81" s="2059"/>
      <c r="BT81" s="2060"/>
      <c r="BU81" s="721"/>
      <c r="BV81" s="800"/>
      <c r="BW81" s="800"/>
      <c r="BX81" s="759"/>
      <c r="BY81" s="2105"/>
      <c r="BZ81" s="759"/>
      <c r="CB81" s="293"/>
      <c r="CC81" s="293"/>
      <c r="CD81" s="293"/>
      <c r="CE81" s="293"/>
      <c r="CF81" s="293"/>
      <c r="CG81" s="293"/>
      <c r="CH81" s="293"/>
      <c r="CI81" s="293"/>
      <c r="CJ81" s="293"/>
      <c r="CK81" s="293"/>
      <c r="CL81" s="293"/>
      <c r="CM81" s="293"/>
      <c r="CN81" s="293"/>
      <c r="CO81" s="293"/>
      <c r="CP81" s="293"/>
      <c r="CQ81" s="293"/>
      <c r="CR81" s="293"/>
      <c r="CS81" s="293"/>
      <c r="CT81" s="293"/>
      <c r="CU81" s="293"/>
      <c r="CV81" s="293"/>
      <c r="CW81" s="293"/>
      <c r="CX81" s="293"/>
      <c r="CY81" s="293"/>
      <c r="CZ81" s="293"/>
      <c r="DA81" s="293"/>
      <c r="DB81" s="293"/>
      <c r="DC81" s="293"/>
      <c r="DD81" s="293"/>
      <c r="DE81" s="293"/>
      <c r="DF81" s="293"/>
      <c r="DG81" s="293"/>
      <c r="DH81" s="293"/>
    </row>
    <row r="82" spans="2:112" s="169" customFormat="1" ht="11.1" customHeight="1" thickBot="1">
      <c r="B82" s="298"/>
      <c r="C82" s="219"/>
      <c r="D82" s="2029"/>
      <c r="E82" s="2029"/>
      <c r="F82" s="2029"/>
      <c r="G82" s="2029"/>
      <c r="H82" s="2029"/>
      <c r="I82" s="2029"/>
      <c r="J82" s="2029"/>
      <c r="K82" s="2029"/>
      <c r="L82" s="2029"/>
      <c r="M82" s="2029"/>
      <c r="N82" s="2029"/>
      <c r="O82" s="220"/>
      <c r="P82" s="218" t="s">
        <v>148</v>
      </c>
      <c r="Q82" s="221"/>
      <c r="R82" s="221"/>
      <c r="W82" s="2035"/>
      <c r="X82" s="2035"/>
      <c r="Y82" s="2035"/>
      <c r="Z82" s="2036"/>
      <c r="AA82" s="222"/>
      <c r="AB82" s="1869"/>
      <c r="AC82" s="1869"/>
      <c r="AD82" s="1869"/>
      <c r="AE82" s="1869"/>
      <c r="AF82" s="1869"/>
      <c r="AG82" s="223"/>
      <c r="AH82" s="2073"/>
      <c r="AI82" s="2074"/>
      <c r="AJ82" s="2074"/>
      <c r="AK82" s="2074"/>
      <c r="AL82" s="2074"/>
      <c r="AM82" s="2074"/>
      <c r="AN82" s="2074"/>
      <c r="AO82" s="2074"/>
      <c r="AP82" s="2074"/>
      <c r="AQ82" s="2074"/>
      <c r="AR82" s="2074"/>
      <c r="AS82" s="2074"/>
      <c r="AT82" s="2074"/>
      <c r="AU82" s="2074"/>
      <c r="AV82" s="2074"/>
      <c r="AW82" s="2074"/>
      <c r="AX82" s="2074"/>
      <c r="AY82" s="2074"/>
      <c r="AZ82" s="2074"/>
      <c r="BA82" s="2074"/>
      <c r="BB82" s="2074"/>
      <c r="BC82" s="2074"/>
      <c r="BD82" s="2074"/>
      <c r="BE82" s="2074"/>
      <c r="BF82" s="2074"/>
      <c r="BG82" s="2074"/>
      <c r="BH82" s="2074"/>
      <c r="BI82" s="2074"/>
      <c r="BJ82" s="2074"/>
      <c r="BK82" s="2074"/>
      <c r="BL82" s="2074"/>
      <c r="BM82" s="2074"/>
      <c r="BN82" s="2074"/>
      <c r="BO82" s="2074"/>
      <c r="BP82" s="2074"/>
      <c r="BQ82" s="2074"/>
      <c r="BR82" s="2074"/>
      <c r="BS82" s="2074"/>
      <c r="BT82" s="2075"/>
      <c r="BU82" s="721"/>
      <c r="BV82" s="800"/>
      <c r="BW82" s="800"/>
      <c r="BX82" s="759"/>
      <c r="BY82" s="2105"/>
      <c r="BZ82" s="759"/>
      <c r="CA82" s="169" t="s">
        <v>149</v>
      </c>
      <c r="CB82" s="293"/>
      <c r="CC82" s="293"/>
      <c r="CD82" s="293"/>
      <c r="CE82" s="293"/>
      <c r="CF82" s="293"/>
      <c r="CG82" s="293"/>
      <c r="CH82" s="293"/>
      <c r="CI82" s="293"/>
      <c r="CJ82" s="293"/>
      <c r="CK82" s="293"/>
      <c r="CL82" s="293"/>
      <c r="CM82" s="293"/>
      <c r="CN82" s="293"/>
      <c r="CO82" s="293"/>
      <c r="CP82" s="293"/>
      <c r="CQ82" s="293"/>
      <c r="CR82" s="293"/>
      <c r="CS82" s="293"/>
      <c r="CT82" s="293"/>
      <c r="CU82" s="293"/>
      <c r="CV82" s="293"/>
      <c r="CW82" s="293"/>
      <c r="CX82" s="293"/>
      <c r="CY82" s="293"/>
      <c r="CZ82" s="293"/>
      <c r="DA82" s="293"/>
      <c r="DB82" s="293"/>
      <c r="DC82" s="293"/>
      <c r="DD82" s="293"/>
      <c r="DE82" s="293"/>
      <c r="DF82" s="293"/>
      <c r="DG82" s="293"/>
      <c r="DH82" s="293"/>
    </row>
    <row r="83" spans="2:112" s="169" customFormat="1" ht="13.5" customHeight="1" thickTop="1">
      <c r="B83" s="298"/>
      <c r="C83" s="224"/>
      <c r="D83" s="2019" t="s">
        <v>150</v>
      </c>
      <c r="E83" s="2019"/>
      <c r="F83" s="2019"/>
      <c r="G83" s="2019"/>
      <c r="H83" s="2019"/>
      <c r="I83" s="2019"/>
      <c r="J83" s="2019"/>
      <c r="K83" s="2019"/>
      <c r="L83" s="2019"/>
      <c r="M83" s="2019"/>
      <c r="N83" s="2019"/>
      <c r="O83" s="2019"/>
      <c r="P83" s="225"/>
      <c r="Q83" s="2021">
        <f>Q72++Q77+Q80</f>
        <v>0</v>
      </c>
      <c r="R83" s="2021"/>
      <c r="S83" s="2021"/>
      <c r="T83" s="2021"/>
      <c r="U83" s="2021"/>
      <c r="V83" s="2021"/>
      <c r="W83" s="2023" t="s">
        <v>151</v>
      </c>
      <c r="X83" s="2023"/>
      <c r="Y83" s="2023"/>
      <c r="Z83" s="2024"/>
      <c r="AR83" s="226"/>
      <c r="AS83" s="226"/>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801"/>
      <c r="BW83" s="801"/>
      <c r="BX83" s="801"/>
      <c r="BY83" s="759"/>
      <c r="BZ83" s="759"/>
      <c r="CA83" s="169" t="s">
        <v>152</v>
      </c>
      <c r="CB83" s="293"/>
      <c r="CC83" s="293"/>
      <c r="CD83" s="293"/>
      <c r="CE83" s="293"/>
      <c r="CF83" s="293"/>
      <c r="CG83" s="293"/>
      <c r="CH83" s="293"/>
      <c r="CI83" s="293"/>
      <c r="CJ83" s="293"/>
      <c r="CK83" s="293"/>
      <c r="CL83" s="293"/>
      <c r="CM83" s="293"/>
      <c r="CN83" s="293"/>
      <c r="CO83" s="293"/>
      <c r="CP83" s="293"/>
      <c r="CQ83" s="293"/>
      <c r="CR83" s="293"/>
      <c r="CS83" s="293"/>
      <c r="CT83" s="293"/>
      <c r="CU83" s="293"/>
      <c r="CV83" s="293"/>
      <c r="CW83" s="293"/>
      <c r="CX83" s="293"/>
      <c r="CY83" s="293"/>
      <c r="CZ83" s="293"/>
      <c r="DA83" s="293"/>
      <c r="DB83" s="293"/>
      <c r="DC83" s="293"/>
      <c r="DD83" s="293"/>
      <c r="DE83" s="293"/>
      <c r="DF83" s="293"/>
      <c r="DG83" s="293"/>
      <c r="DH83" s="293"/>
    </row>
    <row r="84" spans="2:112" s="169" customFormat="1" ht="13.5" customHeight="1" thickBot="1">
      <c r="B84" s="298"/>
      <c r="C84" s="228"/>
      <c r="D84" s="2020"/>
      <c r="E84" s="2020"/>
      <c r="F84" s="2020"/>
      <c r="G84" s="2020"/>
      <c r="H84" s="2020"/>
      <c r="I84" s="2020"/>
      <c r="J84" s="2020"/>
      <c r="K84" s="2020"/>
      <c r="L84" s="2020"/>
      <c r="M84" s="2020"/>
      <c r="N84" s="2020"/>
      <c r="O84" s="2020"/>
      <c r="P84" s="229"/>
      <c r="Q84" s="2022"/>
      <c r="R84" s="2022"/>
      <c r="S84" s="2022"/>
      <c r="T84" s="2022"/>
      <c r="U84" s="2022"/>
      <c r="V84" s="2022"/>
      <c r="W84" s="2025"/>
      <c r="X84" s="2025"/>
      <c r="Y84" s="2025"/>
      <c r="Z84" s="2026"/>
      <c r="AA84" s="185"/>
      <c r="AR84" s="230"/>
      <c r="AS84" s="230"/>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801"/>
      <c r="BW84" s="801"/>
      <c r="BX84" s="801"/>
      <c r="BY84" s="759"/>
      <c r="BZ84" s="759"/>
      <c r="CA84" s="169" t="e">
        <f xml:space="preserve"> NOT(OR(($BH$68:$BK$69="ＯＫ"),(BI70="補助額を選択してください")))</f>
        <v>#VALUE!</v>
      </c>
      <c r="CB84" s="293"/>
      <c r="CC84" s="293"/>
      <c r="CD84" s="293"/>
      <c r="CE84" s="293"/>
      <c r="CF84" s="293"/>
      <c r="CG84" s="293"/>
      <c r="CH84" s="293"/>
      <c r="CI84" s="293"/>
      <c r="CJ84" s="293"/>
      <c r="CK84" s="293"/>
      <c r="CL84" s="293"/>
      <c r="CM84" s="293"/>
      <c r="CN84" s="293"/>
      <c r="CO84" s="293"/>
      <c r="CP84" s="293"/>
      <c r="CQ84" s="293"/>
      <c r="CR84" s="293"/>
      <c r="CS84" s="293"/>
      <c r="CT84" s="293"/>
      <c r="CU84" s="293"/>
      <c r="CV84" s="293"/>
      <c r="CW84" s="293"/>
      <c r="CX84" s="293"/>
      <c r="CY84" s="293"/>
      <c r="CZ84" s="293"/>
      <c r="DA84" s="293"/>
      <c r="DB84" s="293"/>
      <c r="DC84" s="293"/>
      <c r="DD84" s="293"/>
      <c r="DE84" s="293"/>
      <c r="DF84" s="293"/>
      <c r="DG84" s="293"/>
      <c r="DH84" s="293"/>
    </row>
    <row r="85" spans="2:112" s="269" customFormat="1" ht="10.050000000000001" customHeight="1" thickTop="1">
      <c r="B85" s="298"/>
      <c r="C85" s="719"/>
      <c r="D85" s="294"/>
      <c r="E85" s="294"/>
      <c r="F85" s="294"/>
      <c r="G85" s="294"/>
      <c r="H85" s="294"/>
      <c r="I85" s="294"/>
      <c r="J85" s="294"/>
      <c r="K85" s="294"/>
      <c r="L85" s="294"/>
      <c r="M85" s="294"/>
      <c r="N85" s="294"/>
      <c r="O85" s="294"/>
      <c r="P85" s="719"/>
      <c r="Q85" s="295"/>
      <c r="R85" s="295"/>
      <c r="S85" s="295"/>
      <c r="T85" s="295"/>
      <c r="U85" s="295"/>
      <c r="V85" s="295"/>
      <c r="W85" s="296"/>
      <c r="X85" s="296"/>
      <c r="Y85" s="296"/>
      <c r="Z85" s="296"/>
      <c r="AA85" s="267"/>
      <c r="AR85" s="230"/>
      <c r="AS85" s="230"/>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801"/>
      <c r="BW85" s="801"/>
      <c r="BX85" s="801"/>
      <c r="BY85" s="759"/>
      <c r="BZ85" s="759"/>
      <c r="CB85" s="293"/>
      <c r="CC85" s="293"/>
      <c r="CD85" s="293"/>
      <c r="CE85" s="293"/>
      <c r="CF85" s="293"/>
      <c r="CG85" s="293"/>
      <c r="CH85" s="293"/>
      <c r="CI85" s="293"/>
      <c r="CJ85" s="293"/>
      <c r="CK85" s="293"/>
      <c r="CL85" s="293"/>
      <c r="CM85" s="293"/>
      <c r="CN85" s="293"/>
      <c r="CO85" s="293"/>
      <c r="CP85" s="293"/>
      <c r="CQ85" s="293"/>
      <c r="CR85" s="293"/>
      <c r="CS85" s="293"/>
      <c r="CT85" s="293"/>
      <c r="CU85" s="293"/>
      <c r="CV85" s="293"/>
      <c r="CW85" s="293"/>
      <c r="CX85" s="293"/>
      <c r="CY85" s="293"/>
      <c r="CZ85" s="293"/>
      <c r="DA85" s="293"/>
      <c r="DB85" s="293"/>
      <c r="DC85" s="293"/>
      <c r="DD85" s="293"/>
      <c r="DE85" s="293"/>
      <c r="DF85" s="293"/>
      <c r="DG85" s="293"/>
      <c r="DH85" s="293"/>
    </row>
    <row r="86" spans="2:112" s="169" customFormat="1" ht="12" customHeight="1">
      <c r="B86" s="298"/>
      <c r="C86" s="231"/>
      <c r="D86" s="231"/>
      <c r="E86" s="231"/>
      <c r="F86" s="231"/>
      <c r="G86" s="231"/>
      <c r="H86" s="298"/>
      <c r="I86" s="298"/>
      <c r="J86" s="298"/>
      <c r="K86" s="298"/>
      <c r="L86" s="298"/>
      <c r="M86" s="298"/>
      <c r="N86" s="298"/>
      <c r="O86" s="298"/>
      <c r="P86" s="298"/>
      <c r="W86" s="298"/>
      <c r="X86" s="298"/>
      <c r="Y86" s="298"/>
      <c r="Z86" s="298"/>
      <c r="AR86" s="230"/>
      <c r="AS86" s="230"/>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801"/>
      <c r="BW86" s="801"/>
      <c r="BX86" s="801"/>
      <c r="BY86" s="759"/>
      <c r="BZ86" s="759"/>
      <c r="CB86" s="293"/>
      <c r="CC86" s="293"/>
      <c r="CD86" s="293"/>
      <c r="CE86" s="293"/>
      <c r="CF86" s="293"/>
      <c r="CG86" s="293"/>
      <c r="CH86" s="293"/>
      <c r="CI86" s="293"/>
      <c r="CJ86" s="293"/>
      <c r="CK86" s="293"/>
      <c r="CL86" s="293"/>
      <c r="CM86" s="293"/>
      <c r="CN86" s="293"/>
      <c r="CO86" s="293"/>
      <c r="CP86" s="293"/>
      <c r="CQ86" s="293"/>
      <c r="CR86" s="293"/>
      <c r="CS86" s="293"/>
      <c r="CT86" s="293"/>
      <c r="CU86" s="293"/>
      <c r="CV86" s="293"/>
      <c r="CW86" s="293"/>
      <c r="CX86" s="293"/>
      <c r="CY86" s="293"/>
      <c r="CZ86" s="293"/>
      <c r="DA86" s="293"/>
      <c r="DB86" s="293"/>
      <c r="DC86" s="293"/>
      <c r="DD86" s="293"/>
      <c r="DE86" s="293"/>
      <c r="DF86" s="293"/>
      <c r="DG86" s="293"/>
      <c r="DH86" s="293"/>
    </row>
    <row r="87" spans="2:112" s="269" customFormat="1" ht="12" customHeight="1">
      <c r="B87" s="298"/>
      <c r="C87" s="231"/>
      <c r="D87" s="231"/>
      <c r="E87" s="231"/>
      <c r="F87" s="231"/>
      <c r="G87" s="231"/>
      <c r="H87" s="298"/>
      <c r="I87" s="298"/>
      <c r="J87" s="298"/>
      <c r="K87" s="298"/>
      <c r="L87" s="298"/>
      <c r="M87" s="298"/>
      <c r="N87" s="298"/>
      <c r="O87" s="298"/>
      <c r="P87" s="298"/>
      <c r="W87" s="298"/>
      <c r="X87" s="298"/>
      <c r="Y87" s="298"/>
      <c r="Z87" s="298"/>
      <c r="AR87" s="230"/>
      <c r="AS87" s="230"/>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801"/>
      <c r="BW87" s="801"/>
      <c r="BX87" s="801"/>
      <c r="BY87" s="759"/>
      <c r="BZ87" s="759"/>
      <c r="CB87" s="293"/>
      <c r="CC87" s="293"/>
      <c r="CD87" s="293"/>
      <c r="CE87" s="293"/>
      <c r="CF87" s="293"/>
      <c r="CG87" s="293"/>
      <c r="CH87" s="293"/>
      <c r="CI87" s="293"/>
      <c r="CJ87" s="293"/>
      <c r="CK87" s="293"/>
      <c r="CL87" s="293"/>
      <c r="CM87" s="293"/>
      <c r="CN87" s="293"/>
      <c r="CO87" s="293"/>
      <c r="CP87" s="293"/>
      <c r="CQ87" s="293"/>
      <c r="CR87" s="293"/>
      <c r="CS87" s="293"/>
      <c r="CT87" s="293"/>
      <c r="CU87" s="293"/>
      <c r="CV87" s="293"/>
      <c r="CW87" s="293"/>
      <c r="CX87" s="293"/>
      <c r="CY87" s="293"/>
      <c r="CZ87" s="293"/>
      <c r="DA87" s="293"/>
      <c r="DB87" s="293"/>
      <c r="DC87" s="293"/>
      <c r="DD87" s="293"/>
      <c r="DE87" s="293"/>
      <c r="DF87" s="293"/>
      <c r="DG87" s="293"/>
      <c r="DH87" s="293"/>
    </row>
    <row r="88" spans="2:112" ht="9" customHeight="1">
      <c r="B88" s="299"/>
      <c r="C88" s="299"/>
      <c r="D88" s="299"/>
      <c r="E88" s="299"/>
      <c r="F88" s="299"/>
      <c r="G88" s="299"/>
      <c r="H88" s="299"/>
      <c r="I88" s="299"/>
      <c r="J88" s="299"/>
      <c r="K88" s="299"/>
      <c r="L88" s="299"/>
      <c r="M88" s="299"/>
      <c r="N88" s="299"/>
      <c r="O88" s="299"/>
      <c r="P88" s="299"/>
      <c r="CB88" s="305"/>
      <c r="CC88" s="305"/>
      <c r="CD88" s="305"/>
      <c r="CE88" s="305"/>
      <c r="CF88" s="305"/>
      <c r="CG88" s="305"/>
      <c r="CH88" s="305"/>
      <c r="CI88" s="305"/>
      <c r="CJ88" s="305"/>
      <c r="CK88" s="305"/>
      <c r="CL88" s="305"/>
      <c r="CM88" s="305"/>
      <c r="CN88" s="305"/>
      <c r="CO88" s="305"/>
      <c r="CP88" s="305"/>
      <c r="CQ88" s="305"/>
      <c r="CR88" s="305"/>
      <c r="CS88" s="305"/>
      <c r="CT88" s="305"/>
      <c r="CU88" s="305"/>
      <c r="CV88" s="305"/>
      <c r="CW88" s="305"/>
      <c r="CX88" s="305"/>
      <c r="CY88" s="305"/>
      <c r="CZ88" s="305"/>
      <c r="DA88" s="305"/>
      <c r="DB88" s="305"/>
      <c r="DC88" s="305"/>
      <c r="DD88" s="305"/>
      <c r="DE88" s="305"/>
      <c r="DF88" s="305"/>
      <c r="DG88" s="305"/>
      <c r="DH88" s="305"/>
    </row>
    <row r="89" spans="2:112" ht="10.5" customHeight="1"/>
    <row r="90" spans="2:112" ht="10.5" customHeight="1"/>
    <row r="91" spans="2:112" ht="10.5" customHeight="1"/>
    <row r="92" spans="2:112" ht="10.5" customHeight="1"/>
    <row r="93" spans="2:112" ht="10.5" customHeight="1"/>
    <row r="94" spans="2:112" ht="10.5"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sheetData>
  <sheetProtection password="F489" sheet="1" objects="1" scenarios="1" selectLockedCells="1"/>
  <mergeCells count="164">
    <mergeCell ref="BG56:BI57"/>
    <mergeCell ref="C47:E48"/>
    <mergeCell ref="BE47:BF48"/>
    <mergeCell ref="AR47:BD48"/>
    <mergeCell ref="G47:K48"/>
    <mergeCell ref="L47:L48"/>
    <mergeCell ref="M47:AL48"/>
    <mergeCell ref="AM47:AM48"/>
    <mergeCell ref="BG47:BT48"/>
    <mergeCell ref="BG45:BT46"/>
    <mergeCell ref="BE41:BF42"/>
    <mergeCell ref="BH41:BJ42"/>
    <mergeCell ref="BK41:BT42"/>
    <mergeCell ref="AR41:BD42"/>
    <mergeCell ref="BG37:BT38"/>
    <mergeCell ref="BG39:BT40"/>
    <mergeCell ref="AR37:BD38"/>
    <mergeCell ref="AR39:BD40"/>
    <mergeCell ref="BG43:BT44"/>
    <mergeCell ref="BE45:BF46"/>
    <mergeCell ref="AR45:BD46"/>
    <mergeCell ref="C29:E30"/>
    <mergeCell ref="C31:E32"/>
    <mergeCell ref="BE33:BF34"/>
    <mergeCell ref="BE31:BF32"/>
    <mergeCell ref="G29:AM30"/>
    <mergeCell ref="AN29:AQ30"/>
    <mergeCell ref="AN31:AQ32"/>
    <mergeCell ref="G33:AM34"/>
    <mergeCell ref="AN33:AQ34"/>
    <mergeCell ref="AR29:BD30"/>
    <mergeCell ref="AN35:AQ36"/>
    <mergeCell ref="G31:AM32"/>
    <mergeCell ref="BE35:BF36"/>
    <mergeCell ref="C37:E38"/>
    <mergeCell ref="C39:E40"/>
    <mergeCell ref="AR35:BD36"/>
    <mergeCell ref="C35:E36"/>
    <mergeCell ref="AR31:BD32"/>
    <mergeCell ref="AR33:BD34"/>
    <mergeCell ref="C33:E34"/>
    <mergeCell ref="CA6:CA9"/>
    <mergeCell ref="BZ6:BZ9"/>
    <mergeCell ref="C7:BT8"/>
    <mergeCell ref="CA10:CA21"/>
    <mergeCell ref="BZ10:BZ21"/>
    <mergeCell ref="F20:Q21"/>
    <mergeCell ref="R20:R21"/>
    <mergeCell ref="B25:AU26"/>
    <mergeCell ref="AR27:BF28"/>
    <mergeCell ref="C27:AQ28"/>
    <mergeCell ref="C14:Q17"/>
    <mergeCell ref="R14:T15"/>
    <mergeCell ref="R16:T17"/>
    <mergeCell ref="C20:E21"/>
    <mergeCell ref="U14:BT15"/>
    <mergeCell ref="U16:BT17"/>
    <mergeCell ref="BS12:BT13"/>
    <mergeCell ref="S20:Y21"/>
    <mergeCell ref="Z20:AL21"/>
    <mergeCell ref="AM20:AN21"/>
    <mergeCell ref="AP20:AV21"/>
    <mergeCell ref="AW20:AY21"/>
    <mergeCell ref="AZ20:BR21"/>
    <mergeCell ref="BS20:BT21"/>
    <mergeCell ref="BY80:BY82"/>
    <mergeCell ref="BY77:BY79"/>
    <mergeCell ref="BY74:BY75"/>
    <mergeCell ref="C68:O69"/>
    <mergeCell ref="D70:N76"/>
    <mergeCell ref="AR49:BD50"/>
    <mergeCell ref="AR51:BD52"/>
    <mergeCell ref="C51:AQ52"/>
    <mergeCell ref="BE51:BF52"/>
    <mergeCell ref="BG51:BP52"/>
    <mergeCell ref="B60:AB61"/>
    <mergeCell ref="BO70:BT71"/>
    <mergeCell ref="BI70:BN71"/>
    <mergeCell ref="BD70:BH71"/>
    <mergeCell ref="AY70:BB71"/>
    <mergeCell ref="AB70:AW71"/>
    <mergeCell ref="C49:AQ50"/>
    <mergeCell ref="D56:AP57"/>
    <mergeCell ref="B66:AB67"/>
    <mergeCell ref="BE49:BF50"/>
    <mergeCell ref="BG49:BI50"/>
    <mergeCell ref="B54:AB55"/>
    <mergeCell ref="BG62:BJ63"/>
    <mergeCell ref="AS62:BD63"/>
    <mergeCell ref="CA50:CB51"/>
    <mergeCell ref="CA52:CB53"/>
    <mergeCell ref="CA62:CB63"/>
    <mergeCell ref="AH74:BT76"/>
    <mergeCell ref="AH77:BT79"/>
    <mergeCell ref="AH80:BT82"/>
    <mergeCell ref="AA72:BT73"/>
    <mergeCell ref="BG27:BT28"/>
    <mergeCell ref="Q72:V74"/>
    <mergeCell ref="W72:Z75"/>
    <mergeCell ref="AB74:AF76"/>
    <mergeCell ref="P68:Z69"/>
    <mergeCell ref="AZ68:BT69"/>
    <mergeCell ref="AA68:AY69"/>
    <mergeCell ref="BE43:BF44"/>
    <mergeCell ref="AR43:BD44"/>
    <mergeCell ref="AM43:AM44"/>
    <mergeCell ref="M43:AL44"/>
    <mergeCell ref="BG29:BT30"/>
    <mergeCell ref="BG31:BT32"/>
    <mergeCell ref="BG33:BT34"/>
    <mergeCell ref="BE29:BF30"/>
    <mergeCell ref="BG35:BT36"/>
    <mergeCell ref="G35:AM36"/>
    <mergeCell ref="D83:O84"/>
    <mergeCell ref="Q83:V84"/>
    <mergeCell ref="W83:Z84"/>
    <mergeCell ref="D80:N82"/>
    <mergeCell ref="Q80:V81"/>
    <mergeCell ref="W80:Z82"/>
    <mergeCell ref="AB80:AF82"/>
    <mergeCell ref="D77:N79"/>
    <mergeCell ref="Q77:V78"/>
    <mergeCell ref="W77:Z79"/>
    <mergeCell ref="AB77:AF79"/>
    <mergeCell ref="BE62:BF63"/>
    <mergeCell ref="BE56:BF57"/>
    <mergeCell ref="AR56:BD57"/>
    <mergeCell ref="F62:AQ63"/>
    <mergeCell ref="F41:P42"/>
    <mergeCell ref="C41:E42"/>
    <mergeCell ref="G37:AM38"/>
    <mergeCell ref="G39:AM40"/>
    <mergeCell ref="AN43:AQ44"/>
    <mergeCell ref="AN37:AQ38"/>
    <mergeCell ref="AN39:AQ40"/>
    <mergeCell ref="BE37:BF38"/>
    <mergeCell ref="BE39:BF40"/>
    <mergeCell ref="AM45:AM46"/>
    <mergeCell ref="G43:K44"/>
    <mergeCell ref="L43:L44"/>
    <mergeCell ref="M45:AL46"/>
    <mergeCell ref="C45:E46"/>
    <mergeCell ref="C43:E44"/>
    <mergeCell ref="G45:K46"/>
    <mergeCell ref="L45:L46"/>
    <mergeCell ref="AN45:AQ46"/>
    <mergeCell ref="A3:A7"/>
    <mergeCell ref="C18:E19"/>
    <mergeCell ref="F18:Q19"/>
    <mergeCell ref="R18:R19"/>
    <mergeCell ref="S18:AX19"/>
    <mergeCell ref="AZ18:BR19"/>
    <mergeCell ref="BS18:BT19"/>
    <mergeCell ref="D3:M4"/>
    <mergeCell ref="N3:U4"/>
    <mergeCell ref="V3:AC4"/>
    <mergeCell ref="AD3:AH4"/>
    <mergeCell ref="AJ3:BN4"/>
    <mergeCell ref="B10:AC11"/>
    <mergeCell ref="C12:E13"/>
    <mergeCell ref="F12:Q13"/>
    <mergeCell ref="Z9:AW9"/>
    <mergeCell ref="S12:AX13"/>
    <mergeCell ref="AZ12:BR13"/>
  </mergeCells>
  <phoneticPr fontId="1"/>
  <conditionalFormatting sqref="AR41:BF42">
    <cfRule type="expression" dxfId="9" priority="2">
      <formula>$BH$41="■"</formula>
    </cfRule>
  </conditionalFormatting>
  <conditionalFormatting sqref="B22:BU88">
    <cfRule type="expression" dxfId="8" priority="1">
      <formula>$R$14="■"</formula>
    </cfRule>
  </conditionalFormatting>
  <dataValidations xWindow="674" yWindow="366" count="21">
    <dataValidation type="list" allowBlank="1" showInputMessage="1" showErrorMessage="1" sqref="Q80:V81">
      <formula1>"１０,２０,３０"</formula1>
    </dataValidation>
    <dataValidation type="list" allowBlank="1" showInputMessage="1" showErrorMessage="1" sqref="Q77:V78">
      <formula1>"１０,２０"</formula1>
    </dataValidation>
    <dataValidation type="custom" allowBlank="1" showDropDown="1" showInputMessage="1" showErrorMessage="1" prompt="工事請負契約書の契約金額(税抜)を記入してください" sqref="AY12:AY13 AZ12 AZ18 AY18:AY19">
      <formula1>(C12="■")</formula1>
    </dataValidation>
    <dataValidation type="list" allowBlank="1" showInputMessage="1" showErrorMessage="1" prompt="掛かり増し費用1/2以下を必ず確認してください" sqref="AB74">
      <formula1>"■,□"</formula1>
    </dataValidation>
    <dataValidation type="list" allowBlank="1" showInputMessage="1" showErrorMessage="1" prompt="三世代加算を適用しない場合は記入の必要ありません_x000a__x000a_掛かり増し費用1/2以下を必ず確認してください" sqref="AB80">
      <formula1>"■,□"</formula1>
    </dataValidation>
    <dataValidation type="list" allowBlank="1" showInputMessage="1" showErrorMessage="1" prompt="地域材加算を適用しない場合は記入の必要ありません_x000a__x000a_掛かり増し費用1/2以下を必ず確認してください" sqref="AB77">
      <formula1>"■,□"</formula1>
    </dataValidation>
    <dataValidation imeMode="halfAlpha" allowBlank="1" showInputMessage="1" showErrorMessage="1" sqref="N3 V3 AD3"/>
    <dataValidation type="custom" allowBlank="1" showInputMessage="1" showErrorMessage="1" sqref="Z20:AL21">
      <formula1>(C20="■")</formula1>
    </dataValidation>
    <dataValidation type="list" allowBlank="1" showInputMessage="1" showErrorMessage="1" sqref="BH41">
      <formula1>"■,□"</formula1>
    </dataValidation>
    <dataValidation type="custom" allowBlank="1" showDropDown="1" showInputMessage="1" showErrorMessage="1" prompt="売買契約の場合、建物金額を税抜きで記入してください" sqref="AZ20">
      <formula1>(E20="■")</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formula1>INDIRECT(LU110)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formula1>$C$16&lt;&gt;"□"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formula1>INDIRECT(LU110)</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formula1>$C$10&lt;&gt;"□"</formula1>
    </dataValidation>
    <dataValidation type="list" allowBlank="1" showInputMessage="1" showErrorMessage="1" prompt="申請方法を選択してください" sqref="R16:T17">
      <formula1>"■,□"</formula1>
    </dataValidation>
    <dataValidation allowBlank="1" showInputMessage="1" showErrorMessage="1" prompt="本様式では申請不可_x000a__x000a_様式４を作成してください" sqref="R14:T15"/>
    <dataValidation type="list" allowBlank="1" showInputMessage="1" showErrorMessage="1" error="金額を選択してください" prompt="補助金額を選択して下さい。_x000a__x000a_「制限枠・未活用枠」の上限は140万円、「制限無枠」の上限は125万円です。上限額にご注意下さい。" sqref="Q72:V74">
      <formula1>$CH$40:$CH$58</formula1>
    </dataValidation>
    <dataValidation type="whole" operator="greaterThanOrEqual" allowBlank="1" showInputMessage="1" showErrorMessage="1" sqref="AR29:BD30 AR31:BD32 AR33:BD34 AR35:BD36 AR37:BD38 AR39:BD40 AR43:BD44 AR45:BD46 AR47:BD48 AR56:BD57">
      <formula1>0</formula1>
    </dataValidation>
    <dataValidation type="custom" allowBlank="1" showInputMessage="1" showErrorMessage="1" sqref="AR41:BD42">
      <formula1>(BH41="□")</formula1>
    </dataValidation>
  </dataValidations>
  <printOptions horizontalCentered="1"/>
  <pageMargins left="0.78740157480314965" right="0.39370078740157483" top="0.47244094488188981" bottom="0.59055118110236227"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FFDDF"/>
    <pageSetUpPr fitToPage="1"/>
  </sheetPr>
  <dimension ref="A1:GH91"/>
  <sheetViews>
    <sheetView showGridLines="0" view="pageBreakPreview" zoomScale="70" zoomScaleNormal="100" zoomScaleSheetLayoutView="70" workbookViewId="0">
      <selection activeCell="AQ10" sqref="AQ10:AY11"/>
    </sheetView>
  </sheetViews>
  <sheetFormatPr defaultColWidth="1.21875" defaultRowHeight="9" customHeight="1"/>
  <cols>
    <col min="1" max="1" width="5.77734375" style="168" customWidth="1"/>
    <col min="2" max="5" width="1.21875" style="168"/>
    <col min="6" max="6" width="1.109375" style="168" customWidth="1"/>
    <col min="7" max="20" width="1.21875" style="168"/>
    <col min="21" max="22" width="1.21875" style="268"/>
    <col min="23" max="46" width="1.21875" style="168"/>
    <col min="47" max="47" width="1.21875" style="168" customWidth="1"/>
    <col min="48" max="57" width="1.21875" style="168"/>
    <col min="58" max="59" width="1.21875" style="268"/>
    <col min="60" max="60" width="1.21875" style="168"/>
    <col min="61" max="63" width="1.21875" style="268"/>
    <col min="64" max="74" width="1.21875" style="168"/>
    <col min="75" max="75" width="3.21875" style="168" customWidth="1"/>
    <col min="76" max="256" width="1.21875" style="168"/>
    <col min="257" max="257" width="4.33203125" style="168" customWidth="1"/>
    <col min="258" max="330" width="1.21875" style="168"/>
    <col min="331" max="331" width="3.21875" style="168" customWidth="1"/>
    <col min="332" max="512" width="1.21875" style="168"/>
    <col min="513" max="513" width="4.33203125" style="168" customWidth="1"/>
    <col min="514" max="586" width="1.21875" style="168"/>
    <col min="587" max="587" width="3.21875" style="168" customWidth="1"/>
    <col min="588" max="768" width="1.21875" style="168"/>
    <col min="769" max="769" width="4.33203125" style="168" customWidth="1"/>
    <col min="770" max="842" width="1.21875" style="168"/>
    <col min="843" max="843" width="3.21875" style="168" customWidth="1"/>
    <col min="844" max="1024" width="1.21875" style="168"/>
    <col min="1025" max="1025" width="4.33203125" style="168" customWidth="1"/>
    <col min="1026" max="1098" width="1.21875" style="168"/>
    <col min="1099" max="1099" width="3.21875" style="168" customWidth="1"/>
    <col min="1100" max="1280" width="1.21875" style="168"/>
    <col min="1281" max="1281" width="4.33203125" style="168" customWidth="1"/>
    <col min="1282" max="1354" width="1.21875" style="168"/>
    <col min="1355" max="1355" width="3.21875" style="168" customWidth="1"/>
    <col min="1356" max="1536" width="1.21875" style="168"/>
    <col min="1537" max="1537" width="4.33203125" style="168" customWidth="1"/>
    <col min="1538" max="1610" width="1.21875" style="168"/>
    <col min="1611" max="1611" width="3.21875" style="168" customWidth="1"/>
    <col min="1612" max="1792" width="1.21875" style="168"/>
    <col min="1793" max="1793" width="4.33203125" style="168" customWidth="1"/>
    <col min="1794" max="1866" width="1.21875" style="168"/>
    <col min="1867" max="1867" width="3.21875" style="168" customWidth="1"/>
    <col min="1868" max="2048" width="1.21875" style="168"/>
    <col min="2049" max="2049" width="4.33203125" style="168" customWidth="1"/>
    <col min="2050" max="2122" width="1.21875" style="168"/>
    <col min="2123" max="2123" width="3.21875" style="168" customWidth="1"/>
    <col min="2124" max="2304" width="1.21875" style="168"/>
    <col min="2305" max="2305" width="4.33203125" style="168" customWidth="1"/>
    <col min="2306" max="2378" width="1.21875" style="168"/>
    <col min="2379" max="2379" width="3.21875" style="168" customWidth="1"/>
    <col min="2380" max="2560" width="1.21875" style="168"/>
    <col min="2561" max="2561" width="4.33203125" style="168" customWidth="1"/>
    <col min="2562" max="2634" width="1.21875" style="168"/>
    <col min="2635" max="2635" width="3.21875" style="168" customWidth="1"/>
    <col min="2636" max="2816" width="1.21875" style="168"/>
    <col min="2817" max="2817" width="4.33203125" style="168" customWidth="1"/>
    <col min="2818" max="2890" width="1.21875" style="168"/>
    <col min="2891" max="2891" width="3.21875" style="168" customWidth="1"/>
    <col min="2892" max="3072" width="1.21875" style="168"/>
    <col min="3073" max="3073" width="4.33203125" style="168" customWidth="1"/>
    <col min="3074" max="3146" width="1.21875" style="168"/>
    <col min="3147" max="3147" width="3.21875" style="168" customWidth="1"/>
    <col min="3148" max="3328" width="1.21875" style="168"/>
    <col min="3329" max="3329" width="4.33203125" style="168" customWidth="1"/>
    <col min="3330" max="3402" width="1.21875" style="168"/>
    <col min="3403" max="3403" width="3.21875" style="168" customWidth="1"/>
    <col min="3404" max="3584" width="1.21875" style="168"/>
    <col min="3585" max="3585" width="4.33203125" style="168" customWidth="1"/>
    <col min="3586" max="3658" width="1.21875" style="168"/>
    <col min="3659" max="3659" width="3.21875" style="168" customWidth="1"/>
    <col min="3660" max="3840" width="1.21875" style="168"/>
    <col min="3841" max="3841" width="4.33203125" style="168" customWidth="1"/>
    <col min="3842" max="3914" width="1.21875" style="168"/>
    <col min="3915" max="3915" width="3.21875" style="168" customWidth="1"/>
    <col min="3916" max="4096" width="1.21875" style="168"/>
    <col min="4097" max="4097" width="4.33203125" style="168" customWidth="1"/>
    <col min="4098" max="4170" width="1.21875" style="168"/>
    <col min="4171" max="4171" width="3.21875" style="168" customWidth="1"/>
    <col min="4172" max="4352" width="1.21875" style="168"/>
    <col min="4353" max="4353" width="4.33203125" style="168" customWidth="1"/>
    <col min="4354" max="4426" width="1.21875" style="168"/>
    <col min="4427" max="4427" width="3.21875" style="168" customWidth="1"/>
    <col min="4428" max="4608" width="1.21875" style="168"/>
    <col min="4609" max="4609" width="4.33203125" style="168" customWidth="1"/>
    <col min="4610" max="4682" width="1.21875" style="168"/>
    <col min="4683" max="4683" width="3.21875" style="168" customWidth="1"/>
    <col min="4684" max="4864" width="1.21875" style="168"/>
    <col min="4865" max="4865" width="4.33203125" style="168" customWidth="1"/>
    <col min="4866" max="4938" width="1.21875" style="168"/>
    <col min="4939" max="4939" width="3.21875" style="168" customWidth="1"/>
    <col min="4940" max="5120" width="1.21875" style="168"/>
    <col min="5121" max="5121" width="4.33203125" style="168" customWidth="1"/>
    <col min="5122" max="5194" width="1.21875" style="168"/>
    <col min="5195" max="5195" width="3.21875" style="168" customWidth="1"/>
    <col min="5196" max="5376" width="1.21875" style="168"/>
    <col min="5377" max="5377" width="4.33203125" style="168" customWidth="1"/>
    <col min="5378" max="5450" width="1.21875" style="168"/>
    <col min="5451" max="5451" width="3.21875" style="168" customWidth="1"/>
    <col min="5452" max="5632" width="1.21875" style="168"/>
    <col min="5633" max="5633" width="4.33203125" style="168" customWidth="1"/>
    <col min="5634" max="5706" width="1.21875" style="168"/>
    <col min="5707" max="5707" width="3.21875" style="168" customWidth="1"/>
    <col min="5708" max="5888" width="1.21875" style="168"/>
    <col min="5889" max="5889" width="4.33203125" style="168" customWidth="1"/>
    <col min="5890" max="5962" width="1.21875" style="168"/>
    <col min="5963" max="5963" width="3.21875" style="168" customWidth="1"/>
    <col min="5964" max="6144" width="1.21875" style="168"/>
    <col min="6145" max="6145" width="4.33203125" style="168" customWidth="1"/>
    <col min="6146" max="6218" width="1.21875" style="168"/>
    <col min="6219" max="6219" width="3.21875" style="168" customWidth="1"/>
    <col min="6220" max="6400" width="1.21875" style="168"/>
    <col min="6401" max="6401" width="4.33203125" style="168" customWidth="1"/>
    <col min="6402" max="6474" width="1.21875" style="168"/>
    <col min="6475" max="6475" width="3.21875" style="168" customWidth="1"/>
    <col min="6476" max="6656" width="1.21875" style="168"/>
    <col min="6657" max="6657" width="4.33203125" style="168" customWidth="1"/>
    <col min="6658" max="6730" width="1.21875" style="168"/>
    <col min="6731" max="6731" width="3.21875" style="168" customWidth="1"/>
    <col min="6732" max="6912" width="1.21875" style="168"/>
    <col min="6913" max="6913" width="4.33203125" style="168" customWidth="1"/>
    <col min="6914" max="6986" width="1.21875" style="168"/>
    <col min="6987" max="6987" width="3.21875" style="168" customWidth="1"/>
    <col min="6988" max="7168" width="1.21875" style="168"/>
    <col min="7169" max="7169" width="4.33203125" style="168" customWidth="1"/>
    <col min="7170" max="7242" width="1.21875" style="168"/>
    <col min="7243" max="7243" width="3.21875" style="168" customWidth="1"/>
    <col min="7244" max="7424" width="1.21875" style="168"/>
    <col min="7425" max="7425" width="4.33203125" style="168" customWidth="1"/>
    <col min="7426" max="7498" width="1.21875" style="168"/>
    <col min="7499" max="7499" width="3.21875" style="168" customWidth="1"/>
    <col min="7500" max="7680" width="1.21875" style="168"/>
    <col min="7681" max="7681" width="4.33203125" style="168" customWidth="1"/>
    <col min="7682" max="7754" width="1.21875" style="168"/>
    <col min="7755" max="7755" width="3.21875" style="168" customWidth="1"/>
    <col min="7756" max="7936" width="1.21875" style="168"/>
    <col min="7937" max="7937" width="4.33203125" style="168" customWidth="1"/>
    <col min="7938" max="8010" width="1.21875" style="168"/>
    <col min="8011" max="8011" width="3.21875" style="168" customWidth="1"/>
    <col min="8012" max="8192" width="1.21875" style="168"/>
    <col min="8193" max="8193" width="4.33203125" style="168" customWidth="1"/>
    <col min="8194" max="8266" width="1.21875" style="168"/>
    <col min="8267" max="8267" width="3.21875" style="168" customWidth="1"/>
    <col min="8268" max="8448" width="1.21875" style="168"/>
    <col min="8449" max="8449" width="4.33203125" style="168" customWidth="1"/>
    <col min="8450" max="8522" width="1.21875" style="168"/>
    <col min="8523" max="8523" width="3.21875" style="168" customWidth="1"/>
    <col min="8524" max="8704" width="1.21875" style="168"/>
    <col min="8705" max="8705" width="4.33203125" style="168" customWidth="1"/>
    <col min="8706" max="8778" width="1.21875" style="168"/>
    <col min="8779" max="8779" width="3.21875" style="168" customWidth="1"/>
    <col min="8780" max="8960" width="1.21875" style="168"/>
    <col min="8961" max="8961" width="4.33203125" style="168" customWidth="1"/>
    <col min="8962" max="9034" width="1.21875" style="168"/>
    <col min="9035" max="9035" width="3.21875" style="168" customWidth="1"/>
    <col min="9036" max="9216" width="1.21875" style="168"/>
    <col min="9217" max="9217" width="4.33203125" style="168" customWidth="1"/>
    <col min="9218" max="9290" width="1.21875" style="168"/>
    <col min="9291" max="9291" width="3.21875" style="168" customWidth="1"/>
    <col min="9292" max="9472" width="1.21875" style="168"/>
    <col min="9473" max="9473" width="4.33203125" style="168" customWidth="1"/>
    <col min="9474" max="9546" width="1.21875" style="168"/>
    <col min="9547" max="9547" width="3.21875" style="168" customWidth="1"/>
    <col min="9548" max="9728" width="1.21875" style="168"/>
    <col min="9729" max="9729" width="4.33203125" style="168" customWidth="1"/>
    <col min="9730" max="9802" width="1.21875" style="168"/>
    <col min="9803" max="9803" width="3.21875" style="168" customWidth="1"/>
    <col min="9804" max="9984" width="1.21875" style="168"/>
    <col min="9985" max="9985" width="4.33203125" style="168" customWidth="1"/>
    <col min="9986" max="10058" width="1.21875" style="168"/>
    <col min="10059" max="10059" width="3.21875" style="168" customWidth="1"/>
    <col min="10060" max="10240" width="1.21875" style="168"/>
    <col min="10241" max="10241" width="4.33203125" style="168" customWidth="1"/>
    <col min="10242" max="10314" width="1.21875" style="168"/>
    <col min="10315" max="10315" width="3.21875" style="168" customWidth="1"/>
    <col min="10316" max="10496" width="1.21875" style="168"/>
    <col min="10497" max="10497" width="4.33203125" style="168" customWidth="1"/>
    <col min="10498" max="10570" width="1.21875" style="168"/>
    <col min="10571" max="10571" width="3.21875" style="168" customWidth="1"/>
    <col min="10572" max="10752" width="1.21875" style="168"/>
    <col min="10753" max="10753" width="4.33203125" style="168" customWidth="1"/>
    <col min="10754" max="10826" width="1.21875" style="168"/>
    <col min="10827" max="10827" width="3.21875" style="168" customWidth="1"/>
    <col min="10828" max="11008" width="1.21875" style="168"/>
    <col min="11009" max="11009" width="4.33203125" style="168" customWidth="1"/>
    <col min="11010" max="11082" width="1.21875" style="168"/>
    <col min="11083" max="11083" width="3.21875" style="168" customWidth="1"/>
    <col min="11084" max="11264" width="1.21875" style="168"/>
    <col min="11265" max="11265" width="4.33203125" style="168" customWidth="1"/>
    <col min="11266" max="11338" width="1.21875" style="168"/>
    <col min="11339" max="11339" width="3.21875" style="168" customWidth="1"/>
    <col min="11340" max="11520" width="1.21875" style="168"/>
    <col min="11521" max="11521" width="4.33203125" style="168" customWidth="1"/>
    <col min="11522" max="11594" width="1.21875" style="168"/>
    <col min="11595" max="11595" width="3.21875" style="168" customWidth="1"/>
    <col min="11596" max="11776" width="1.21875" style="168"/>
    <col min="11777" max="11777" width="4.33203125" style="168" customWidth="1"/>
    <col min="11778" max="11850" width="1.21875" style="168"/>
    <col min="11851" max="11851" width="3.21875" style="168" customWidth="1"/>
    <col min="11852" max="12032" width="1.21875" style="168"/>
    <col min="12033" max="12033" width="4.33203125" style="168" customWidth="1"/>
    <col min="12034" max="12106" width="1.21875" style="168"/>
    <col min="12107" max="12107" width="3.21875" style="168" customWidth="1"/>
    <col min="12108" max="12288" width="1.21875" style="168"/>
    <col min="12289" max="12289" width="4.33203125" style="168" customWidth="1"/>
    <col min="12290" max="12362" width="1.21875" style="168"/>
    <col min="12363" max="12363" width="3.21875" style="168" customWidth="1"/>
    <col min="12364" max="12544" width="1.21875" style="168"/>
    <col min="12545" max="12545" width="4.33203125" style="168" customWidth="1"/>
    <col min="12546" max="12618" width="1.21875" style="168"/>
    <col min="12619" max="12619" width="3.21875" style="168" customWidth="1"/>
    <col min="12620" max="12800" width="1.21875" style="168"/>
    <col min="12801" max="12801" width="4.33203125" style="168" customWidth="1"/>
    <col min="12802" max="12874" width="1.21875" style="168"/>
    <col min="12875" max="12875" width="3.21875" style="168" customWidth="1"/>
    <col min="12876" max="13056" width="1.21875" style="168"/>
    <col min="13057" max="13057" width="4.33203125" style="168" customWidth="1"/>
    <col min="13058" max="13130" width="1.21875" style="168"/>
    <col min="13131" max="13131" width="3.21875" style="168" customWidth="1"/>
    <col min="13132" max="13312" width="1.21875" style="168"/>
    <col min="13313" max="13313" width="4.33203125" style="168" customWidth="1"/>
    <col min="13314" max="13386" width="1.21875" style="168"/>
    <col min="13387" max="13387" width="3.21875" style="168" customWidth="1"/>
    <col min="13388" max="13568" width="1.21875" style="168"/>
    <col min="13569" max="13569" width="4.33203125" style="168" customWidth="1"/>
    <col min="13570" max="13642" width="1.21875" style="168"/>
    <col min="13643" max="13643" width="3.21875" style="168" customWidth="1"/>
    <col min="13644" max="13824" width="1.21875" style="168"/>
    <col min="13825" max="13825" width="4.33203125" style="168" customWidth="1"/>
    <col min="13826" max="13898" width="1.21875" style="168"/>
    <col min="13899" max="13899" width="3.21875" style="168" customWidth="1"/>
    <col min="13900" max="14080" width="1.21875" style="168"/>
    <col min="14081" max="14081" width="4.33203125" style="168" customWidth="1"/>
    <col min="14082" max="14154" width="1.21875" style="168"/>
    <col min="14155" max="14155" width="3.21875" style="168" customWidth="1"/>
    <col min="14156" max="14336" width="1.21875" style="168"/>
    <col min="14337" max="14337" width="4.33203125" style="168" customWidth="1"/>
    <col min="14338" max="14410" width="1.21875" style="168"/>
    <col min="14411" max="14411" width="3.21875" style="168" customWidth="1"/>
    <col min="14412" max="14592" width="1.21875" style="168"/>
    <col min="14593" max="14593" width="4.33203125" style="168" customWidth="1"/>
    <col min="14594" max="14666" width="1.21875" style="168"/>
    <col min="14667" max="14667" width="3.21875" style="168" customWidth="1"/>
    <col min="14668" max="14848" width="1.21875" style="168"/>
    <col min="14849" max="14849" width="4.33203125" style="168" customWidth="1"/>
    <col min="14850" max="14922" width="1.21875" style="168"/>
    <col min="14923" max="14923" width="3.21875" style="168" customWidth="1"/>
    <col min="14924" max="15104" width="1.21875" style="168"/>
    <col min="15105" max="15105" width="4.33203125" style="168" customWidth="1"/>
    <col min="15106" max="15178" width="1.21875" style="168"/>
    <col min="15179" max="15179" width="3.21875" style="168" customWidth="1"/>
    <col min="15180" max="15360" width="1.21875" style="168"/>
    <col min="15361" max="15361" width="4.33203125" style="168" customWidth="1"/>
    <col min="15362" max="15434" width="1.21875" style="168"/>
    <col min="15435" max="15435" width="3.21875" style="168" customWidth="1"/>
    <col min="15436" max="15616" width="1.21875" style="168"/>
    <col min="15617" max="15617" width="4.33203125" style="168" customWidth="1"/>
    <col min="15618" max="15690" width="1.21875" style="168"/>
    <col min="15691" max="15691" width="3.21875" style="168" customWidth="1"/>
    <col min="15692" max="15872" width="1.21875" style="168"/>
    <col min="15873" max="15873" width="4.33203125" style="168" customWidth="1"/>
    <col min="15874" max="15946" width="1.21875" style="168"/>
    <col min="15947" max="15947" width="3.21875" style="168" customWidth="1"/>
    <col min="15948" max="16128" width="1.21875" style="168"/>
    <col min="16129" max="16129" width="4.33203125" style="168" customWidth="1"/>
    <col min="16130" max="16202" width="1.21875" style="168"/>
    <col min="16203" max="16203" width="3.21875" style="168" customWidth="1"/>
    <col min="16204" max="16384" width="1.21875" style="168"/>
  </cols>
  <sheetData>
    <row r="1" spans="1:190" ht="34.950000000000003" customHeight="1"/>
    <row r="2" spans="1:190" s="299" customFormat="1" ht="8.1" customHeight="1">
      <c r="A2" s="1338" t="s">
        <v>435</v>
      </c>
      <c r="D2" s="1696" t="s">
        <v>124</v>
      </c>
      <c r="E2" s="1696"/>
      <c r="F2" s="1696"/>
      <c r="G2" s="1696"/>
      <c r="H2" s="1696"/>
      <c r="I2" s="1696"/>
      <c r="J2" s="1696"/>
      <c r="K2" s="1696"/>
      <c r="L2" s="1696"/>
      <c r="M2" s="1696"/>
      <c r="N2" s="1697" t="str">
        <f>'様式２（ゼロ）'!CM7</f>
        <v>0336</v>
      </c>
      <c r="O2" s="1697"/>
      <c r="P2" s="1697"/>
      <c r="Q2" s="1697"/>
      <c r="R2" s="1697"/>
      <c r="S2" s="1697"/>
      <c r="T2" s="1697"/>
      <c r="U2" s="1697"/>
      <c r="V2" s="1698" t="s">
        <v>125</v>
      </c>
      <c r="W2" s="1698"/>
      <c r="X2" s="1698"/>
      <c r="Y2" s="1698"/>
      <c r="Z2" s="1698"/>
      <c r="AA2" s="1698"/>
      <c r="AB2" s="1698"/>
      <c r="AC2" s="1698"/>
      <c r="AD2" s="1699" t="str">
        <f>'様式２（ゼロ）'!CM4</f>
        <v/>
      </c>
      <c r="AE2" s="1699"/>
      <c r="AF2" s="1699"/>
      <c r="AG2" s="1699"/>
      <c r="AH2" s="1699"/>
      <c r="AI2" s="300"/>
      <c r="AJ2" s="1700">
        <f>'様式２（ゼロ）'!AF56</f>
        <v>0</v>
      </c>
      <c r="AK2" s="1697"/>
      <c r="AL2" s="1697"/>
      <c r="AM2" s="1697"/>
      <c r="AN2" s="1697"/>
      <c r="AO2" s="1697"/>
      <c r="AP2" s="1697"/>
      <c r="AQ2" s="1697"/>
      <c r="AR2" s="1697"/>
      <c r="AS2" s="1697"/>
      <c r="AT2" s="1697"/>
      <c r="AU2" s="1697"/>
      <c r="AV2" s="1697"/>
      <c r="AW2" s="1697"/>
      <c r="AX2" s="1697"/>
      <c r="AY2" s="1697"/>
      <c r="AZ2" s="1697"/>
      <c r="BA2" s="1697"/>
      <c r="BB2" s="1697"/>
      <c r="BC2" s="1697"/>
      <c r="BD2" s="1697"/>
      <c r="BE2" s="1697"/>
      <c r="BF2" s="1697"/>
      <c r="BG2" s="1697"/>
      <c r="BH2" s="1697"/>
      <c r="BI2" s="1697"/>
      <c r="BJ2" s="1697"/>
      <c r="BK2" s="1697"/>
      <c r="BL2" s="1697"/>
      <c r="BM2" s="1697"/>
      <c r="BN2" s="1697"/>
    </row>
    <row r="3" spans="1:190" s="299" customFormat="1" ht="8.1" customHeight="1">
      <c r="A3" s="1338"/>
      <c r="D3" s="1696"/>
      <c r="E3" s="1696"/>
      <c r="F3" s="1696"/>
      <c r="G3" s="1696"/>
      <c r="H3" s="1696"/>
      <c r="I3" s="1696"/>
      <c r="J3" s="1696"/>
      <c r="K3" s="1696"/>
      <c r="L3" s="1696"/>
      <c r="M3" s="1696"/>
      <c r="N3" s="1697"/>
      <c r="O3" s="1697"/>
      <c r="P3" s="1697"/>
      <c r="Q3" s="1697"/>
      <c r="R3" s="1697"/>
      <c r="S3" s="1697"/>
      <c r="T3" s="1697"/>
      <c r="U3" s="1697"/>
      <c r="V3" s="1698"/>
      <c r="W3" s="1698"/>
      <c r="X3" s="1698"/>
      <c r="Y3" s="1698"/>
      <c r="Z3" s="1698"/>
      <c r="AA3" s="1698"/>
      <c r="AB3" s="1698"/>
      <c r="AC3" s="1698"/>
      <c r="AD3" s="1699"/>
      <c r="AE3" s="1699"/>
      <c r="AF3" s="1699"/>
      <c r="AG3" s="1699"/>
      <c r="AH3" s="1699"/>
      <c r="AI3" s="300"/>
      <c r="AJ3" s="1697"/>
      <c r="AK3" s="1697"/>
      <c r="AL3" s="1697"/>
      <c r="AM3" s="1697"/>
      <c r="AN3" s="1697"/>
      <c r="AO3" s="1697"/>
      <c r="AP3" s="1697"/>
      <c r="AQ3" s="1697"/>
      <c r="AR3" s="1697"/>
      <c r="AS3" s="1697"/>
      <c r="AT3" s="1697"/>
      <c r="AU3" s="1697"/>
      <c r="AV3" s="1697"/>
      <c r="AW3" s="1697"/>
      <c r="AX3" s="1697"/>
      <c r="AY3" s="1697"/>
      <c r="AZ3" s="1697"/>
      <c r="BA3" s="1697"/>
      <c r="BB3" s="1697"/>
      <c r="BC3" s="1697"/>
      <c r="BD3" s="1697"/>
      <c r="BE3" s="1697"/>
      <c r="BF3" s="1697"/>
      <c r="BG3" s="1697"/>
      <c r="BH3" s="1697"/>
      <c r="BI3" s="1697"/>
      <c r="BJ3" s="1697"/>
      <c r="BK3" s="1697"/>
      <c r="BL3" s="1697"/>
      <c r="BM3" s="1697"/>
      <c r="BN3" s="1697"/>
    </row>
    <row r="4" spans="1:190" s="299" customFormat="1" ht="8.1" customHeight="1">
      <c r="A4" s="1338"/>
      <c r="D4" s="317"/>
      <c r="E4" s="317"/>
      <c r="F4" s="317"/>
      <c r="G4" s="317"/>
      <c r="H4" s="317"/>
      <c r="I4" s="317"/>
      <c r="J4" s="317"/>
      <c r="K4" s="317"/>
      <c r="L4" s="317"/>
      <c r="M4" s="317"/>
      <c r="N4" s="318"/>
      <c r="O4" s="318"/>
      <c r="P4" s="318"/>
      <c r="Q4" s="318"/>
      <c r="R4" s="318"/>
      <c r="S4" s="318"/>
      <c r="T4" s="318"/>
      <c r="U4" s="318"/>
      <c r="V4" s="318"/>
      <c r="W4" s="318"/>
      <c r="X4" s="319"/>
      <c r="Y4" s="319"/>
      <c r="Z4" s="319"/>
      <c r="AA4" s="319"/>
      <c r="AB4" s="319"/>
      <c r="AC4" s="319"/>
      <c r="AD4" s="319"/>
      <c r="AE4" s="319"/>
      <c r="AF4" s="320"/>
      <c r="AG4" s="320"/>
      <c r="AH4" s="320"/>
      <c r="AI4" s="320"/>
      <c r="AJ4" s="320"/>
      <c r="AK4" s="30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row>
    <row r="5" spans="1:190" ht="22.05" customHeight="1">
      <c r="A5" s="1338"/>
      <c r="C5" s="1880" t="s">
        <v>282</v>
      </c>
      <c r="D5" s="1880"/>
      <c r="E5" s="1880"/>
      <c r="F5" s="1880"/>
      <c r="G5" s="1880"/>
      <c r="H5" s="1880"/>
      <c r="I5" s="1880"/>
      <c r="J5" s="1880"/>
      <c r="K5" s="1880"/>
      <c r="L5" s="1880"/>
      <c r="M5" s="1880"/>
      <c r="N5" s="1880"/>
      <c r="O5" s="1880"/>
      <c r="P5" s="1880"/>
      <c r="Q5" s="1880"/>
      <c r="R5" s="1880"/>
      <c r="S5" s="1880"/>
      <c r="T5" s="1880"/>
      <c r="U5" s="1880"/>
      <c r="V5" s="1880"/>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row>
    <row r="6" spans="1:190" s="169" customFormat="1" ht="8.1" customHeight="1" thickBot="1">
      <c r="U6" s="269"/>
      <c r="V6" s="269"/>
      <c r="BF6" s="269"/>
      <c r="BG6" s="269"/>
      <c r="BI6" s="269"/>
      <c r="BJ6" s="269"/>
      <c r="BK6" s="269"/>
      <c r="BP6" s="355"/>
    </row>
    <row r="7" spans="1:190" s="169" customFormat="1" ht="11.1" customHeight="1" thickTop="1">
      <c r="M7" s="2202" t="s">
        <v>174</v>
      </c>
      <c r="N7" s="2203"/>
      <c r="O7" s="2203"/>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2203"/>
      <c r="BD7" s="2203"/>
      <c r="BE7" s="2203"/>
      <c r="BF7" s="2203"/>
      <c r="BG7" s="2203"/>
      <c r="BH7" s="2203"/>
      <c r="BI7" s="2203"/>
      <c r="BJ7" s="2203"/>
      <c r="BK7" s="2203"/>
      <c r="BL7" s="2204"/>
      <c r="BZ7" s="235"/>
    </row>
    <row r="8" spans="1:190" s="169" customFormat="1" ht="11.1" customHeight="1" thickBot="1">
      <c r="M8" s="2205"/>
      <c r="N8" s="2206"/>
      <c r="O8" s="2206"/>
      <c r="P8" s="2206"/>
      <c r="Q8" s="2206"/>
      <c r="R8" s="2206"/>
      <c r="S8" s="2206"/>
      <c r="T8" s="2206"/>
      <c r="U8" s="2206"/>
      <c r="V8" s="2206"/>
      <c r="W8" s="2206"/>
      <c r="X8" s="2206"/>
      <c r="Y8" s="2206"/>
      <c r="Z8" s="2206"/>
      <c r="AA8" s="2206"/>
      <c r="AB8" s="2206"/>
      <c r="AC8" s="2206"/>
      <c r="AD8" s="2206"/>
      <c r="AE8" s="2206"/>
      <c r="AF8" s="2206"/>
      <c r="AG8" s="2206"/>
      <c r="AH8" s="2206"/>
      <c r="AI8" s="2206"/>
      <c r="AJ8" s="2206"/>
      <c r="AK8" s="2206"/>
      <c r="AL8" s="2206"/>
      <c r="AM8" s="2206"/>
      <c r="AN8" s="2206"/>
      <c r="AO8" s="2206"/>
      <c r="AP8" s="2206"/>
      <c r="AQ8" s="2206"/>
      <c r="AR8" s="2206"/>
      <c r="AS8" s="2206"/>
      <c r="AT8" s="2206"/>
      <c r="AU8" s="2206"/>
      <c r="AV8" s="2206"/>
      <c r="AW8" s="2206"/>
      <c r="AX8" s="2206"/>
      <c r="AY8" s="2206"/>
      <c r="AZ8" s="2206"/>
      <c r="BA8" s="2206"/>
      <c r="BB8" s="2206"/>
      <c r="BC8" s="2206"/>
      <c r="BD8" s="2206"/>
      <c r="BE8" s="2206"/>
      <c r="BF8" s="2206"/>
      <c r="BG8" s="2206"/>
      <c r="BH8" s="2206"/>
      <c r="BI8" s="2206"/>
      <c r="BJ8" s="2206"/>
      <c r="BK8" s="2206"/>
      <c r="BL8" s="2207"/>
      <c r="BP8" s="298"/>
    </row>
    <row r="9" spans="1:190" s="169" customFormat="1" ht="11.1" customHeight="1" thickTop="1" thickBot="1">
      <c r="O9" s="236"/>
      <c r="P9" s="236"/>
      <c r="Q9" s="236"/>
      <c r="R9" s="236"/>
      <c r="S9" s="237"/>
      <c r="T9" s="237"/>
      <c r="U9" s="237"/>
      <c r="V9" s="237"/>
      <c r="W9" s="237"/>
      <c r="X9" s="237"/>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BE9" s="238"/>
      <c r="BF9" s="238"/>
      <c r="BG9" s="238"/>
      <c r="BH9" s="238"/>
      <c r="BI9" s="238"/>
      <c r="BJ9" s="238"/>
      <c r="BK9" s="238"/>
      <c r="BL9" s="238"/>
      <c r="BM9" s="238"/>
      <c r="BN9" s="238"/>
      <c r="BO9" s="238"/>
      <c r="BP9" s="238"/>
      <c r="BQ9" s="238"/>
      <c r="BR9" s="238"/>
      <c r="BS9" s="238"/>
      <c r="BT9" s="238"/>
      <c r="BU9" s="238"/>
    </row>
    <row r="10" spans="1:190" s="169" customFormat="1" ht="11.1" customHeight="1">
      <c r="C10" s="239"/>
      <c r="D10" s="240"/>
      <c r="E10" s="240"/>
      <c r="F10" s="2223" t="s">
        <v>175</v>
      </c>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4"/>
      <c r="AI10" s="241"/>
      <c r="AJ10" s="2227" t="s">
        <v>176</v>
      </c>
      <c r="AK10" s="2227"/>
      <c r="AL10" s="2227"/>
      <c r="AM10" s="2227"/>
      <c r="AN10" s="2227"/>
      <c r="AO10" s="2227"/>
      <c r="AP10" s="2227"/>
      <c r="AQ10" s="2192"/>
      <c r="AR10" s="2192"/>
      <c r="AS10" s="2192"/>
      <c r="AT10" s="2192"/>
      <c r="AU10" s="2192"/>
      <c r="AV10" s="2192"/>
      <c r="AW10" s="2192"/>
      <c r="AX10" s="2192"/>
      <c r="AY10" s="2192"/>
      <c r="AZ10" s="2194" t="s">
        <v>177</v>
      </c>
      <c r="BA10" s="2194"/>
      <c r="BB10" s="2194"/>
      <c r="BC10" s="2196"/>
      <c r="BD10" s="2196"/>
      <c r="BE10" s="2196"/>
      <c r="BF10" s="2196"/>
      <c r="BG10" s="2196"/>
      <c r="BH10" s="2196"/>
      <c r="BI10" s="2196"/>
      <c r="BJ10" s="2196"/>
      <c r="BK10" s="2196"/>
      <c r="BL10" s="2196"/>
      <c r="BM10" s="2196"/>
      <c r="BN10" s="2196"/>
      <c r="BO10" s="2196"/>
      <c r="BP10" s="2196"/>
      <c r="BQ10" s="2196"/>
      <c r="BR10" s="2196"/>
      <c r="BS10" s="2198" t="s">
        <v>178</v>
      </c>
      <c r="BT10" s="2198"/>
      <c r="BU10" s="2199"/>
    </row>
    <row r="11" spans="1:190" s="169" customFormat="1" ht="11.1" customHeight="1" thickBot="1">
      <c r="C11" s="242"/>
      <c r="D11" s="243"/>
      <c r="E11" s="243"/>
      <c r="F11" s="2225"/>
      <c r="G11" s="2225"/>
      <c r="H11" s="2225"/>
      <c r="I11" s="2225"/>
      <c r="J11" s="2225"/>
      <c r="K11" s="2225"/>
      <c r="L11" s="2225"/>
      <c r="M11" s="2225"/>
      <c r="N11" s="2225"/>
      <c r="O11" s="2225"/>
      <c r="P11" s="2225"/>
      <c r="Q11" s="2225"/>
      <c r="R11" s="2225"/>
      <c r="S11" s="2225"/>
      <c r="T11" s="2225"/>
      <c r="U11" s="2225"/>
      <c r="V11" s="2225"/>
      <c r="W11" s="2225"/>
      <c r="X11" s="2225"/>
      <c r="Y11" s="2225"/>
      <c r="Z11" s="2225"/>
      <c r="AA11" s="2225"/>
      <c r="AB11" s="2225"/>
      <c r="AC11" s="2225"/>
      <c r="AD11" s="2225"/>
      <c r="AE11" s="2225"/>
      <c r="AF11" s="2225"/>
      <c r="AG11" s="2225"/>
      <c r="AH11" s="2226"/>
      <c r="AI11" s="244"/>
      <c r="AJ11" s="2228"/>
      <c r="AK11" s="2228"/>
      <c r="AL11" s="2228"/>
      <c r="AM11" s="2228"/>
      <c r="AN11" s="2228"/>
      <c r="AO11" s="2228"/>
      <c r="AP11" s="2228"/>
      <c r="AQ11" s="2193"/>
      <c r="AR11" s="2193"/>
      <c r="AS11" s="2193"/>
      <c r="AT11" s="2193"/>
      <c r="AU11" s="2193"/>
      <c r="AV11" s="2193"/>
      <c r="AW11" s="2193"/>
      <c r="AX11" s="2193"/>
      <c r="AY11" s="2193"/>
      <c r="AZ11" s="2195"/>
      <c r="BA11" s="2195"/>
      <c r="BB11" s="2195"/>
      <c r="BC11" s="2197"/>
      <c r="BD11" s="2197"/>
      <c r="BE11" s="2197"/>
      <c r="BF11" s="2197"/>
      <c r="BG11" s="2197"/>
      <c r="BH11" s="2197"/>
      <c r="BI11" s="2197"/>
      <c r="BJ11" s="2197"/>
      <c r="BK11" s="2197"/>
      <c r="BL11" s="2197"/>
      <c r="BM11" s="2197"/>
      <c r="BN11" s="2197"/>
      <c r="BO11" s="2197"/>
      <c r="BP11" s="2197"/>
      <c r="BQ11" s="2197"/>
      <c r="BR11" s="2197"/>
      <c r="BS11" s="2200"/>
      <c r="BT11" s="2200"/>
      <c r="BU11" s="2201"/>
    </row>
    <row r="12" spans="1:190" s="169" customFormat="1" ht="14.7" customHeight="1">
      <c r="C12" s="1291" t="s">
        <v>789</v>
      </c>
      <c r="D12" s="2210"/>
      <c r="E12" s="2210"/>
      <c r="F12" s="2210"/>
      <c r="G12" s="2210"/>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c r="AT12" s="2210"/>
      <c r="AU12" s="2210"/>
      <c r="AV12" s="2210"/>
      <c r="AW12" s="2210"/>
      <c r="AX12" s="2210"/>
      <c r="AY12" s="2210"/>
      <c r="AZ12" s="2210"/>
      <c r="BA12" s="2210"/>
      <c r="BB12" s="2210"/>
      <c r="BC12" s="2210"/>
      <c r="BD12" s="2210"/>
      <c r="BE12" s="2210"/>
      <c r="BF12" s="2210"/>
      <c r="BG12" s="2210"/>
      <c r="BH12" s="2210"/>
      <c r="BI12" s="2210"/>
      <c r="BJ12" s="2210"/>
      <c r="BK12" s="2210"/>
      <c r="BL12" s="2210"/>
      <c r="BM12" s="2210"/>
      <c r="BN12" s="2210"/>
      <c r="BO12" s="2210"/>
      <c r="BP12" s="2210"/>
      <c r="BQ12" s="2210"/>
      <c r="BR12" s="2210"/>
      <c r="BS12" s="2210"/>
      <c r="BT12" s="2210"/>
      <c r="BU12" s="1292"/>
    </row>
    <row r="13" spans="1:190" s="269" customFormat="1" ht="14.7" customHeight="1">
      <c r="C13" s="2211"/>
      <c r="D13" s="2212"/>
      <c r="E13" s="2212"/>
      <c r="F13" s="2212"/>
      <c r="G13" s="2212"/>
      <c r="H13" s="2212"/>
      <c r="I13" s="2212"/>
      <c r="J13" s="2212"/>
      <c r="K13" s="2212"/>
      <c r="L13" s="2212"/>
      <c r="M13" s="2212"/>
      <c r="N13" s="2212"/>
      <c r="O13" s="2212"/>
      <c r="P13" s="2212"/>
      <c r="Q13" s="2212"/>
      <c r="R13" s="2212"/>
      <c r="S13" s="2212"/>
      <c r="T13" s="2212"/>
      <c r="U13" s="2212"/>
      <c r="V13" s="2212"/>
      <c r="W13" s="2212"/>
      <c r="X13" s="2212"/>
      <c r="Y13" s="2212"/>
      <c r="Z13" s="2212"/>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2212"/>
      <c r="BL13" s="2212"/>
      <c r="BM13" s="2212"/>
      <c r="BN13" s="2212"/>
      <c r="BO13" s="2212"/>
      <c r="BP13" s="2212"/>
      <c r="BQ13" s="2212"/>
      <c r="BR13" s="2212"/>
      <c r="BS13" s="2212"/>
      <c r="BT13" s="2212"/>
      <c r="BU13" s="2213"/>
    </row>
    <row r="14" spans="1:190" s="269" customFormat="1" ht="14.7" customHeight="1">
      <c r="C14" s="2211"/>
      <c r="D14" s="2212"/>
      <c r="E14" s="2212"/>
      <c r="F14" s="2212"/>
      <c r="G14" s="2212"/>
      <c r="H14" s="2212"/>
      <c r="I14" s="2212"/>
      <c r="J14" s="2212"/>
      <c r="K14" s="2212"/>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c r="AH14" s="2212"/>
      <c r="AI14" s="2212"/>
      <c r="AJ14" s="2212"/>
      <c r="AK14" s="2212"/>
      <c r="AL14" s="2212"/>
      <c r="AM14" s="2212"/>
      <c r="AN14" s="2212"/>
      <c r="AO14" s="2212"/>
      <c r="AP14" s="2212"/>
      <c r="AQ14" s="2212"/>
      <c r="AR14" s="2212"/>
      <c r="AS14" s="2212"/>
      <c r="AT14" s="2212"/>
      <c r="AU14" s="2212"/>
      <c r="AV14" s="2212"/>
      <c r="AW14" s="2212"/>
      <c r="AX14" s="2212"/>
      <c r="AY14" s="2212"/>
      <c r="AZ14" s="2212"/>
      <c r="BA14" s="2212"/>
      <c r="BB14" s="2212"/>
      <c r="BC14" s="2212"/>
      <c r="BD14" s="2212"/>
      <c r="BE14" s="2212"/>
      <c r="BF14" s="2212"/>
      <c r="BG14" s="2212"/>
      <c r="BH14" s="2212"/>
      <c r="BI14" s="2212"/>
      <c r="BJ14" s="2212"/>
      <c r="BK14" s="2212"/>
      <c r="BL14" s="2212"/>
      <c r="BM14" s="2212"/>
      <c r="BN14" s="2212"/>
      <c r="BO14" s="2212"/>
      <c r="BP14" s="2212"/>
      <c r="BQ14" s="2212"/>
      <c r="BR14" s="2212"/>
      <c r="BS14" s="2212"/>
      <c r="BT14" s="2212"/>
      <c r="BU14" s="2213"/>
    </row>
    <row r="15" spans="1:190" s="169" customFormat="1" ht="14.7" customHeight="1">
      <c r="C15" s="2211"/>
      <c r="D15" s="2212"/>
      <c r="E15" s="2212"/>
      <c r="F15" s="2212"/>
      <c r="G15" s="2212"/>
      <c r="H15" s="2212"/>
      <c r="I15" s="2212"/>
      <c r="J15" s="2212"/>
      <c r="K15" s="2212"/>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c r="AH15" s="2212"/>
      <c r="AI15" s="2212"/>
      <c r="AJ15" s="2212"/>
      <c r="AK15" s="2212"/>
      <c r="AL15" s="2212"/>
      <c r="AM15" s="2212"/>
      <c r="AN15" s="2212"/>
      <c r="AO15" s="2212"/>
      <c r="AP15" s="2212"/>
      <c r="AQ15" s="2212"/>
      <c r="AR15" s="2212"/>
      <c r="AS15" s="2212"/>
      <c r="AT15" s="2212"/>
      <c r="AU15" s="2212"/>
      <c r="AV15" s="2212"/>
      <c r="AW15" s="2212"/>
      <c r="AX15" s="2212"/>
      <c r="AY15" s="2212"/>
      <c r="AZ15" s="2212"/>
      <c r="BA15" s="2212"/>
      <c r="BB15" s="2212"/>
      <c r="BC15" s="2212"/>
      <c r="BD15" s="2212"/>
      <c r="BE15" s="2212"/>
      <c r="BF15" s="2212"/>
      <c r="BG15" s="2212"/>
      <c r="BH15" s="2212"/>
      <c r="BI15" s="2212"/>
      <c r="BJ15" s="2212"/>
      <c r="BK15" s="2212"/>
      <c r="BL15" s="2212"/>
      <c r="BM15" s="2212"/>
      <c r="BN15" s="2212"/>
      <c r="BO15" s="2212"/>
      <c r="BP15" s="2212"/>
      <c r="BQ15" s="2212"/>
      <c r="BR15" s="2212"/>
      <c r="BS15" s="2212"/>
      <c r="BT15" s="2212"/>
      <c r="BU15" s="2213"/>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row>
    <row r="16" spans="1:190" s="169" customFormat="1" ht="14.7" customHeight="1">
      <c r="C16" s="2211"/>
      <c r="D16" s="2212"/>
      <c r="E16" s="2212"/>
      <c r="F16" s="2212"/>
      <c r="G16" s="2212"/>
      <c r="H16" s="2212"/>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c r="AK16" s="2212"/>
      <c r="AL16" s="2212"/>
      <c r="AM16" s="2212"/>
      <c r="AN16" s="2212"/>
      <c r="AO16" s="2212"/>
      <c r="AP16" s="2212"/>
      <c r="AQ16" s="2212"/>
      <c r="AR16" s="2212"/>
      <c r="AS16" s="2212"/>
      <c r="AT16" s="2212"/>
      <c r="AU16" s="2212"/>
      <c r="AV16" s="2212"/>
      <c r="AW16" s="2212"/>
      <c r="AX16" s="2212"/>
      <c r="AY16" s="2212"/>
      <c r="AZ16" s="2212"/>
      <c r="BA16" s="2212"/>
      <c r="BB16" s="2212"/>
      <c r="BC16" s="2212"/>
      <c r="BD16" s="2212"/>
      <c r="BE16" s="2212"/>
      <c r="BF16" s="2212"/>
      <c r="BG16" s="2212"/>
      <c r="BH16" s="2212"/>
      <c r="BI16" s="2212"/>
      <c r="BJ16" s="2212"/>
      <c r="BK16" s="2212"/>
      <c r="BL16" s="2212"/>
      <c r="BM16" s="2212"/>
      <c r="BN16" s="2212"/>
      <c r="BO16" s="2212"/>
      <c r="BP16" s="2212"/>
      <c r="BQ16" s="2212"/>
      <c r="BR16" s="2212"/>
      <c r="BS16" s="2212"/>
      <c r="BT16" s="2212"/>
      <c r="BU16" s="2213"/>
      <c r="FM16" s="248"/>
      <c r="FN16" s="248"/>
      <c r="FO16" s="248"/>
      <c r="FP16" s="248"/>
      <c r="FQ16" s="248"/>
      <c r="FR16" s="249"/>
      <c r="FS16" s="250"/>
      <c r="FT16" s="248"/>
      <c r="FU16" s="248"/>
      <c r="FV16" s="248"/>
      <c r="FW16" s="248"/>
      <c r="FX16" s="248"/>
      <c r="FY16" s="248"/>
      <c r="FZ16" s="248"/>
      <c r="GA16" s="248"/>
      <c r="GB16" s="248"/>
      <c r="GC16" s="248"/>
      <c r="GD16" s="248"/>
      <c r="GE16" s="248"/>
      <c r="GF16" s="248"/>
      <c r="GG16" s="248"/>
      <c r="GH16" s="248"/>
    </row>
    <row r="17" spans="2:190" s="169" customFormat="1" ht="14.7" customHeight="1">
      <c r="C17" s="2211"/>
      <c r="D17" s="2212"/>
      <c r="E17" s="2212"/>
      <c r="F17" s="2212"/>
      <c r="G17" s="2212"/>
      <c r="H17" s="2212"/>
      <c r="I17" s="2212"/>
      <c r="J17" s="2212"/>
      <c r="K17" s="2212"/>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c r="AH17" s="2212"/>
      <c r="AI17" s="2212"/>
      <c r="AJ17" s="2212"/>
      <c r="AK17" s="2212"/>
      <c r="AL17" s="2212"/>
      <c r="AM17" s="2212"/>
      <c r="AN17" s="2212"/>
      <c r="AO17" s="2212"/>
      <c r="AP17" s="2212"/>
      <c r="AQ17" s="2212"/>
      <c r="AR17" s="2212"/>
      <c r="AS17" s="2212"/>
      <c r="AT17" s="2212"/>
      <c r="AU17" s="2212"/>
      <c r="AV17" s="2212"/>
      <c r="AW17" s="2212"/>
      <c r="AX17" s="2212"/>
      <c r="AY17" s="2212"/>
      <c r="AZ17" s="2212"/>
      <c r="BA17" s="2212"/>
      <c r="BB17" s="2212"/>
      <c r="BC17" s="2212"/>
      <c r="BD17" s="2212"/>
      <c r="BE17" s="2212"/>
      <c r="BF17" s="2212"/>
      <c r="BG17" s="2212"/>
      <c r="BH17" s="2212"/>
      <c r="BI17" s="2212"/>
      <c r="BJ17" s="2212"/>
      <c r="BK17" s="2212"/>
      <c r="BL17" s="2212"/>
      <c r="BM17" s="2212"/>
      <c r="BN17" s="2212"/>
      <c r="BO17" s="2212"/>
      <c r="BP17" s="2212"/>
      <c r="BQ17" s="2212"/>
      <c r="BR17" s="2212"/>
      <c r="BS17" s="2212"/>
      <c r="BT17" s="2212"/>
      <c r="BU17" s="2213"/>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row>
    <row r="18" spans="2:190" ht="14.7" customHeight="1">
      <c r="B18" s="169"/>
      <c r="C18" s="2211"/>
      <c r="D18" s="2212"/>
      <c r="E18" s="2212"/>
      <c r="F18" s="2212"/>
      <c r="G18" s="2212"/>
      <c r="H18" s="2212"/>
      <c r="I18" s="2212"/>
      <c r="J18" s="2212"/>
      <c r="K18" s="2212"/>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c r="AK18" s="2212"/>
      <c r="AL18" s="2212"/>
      <c r="AM18" s="2212"/>
      <c r="AN18" s="2212"/>
      <c r="AO18" s="2212"/>
      <c r="AP18" s="2212"/>
      <c r="AQ18" s="2212"/>
      <c r="AR18" s="2212"/>
      <c r="AS18" s="2212"/>
      <c r="AT18" s="2212"/>
      <c r="AU18" s="2212"/>
      <c r="AV18" s="2212"/>
      <c r="AW18" s="2212"/>
      <c r="AX18" s="2212"/>
      <c r="AY18" s="2212"/>
      <c r="AZ18" s="2212"/>
      <c r="BA18" s="2212"/>
      <c r="BB18" s="2212"/>
      <c r="BC18" s="2212"/>
      <c r="BD18" s="2212"/>
      <c r="BE18" s="2212"/>
      <c r="BF18" s="2212"/>
      <c r="BG18" s="2212"/>
      <c r="BH18" s="2212"/>
      <c r="BI18" s="2212"/>
      <c r="BJ18" s="2212"/>
      <c r="BK18" s="2212"/>
      <c r="BL18" s="2212"/>
      <c r="BM18" s="2212"/>
      <c r="BN18" s="2212"/>
      <c r="BO18" s="2212"/>
      <c r="BP18" s="2212"/>
      <c r="BQ18" s="2212"/>
      <c r="BR18" s="2212"/>
      <c r="BS18" s="2212"/>
      <c r="BT18" s="2212"/>
      <c r="BU18" s="2213"/>
      <c r="BV18" s="169"/>
      <c r="FM18" s="250"/>
      <c r="FN18" s="250"/>
      <c r="FO18" s="250"/>
      <c r="FP18" s="250"/>
      <c r="FQ18" s="248"/>
      <c r="FR18" s="248"/>
      <c r="FS18" s="248"/>
      <c r="FT18" s="248"/>
      <c r="FU18" s="248"/>
      <c r="FV18" s="248"/>
      <c r="FW18" s="248"/>
      <c r="FX18" s="248"/>
      <c r="FY18" s="248"/>
      <c r="FZ18" s="248"/>
      <c r="GA18" s="250"/>
      <c r="GB18" s="250"/>
      <c r="GC18" s="250"/>
      <c r="GD18" s="250"/>
      <c r="GE18" s="250"/>
      <c r="GF18" s="250"/>
      <c r="GG18" s="250"/>
      <c r="GH18" s="250"/>
    </row>
    <row r="19" spans="2:190" s="169" customFormat="1" ht="14.7" customHeight="1">
      <c r="C19" s="2211"/>
      <c r="D19" s="2212"/>
      <c r="E19" s="2212"/>
      <c r="F19" s="2212"/>
      <c r="G19" s="2212"/>
      <c r="H19" s="2212"/>
      <c r="I19" s="2212"/>
      <c r="J19" s="2212"/>
      <c r="K19" s="2212"/>
      <c r="L19" s="2212"/>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c r="AH19" s="2212"/>
      <c r="AI19" s="2212"/>
      <c r="AJ19" s="2212"/>
      <c r="AK19" s="2212"/>
      <c r="AL19" s="2212"/>
      <c r="AM19" s="2212"/>
      <c r="AN19" s="2212"/>
      <c r="AO19" s="2212"/>
      <c r="AP19" s="2212"/>
      <c r="AQ19" s="2212"/>
      <c r="AR19" s="2212"/>
      <c r="AS19" s="2212"/>
      <c r="AT19" s="2212"/>
      <c r="AU19" s="2212"/>
      <c r="AV19" s="2212"/>
      <c r="AW19" s="2212"/>
      <c r="AX19" s="2212"/>
      <c r="AY19" s="2212"/>
      <c r="AZ19" s="2212"/>
      <c r="BA19" s="2212"/>
      <c r="BB19" s="2212"/>
      <c r="BC19" s="2212"/>
      <c r="BD19" s="2212"/>
      <c r="BE19" s="2212"/>
      <c r="BF19" s="2212"/>
      <c r="BG19" s="2212"/>
      <c r="BH19" s="2212"/>
      <c r="BI19" s="2212"/>
      <c r="BJ19" s="2212"/>
      <c r="BK19" s="2212"/>
      <c r="BL19" s="2212"/>
      <c r="BM19" s="2212"/>
      <c r="BN19" s="2212"/>
      <c r="BO19" s="2212"/>
      <c r="BP19" s="2212"/>
      <c r="BQ19" s="2212"/>
      <c r="BR19" s="2212"/>
      <c r="BS19" s="2212"/>
      <c r="BT19" s="2212"/>
      <c r="BU19" s="2213"/>
      <c r="FM19" s="248"/>
      <c r="FN19" s="248"/>
      <c r="FO19" s="248"/>
      <c r="FP19" s="248"/>
      <c r="FQ19" s="248"/>
      <c r="FR19" s="248" t="s">
        <v>179</v>
      </c>
      <c r="FS19" s="248"/>
      <c r="FT19" s="248"/>
      <c r="FU19" s="248"/>
      <c r="FV19" s="248"/>
      <c r="FW19" s="248"/>
      <c r="FX19" s="248"/>
      <c r="FY19" s="248"/>
      <c r="FZ19" s="248"/>
      <c r="GA19" s="248"/>
      <c r="GB19" s="248"/>
      <c r="GC19" s="248"/>
      <c r="GD19" s="248"/>
      <c r="GE19" s="248"/>
      <c r="GF19" s="248"/>
      <c r="GG19" s="248"/>
      <c r="GH19" s="248"/>
    </row>
    <row r="20" spans="2:190" s="169" customFormat="1" ht="14.7" customHeight="1">
      <c r="C20" s="2211"/>
      <c r="D20" s="2212"/>
      <c r="E20" s="2212"/>
      <c r="F20" s="2212"/>
      <c r="G20" s="2212"/>
      <c r="H20" s="2212"/>
      <c r="I20" s="2212"/>
      <c r="J20" s="2212"/>
      <c r="K20" s="2212"/>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2"/>
      <c r="AK20" s="2212"/>
      <c r="AL20" s="2212"/>
      <c r="AM20" s="2212"/>
      <c r="AN20" s="2212"/>
      <c r="AO20" s="2212"/>
      <c r="AP20" s="2212"/>
      <c r="AQ20" s="2212"/>
      <c r="AR20" s="2212"/>
      <c r="AS20" s="2212"/>
      <c r="AT20" s="2212"/>
      <c r="AU20" s="2212"/>
      <c r="AV20" s="2212"/>
      <c r="AW20" s="2212"/>
      <c r="AX20" s="2212"/>
      <c r="AY20" s="2212"/>
      <c r="AZ20" s="2212"/>
      <c r="BA20" s="2212"/>
      <c r="BB20" s="2212"/>
      <c r="BC20" s="2212"/>
      <c r="BD20" s="2212"/>
      <c r="BE20" s="2212"/>
      <c r="BF20" s="2212"/>
      <c r="BG20" s="2212"/>
      <c r="BH20" s="2212"/>
      <c r="BI20" s="2212"/>
      <c r="BJ20" s="2212"/>
      <c r="BK20" s="2212"/>
      <c r="BL20" s="2212"/>
      <c r="BM20" s="2212"/>
      <c r="BN20" s="2212"/>
      <c r="BO20" s="2212"/>
      <c r="BP20" s="2212"/>
      <c r="BQ20" s="2212"/>
      <c r="BR20" s="2212"/>
      <c r="BS20" s="2212"/>
      <c r="BT20" s="2212"/>
      <c r="BU20" s="2213"/>
      <c r="FM20" s="248"/>
      <c r="FN20" s="248"/>
      <c r="FO20" s="248"/>
      <c r="FP20" s="248"/>
      <c r="FQ20" s="248"/>
      <c r="FR20" s="248"/>
      <c r="FS20" s="248"/>
      <c r="FT20" s="248"/>
      <c r="FU20" s="248"/>
      <c r="FV20" s="253"/>
      <c r="FW20" s="248"/>
      <c r="FX20" s="248"/>
      <c r="FY20" s="248"/>
      <c r="FZ20" s="248"/>
      <c r="GA20" s="248"/>
      <c r="GB20" s="248"/>
      <c r="GC20" s="248"/>
      <c r="GD20" s="248"/>
      <c r="GE20" s="248"/>
      <c r="GF20" s="248"/>
      <c r="GG20" s="248"/>
      <c r="GH20" s="248"/>
    </row>
    <row r="21" spans="2:190" s="169" customFormat="1" ht="14.7" customHeight="1">
      <c r="C21" s="2211"/>
      <c r="D21" s="2212"/>
      <c r="E21" s="2212"/>
      <c r="F21" s="2212"/>
      <c r="G21" s="2212"/>
      <c r="H21" s="2212"/>
      <c r="I21" s="2212"/>
      <c r="J21" s="2212"/>
      <c r="K21" s="2212"/>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2212"/>
      <c r="AM21" s="2212"/>
      <c r="AN21" s="2212"/>
      <c r="AO21" s="2212"/>
      <c r="AP21" s="2212"/>
      <c r="AQ21" s="2212"/>
      <c r="AR21" s="2212"/>
      <c r="AS21" s="2212"/>
      <c r="AT21" s="2212"/>
      <c r="AU21" s="2212"/>
      <c r="AV21" s="2212"/>
      <c r="AW21" s="2212"/>
      <c r="AX21" s="2212"/>
      <c r="AY21" s="2212"/>
      <c r="AZ21" s="2212"/>
      <c r="BA21" s="2212"/>
      <c r="BB21" s="2212"/>
      <c r="BC21" s="2212"/>
      <c r="BD21" s="2212"/>
      <c r="BE21" s="2212"/>
      <c r="BF21" s="2212"/>
      <c r="BG21" s="2212"/>
      <c r="BH21" s="2212"/>
      <c r="BI21" s="2212"/>
      <c r="BJ21" s="2212"/>
      <c r="BK21" s="2212"/>
      <c r="BL21" s="2212"/>
      <c r="BM21" s="2212"/>
      <c r="BN21" s="2212"/>
      <c r="BO21" s="2212"/>
      <c r="BP21" s="2212"/>
      <c r="BQ21" s="2212"/>
      <c r="BR21" s="2212"/>
      <c r="BS21" s="2212"/>
      <c r="BT21" s="2212"/>
      <c r="BU21" s="2213"/>
      <c r="FM21" s="248"/>
      <c r="FN21" s="248"/>
      <c r="FO21" s="248"/>
      <c r="FP21" s="248"/>
      <c r="FQ21" s="248"/>
      <c r="FR21" s="248"/>
      <c r="FS21" s="248"/>
      <c r="FT21" s="248"/>
      <c r="FU21" s="248"/>
      <c r="FV21" s="248"/>
      <c r="FW21" s="248"/>
      <c r="FX21" s="248"/>
      <c r="FY21" s="248"/>
      <c r="FZ21" s="248"/>
      <c r="GA21" s="248"/>
      <c r="GB21" s="248"/>
      <c r="GC21" s="248"/>
      <c r="GD21" s="248"/>
      <c r="GE21" s="248"/>
      <c r="GF21" s="248"/>
      <c r="GG21" s="248"/>
      <c r="GH21" s="248"/>
    </row>
    <row r="22" spans="2:190" s="169" customFormat="1" ht="22.35" customHeight="1">
      <c r="C22" s="2211"/>
      <c r="D22" s="2212"/>
      <c r="E22" s="2212"/>
      <c r="F22" s="2212"/>
      <c r="G22" s="2212"/>
      <c r="H22" s="2212"/>
      <c r="I22" s="2212"/>
      <c r="J22" s="2212"/>
      <c r="K22" s="2212"/>
      <c r="L22" s="2212"/>
      <c r="M22" s="2212"/>
      <c r="N22" s="2212"/>
      <c r="O22" s="2212"/>
      <c r="P22" s="2212"/>
      <c r="Q22" s="2212"/>
      <c r="R22" s="2212"/>
      <c r="S22" s="2212"/>
      <c r="T22" s="2212"/>
      <c r="U22" s="2212"/>
      <c r="V22" s="2212"/>
      <c r="W22" s="2212"/>
      <c r="X22" s="2212"/>
      <c r="Y22" s="2212"/>
      <c r="Z22" s="2212"/>
      <c r="AA22" s="2212"/>
      <c r="AB22" s="2212"/>
      <c r="AC22" s="2212"/>
      <c r="AD22" s="2212"/>
      <c r="AE22" s="2212"/>
      <c r="AF22" s="2212"/>
      <c r="AG22" s="2212"/>
      <c r="AH22" s="2212"/>
      <c r="AI22" s="2212"/>
      <c r="AJ22" s="2212"/>
      <c r="AK22" s="2212"/>
      <c r="AL22" s="2212"/>
      <c r="AM22" s="2212"/>
      <c r="AN22" s="2212"/>
      <c r="AO22" s="2212"/>
      <c r="AP22" s="2212"/>
      <c r="AQ22" s="2212"/>
      <c r="AR22" s="2212"/>
      <c r="AS22" s="2212"/>
      <c r="AT22" s="2212"/>
      <c r="AU22" s="2212"/>
      <c r="AV22" s="2212"/>
      <c r="AW22" s="2212"/>
      <c r="AX22" s="2212"/>
      <c r="AY22" s="2212"/>
      <c r="AZ22" s="2212"/>
      <c r="BA22" s="2212"/>
      <c r="BB22" s="2212"/>
      <c r="BC22" s="2212"/>
      <c r="BD22" s="2212"/>
      <c r="BE22" s="2212"/>
      <c r="BF22" s="2212"/>
      <c r="BG22" s="2212"/>
      <c r="BH22" s="2212"/>
      <c r="BI22" s="2212"/>
      <c r="BJ22" s="2212"/>
      <c r="BK22" s="2212"/>
      <c r="BL22" s="2212"/>
      <c r="BM22" s="2212"/>
      <c r="BN22" s="2212"/>
      <c r="BO22" s="2212"/>
      <c r="BP22" s="2212"/>
      <c r="BQ22" s="2212"/>
      <c r="BR22" s="2212"/>
      <c r="BS22" s="2212"/>
      <c r="BT22" s="2212"/>
      <c r="BU22" s="2213"/>
      <c r="FM22" s="248"/>
      <c r="FN22" s="248"/>
      <c r="FO22" s="248"/>
      <c r="FP22" s="248"/>
      <c r="FQ22" s="248"/>
      <c r="FS22" s="248"/>
      <c r="FT22" s="248"/>
      <c r="FU22" s="248"/>
      <c r="FV22" s="248"/>
      <c r="FW22" s="248"/>
      <c r="FX22" s="248"/>
      <c r="FY22" s="248"/>
      <c r="FZ22" s="248"/>
      <c r="GA22" s="248"/>
      <c r="GB22" s="248"/>
      <c r="GC22" s="248"/>
      <c r="GD22" s="248"/>
      <c r="GE22" s="248"/>
      <c r="GF22" s="248"/>
      <c r="GG22" s="248"/>
      <c r="GH22" s="248"/>
    </row>
    <row r="23" spans="2:190" s="169" customFormat="1" ht="14.7" customHeight="1">
      <c r="C23" s="2211"/>
      <c r="D23" s="2212"/>
      <c r="E23" s="2212"/>
      <c r="F23" s="2212"/>
      <c r="G23" s="2212"/>
      <c r="H23" s="2212"/>
      <c r="I23" s="2212"/>
      <c r="J23" s="2212"/>
      <c r="K23" s="2212"/>
      <c r="L23" s="2212"/>
      <c r="M23" s="2212"/>
      <c r="N23" s="2212"/>
      <c r="O23" s="2212"/>
      <c r="P23" s="2212"/>
      <c r="Q23" s="2212"/>
      <c r="R23" s="2212"/>
      <c r="S23" s="2212"/>
      <c r="T23" s="2212"/>
      <c r="U23" s="2212"/>
      <c r="V23" s="2212"/>
      <c r="W23" s="2212"/>
      <c r="X23" s="2212"/>
      <c r="Y23" s="2212"/>
      <c r="Z23" s="2212"/>
      <c r="AA23" s="2212"/>
      <c r="AB23" s="2212"/>
      <c r="AC23" s="2212"/>
      <c r="AD23" s="2212"/>
      <c r="AE23" s="2212"/>
      <c r="AF23" s="2212"/>
      <c r="AG23" s="2212"/>
      <c r="AH23" s="2212"/>
      <c r="AI23" s="2212"/>
      <c r="AJ23" s="2212"/>
      <c r="AK23" s="2212"/>
      <c r="AL23" s="2212"/>
      <c r="AM23" s="2212"/>
      <c r="AN23" s="2212"/>
      <c r="AO23" s="2212"/>
      <c r="AP23" s="2212"/>
      <c r="AQ23" s="2212"/>
      <c r="AR23" s="2212"/>
      <c r="AS23" s="2212"/>
      <c r="AT23" s="2212"/>
      <c r="AU23" s="2212"/>
      <c r="AV23" s="2212"/>
      <c r="AW23" s="2212"/>
      <c r="AX23" s="2212"/>
      <c r="AY23" s="2212"/>
      <c r="AZ23" s="2212"/>
      <c r="BA23" s="2212"/>
      <c r="BB23" s="2212"/>
      <c r="BC23" s="2212"/>
      <c r="BD23" s="2212"/>
      <c r="BE23" s="2212"/>
      <c r="BF23" s="2212"/>
      <c r="BG23" s="2212"/>
      <c r="BH23" s="2212"/>
      <c r="BI23" s="2212"/>
      <c r="BJ23" s="2212"/>
      <c r="BK23" s="2212"/>
      <c r="BL23" s="2212"/>
      <c r="BM23" s="2212"/>
      <c r="BN23" s="2212"/>
      <c r="BO23" s="2212"/>
      <c r="BP23" s="2212"/>
      <c r="BQ23" s="2212"/>
      <c r="BR23" s="2212"/>
      <c r="BS23" s="2212"/>
      <c r="BT23" s="2212"/>
      <c r="BU23" s="2213"/>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row>
    <row r="24" spans="2:190" s="169" customFormat="1" ht="14.7" customHeight="1">
      <c r="C24" s="2211"/>
      <c r="D24" s="2212"/>
      <c r="E24" s="2212"/>
      <c r="F24" s="2212"/>
      <c r="G24" s="2212"/>
      <c r="H24" s="2212"/>
      <c r="I24" s="2212"/>
      <c r="J24" s="2212"/>
      <c r="K24" s="2212"/>
      <c r="L24" s="2212"/>
      <c r="M24" s="2212"/>
      <c r="N24" s="2212"/>
      <c r="O24" s="2212"/>
      <c r="P24" s="2212"/>
      <c r="Q24" s="2212"/>
      <c r="R24" s="2212"/>
      <c r="S24" s="2212"/>
      <c r="T24" s="2212"/>
      <c r="U24" s="2212"/>
      <c r="V24" s="2212"/>
      <c r="W24" s="2212"/>
      <c r="X24" s="2212"/>
      <c r="Y24" s="2212"/>
      <c r="Z24" s="2212"/>
      <c r="AA24" s="2212"/>
      <c r="AB24" s="2212"/>
      <c r="AC24" s="2212"/>
      <c r="AD24" s="2212"/>
      <c r="AE24" s="2212"/>
      <c r="AF24" s="2212"/>
      <c r="AG24" s="2212"/>
      <c r="AH24" s="2212"/>
      <c r="AI24" s="2212"/>
      <c r="AJ24" s="2212"/>
      <c r="AK24" s="2212"/>
      <c r="AL24" s="2212"/>
      <c r="AM24" s="2212"/>
      <c r="AN24" s="2212"/>
      <c r="AO24" s="2212"/>
      <c r="AP24" s="2212"/>
      <c r="AQ24" s="2212"/>
      <c r="AR24" s="2212"/>
      <c r="AS24" s="2212"/>
      <c r="AT24" s="2212"/>
      <c r="AU24" s="2212"/>
      <c r="AV24" s="2212"/>
      <c r="AW24" s="2212"/>
      <c r="AX24" s="2212"/>
      <c r="AY24" s="2212"/>
      <c r="AZ24" s="2212"/>
      <c r="BA24" s="2212"/>
      <c r="BB24" s="2212"/>
      <c r="BC24" s="2212"/>
      <c r="BD24" s="2212"/>
      <c r="BE24" s="2212"/>
      <c r="BF24" s="2212"/>
      <c r="BG24" s="2212"/>
      <c r="BH24" s="2212"/>
      <c r="BI24" s="2212"/>
      <c r="BJ24" s="2212"/>
      <c r="BK24" s="2212"/>
      <c r="BL24" s="2212"/>
      <c r="BM24" s="2212"/>
      <c r="BN24" s="2212"/>
      <c r="BO24" s="2212"/>
      <c r="BP24" s="2212"/>
      <c r="BQ24" s="2212"/>
      <c r="BR24" s="2212"/>
      <c r="BS24" s="2212"/>
      <c r="BT24" s="2212"/>
      <c r="BU24" s="2213"/>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row>
    <row r="25" spans="2:190" s="169" customFormat="1" ht="9.6" customHeight="1">
      <c r="C25" s="2211"/>
      <c r="D25" s="2212"/>
      <c r="E25" s="2212"/>
      <c r="F25" s="2212"/>
      <c r="G25" s="2212"/>
      <c r="H25" s="2212"/>
      <c r="I25" s="2212"/>
      <c r="J25" s="2212"/>
      <c r="K25" s="2212"/>
      <c r="L25" s="2212"/>
      <c r="M25" s="2212"/>
      <c r="N25" s="2212"/>
      <c r="O25" s="2212"/>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c r="AR25" s="2212"/>
      <c r="AS25" s="2212"/>
      <c r="AT25" s="2212"/>
      <c r="AU25" s="2212"/>
      <c r="AV25" s="2212"/>
      <c r="AW25" s="2212"/>
      <c r="AX25" s="2212"/>
      <c r="AY25" s="2212"/>
      <c r="AZ25" s="2212"/>
      <c r="BA25" s="2212"/>
      <c r="BB25" s="2212"/>
      <c r="BC25" s="2212"/>
      <c r="BD25" s="2212"/>
      <c r="BE25" s="2212"/>
      <c r="BF25" s="2212"/>
      <c r="BG25" s="2212"/>
      <c r="BH25" s="2212"/>
      <c r="BI25" s="2212"/>
      <c r="BJ25" s="2212"/>
      <c r="BK25" s="2212"/>
      <c r="BL25" s="2212"/>
      <c r="BM25" s="2212"/>
      <c r="BN25" s="2212"/>
      <c r="BO25" s="2212"/>
      <c r="BP25" s="2212"/>
      <c r="BQ25" s="2212"/>
      <c r="BR25" s="2212"/>
      <c r="BS25" s="2212"/>
      <c r="BT25" s="2212"/>
      <c r="BU25" s="2213"/>
      <c r="FM25" s="248"/>
      <c r="FN25" s="248"/>
      <c r="FO25" s="248"/>
      <c r="FP25" s="248"/>
      <c r="FQ25" s="250"/>
      <c r="FR25" s="248"/>
      <c r="FS25" s="250"/>
      <c r="FT25" s="250"/>
      <c r="FU25" s="250"/>
      <c r="FV25" s="250"/>
      <c r="FW25" s="250"/>
      <c r="FX25" s="250"/>
      <c r="FY25" s="250"/>
      <c r="FZ25" s="250"/>
      <c r="GA25" s="248"/>
      <c r="GB25" s="248"/>
      <c r="GC25" s="248"/>
      <c r="GD25" s="248"/>
      <c r="GE25" s="248"/>
      <c r="GF25" s="248"/>
      <c r="GG25" s="248"/>
      <c r="GH25" s="248"/>
    </row>
    <row r="26" spans="2:190" s="169" customFormat="1" ht="9.6" customHeight="1">
      <c r="C26" s="2211"/>
      <c r="D26" s="2212"/>
      <c r="E26" s="2212"/>
      <c r="F26" s="2212"/>
      <c r="G26" s="2212"/>
      <c r="H26" s="2212"/>
      <c r="I26" s="2212"/>
      <c r="J26" s="2212"/>
      <c r="K26" s="2212"/>
      <c r="L26" s="2212"/>
      <c r="M26" s="2212"/>
      <c r="N26" s="2212"/>
      <c r="O26" s="2212"/>
      <c r="P26" s="2212"/>
      <c r="Q26" s="2212"/>
      <c r="R26" s="2212"/>
      <c r="S26" s="2212"/>
      <c r="T26" s="2212"/>
      <c r="U26" s="2212"/>
      <c r="V26" s="2212"/>
      <c r="W26" s="2212"/>
      <c r="X26" s="2212"/>
      <c r="Y26" s="2212"/>
      <c r="Z26" s="2212"/>
      <c r="AA26" s="2212"/>
      <c r="AB26" s="2212"/>
      <c r="AC26" s="2212"/>
      <c r="AD26" s="2212"/>
      <c r="AE26" s="2212"/>
      <c r="AF26" s="2212"/>
      <c r="AG26" s="2212"/>
      <c r="AH26" s="2212"/>
      <c r="AI26" s="2212"/>
      <c r="AJ26" s="2212"/>
      <c r="AK26" s="2212"/>
      <c r="AL26" s="2212"/>
      <c r="AM26" s="2212"/>
      <c r="AN26" s="2212"/>
      <c r="AO26" s="2212"/>
      <c r="AP26" s="2212"/>
      <c r="AQ26" s="2212"/>
      <c r="AR26" s="2212"/>
      <c r="AS26" s="2212"/>
      <c r="AT26" s="2212"/>
      <c r="AU26" s="2212"/>
      <c r="AV26" s="2212"/>
      <c r="AW26" s="2212"/>
      <c r="AX26" s="2212"/>
      <c r="AY26" s="2212"/>
      <c r="AZ26" s="2212"/>
      <c r="BA26" s="2212"/>
      <c r="BB26" s="2212"/>
      <c r="BC26" s="2212"/>
      <c r="BD26" s="2212"/>
      <c r="BE26" s="2212"/>
      <c r="BF26" s="2212"/>
      <c r="BG26" s="2212"/>
      <c r="BH26" s="2212"/>
      <c r="BI26" s="2212"/>
      <c r="BJ26" s="2212"/>
      <c r="BK26" s="2212"/>
      <c r="BL26" s="2212"/>
      <c r="BM26" s="2212"/>
      <c r="BN26" s="2212"/>
      <c r="BO26" s="2212"/>
      <c r="BP26" s="2212"/>
      <c r="BQ26" s="2212"/>
      <c r="BR26" s="2212"/>
      <c r="BS26" s="2212"/>
      <c r="BT26" s="2212"/>
      <c r="BU26" s="2213"/>
      <c r="CM26" s="237"/>
      <c r="CN26" s="237"/>
      <c r="CO26" s="237"/>
      <c r="CP26" s="237"/>
      <c r="CQ26" s="237"/>
      <c r="CR26" s="237"/>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row>
    <row r="27" spans="2:190" s="269" customFormat="1" ht="9.6" customHeight="1">
      <c r="C27" s="2211"/>
      <c r="D27" s="2212"/>
      <c r="E27" s="2212"/>
      <c r="F27" s="2212"/>
      <c r="G27" s="2212"/>
      <c r="H27" s="2212"/>
      <c r="I27" s="2212"/>
      <c r="J27" s="2212"/>
      <c r="K27" s="2212"/>
      <c r="L27" s="2212"/>
      <c r="M27" s="2212"/>
      <c r="N27" s="2212"/>
      <c r="O27" s="2212"/>
      <c r="P27" s="2212"/>
      <c r="Q27" s="2212"/>
      <c r="R27" s="2212"/>
      <c r="S27" s="2212"/>
      <c r="T27" s="2212"/>
      <c r="U27" s="2212"/>
      <c r="V27" s="2212"/>
      <c r="W27" s="2212"/>
      <c r="X27" s="2212"/>
      <c r="Y27" s="2212"/>
      <c r="Z27" s="2212"/>
      <c r="AA27" s="2212"/>
      <c r="AB27" s="2212"/>
      <c r="AC27" s="2212"/>
      <c r="AD27" s="2212"/>
      <c r="AE27" s="2212"/>
      <c r="AF27" s="2212"/>
      <c r="AG27" s="2212"/>
      <c r="AH27" s="2212"/>
      <c r="AI27" s="2212"/>
      <c r="AJ27" s="2212"/>
      <c r="AK27" s="2212"/>
      <c r="AL27" s="2212"/>
      <c r="AM27" s="2212"/>
      <c r="AN27" s="2212"/>
      <c r="AO27" s="2212"/>
      <c r="AP27" s="2212"/>
      <c r="AQ27" s="2212"/>
      <c r="AR27" s="2212"/>
      <c r="AS27" s="2212"/>
      <c r="AT27" s="2212"/>
      <c r="AU27" s="2212"/>
      <c r="AV27" s="2212"/>
      <c r="AW27" s="2212"/>
      <c r="AX27" s="2212"/>
      <c r="AY27" s="2212"/>
      <c r="AZ27" s="2212"/>
      <c r="BA27" s="2212"/>
      <c r="BB27" s="2212"/>
      <c r="BC27" s="2212"/>
      <c r="BD27" s="2212"/>
      <c r="BE27" s="2212"/>
      <c r="BF27" s="2212"/>
      <c r="BG27" s="2212"/>
      <c r="BH27" s="2212"/>
      <c r="BI27" s="2212"/>
      <c r="BJ27" s="2212"/>
      <c r="BK27" s="2212"/>
      <c r="BL27" s="2212"/>
      <c r="BM27" s="2212"/>
      <c r="BN27" s="2212"/>
      <c r="BO27" s="2212"/>
      <c r="BP27" s="2212"/>
      <c r="BQ27" s="2212"/>
      <c r="BR27" s="2212"/>
      <c r="BS27" s="2212"/>
      <c r="BT27" s="2212"/>
      <c r="BU27" s="2213"/>
      <c r="CM27" s="237"/>
      <c r="CN27" s="237"/>
      <c r="CO27" s="237"/>
      <c r="CP27" s="237"/>
      <c r="CQ27" s="237"/>
      <c r="CR27" s="237"/>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row>
    <row r="28" spans="2:190" s="269" customFormat="1" ht="9.6" customHeight="1">
      <c r="C28" s="2211"/>
      <c r="D28" s="2212"/>
      <c r="E28" s="2212"/>
      <c r="F28" s="2212"/>
      <c r="G28" s="2212"/>
      <c r="H28" s="2212"/>
      <c r="I28" s="2212"/>
      <c r="J28" s="2212"/>
      <c r="K28" s="2212"/>
      <c r="L28" s="2212"/>
      <c r="M28" s="2212"/>
      <c r="N28" s="2212"/>
      <c r="O28" s="2212"/>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c r="AS28" s="2212"/>
      <c r="AT28" s="2212"/>
      <c r="AU28" s="2212"/>
      <c r="AV28" s="2212"/>
      <c r="AW28" s="2212"/>
      <c r="AX28" s="2212"/>
      <c r="AY28" s="2212"/>
      <c r="AZ28" s="2212"/>
      <c r="BA28" s="2212"/>
      <c r="BB28" s="2212"/>
      <c r="BC28" s="2212"/>
      <c r="BD28" s="2212"/>
      <c r="BE28" s="2212"/>
      <c r="BF28" s="2212"/>
      <c r="BG28" s="2212"/>
      <c r="BH28" s="2212"/>
      <c r="BI28" s="2212"/>
      <c r="BJ28" s="2212"/>
      <c r="BK28" s="2212"/>
      <c r="BL28" s="2212"/>
      <c r="BM28" s="2212"/>
      <c r="BN28" s="2212"/>
      <c r="BO28" s="2212"/>
      <c r="BP28" s="2212"/>
      <c r="BQ28" s="2212"/>
      <c r="BR28" s="2212"/>
      <c r="BS28" s="2212"/>
      <c r="BT28" s="2212"/>
      <c r="BU28" s="2213"/>
      <c r="CM28" s="237"/>
      <c r="CN28" s="237"/>
      <c r="CO28" s="237"/>
      <c r="CP28" s="237"/>
      <c r="CQ28" s="237"/>
      <c r="CR28" s="237"/>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row>
    <row r="29" spans="2:190" s="169" customFormat="1" ht="9.6" customHeight="1">
      <c r="C29" s="2211"/>
      <c r="D29" s="2212"/>
      <c r="E29" s="2212"/>
      <c r="F29" s="2212"/>
      <c r="G29" s="2212"/>
      <c r="H29" s="2212"/>
      <c r="I29" s="2212"/>
      <c r="J29" s="2212"/>
      <c r="K29" s="2212"/>
      <c r="L29" s="2212"/>
      <c r="M29" s="2212"/>
      <c r="N29" s="2212"/>
      <c r="O29" s="2212"/>
      <c r="P29" s="2212"/>
      <c r="Q29" s="2212"/>
      <c r="R29" s="2212"/>
      <c r="S29" s="2212"/>
      <c r="T29" s="2212"/>
      <c r="U29" s="2212"/>
      <c r="V29" s="2212"/>
      <c r="W29" s="2212"/>
      <c r="X29" s="2212"/>
      <c r="Y29" s="2212"/>
      <c r="Z29" s="2212"/>
      <c r="AA29" s="2212"/>
      <c r="AB29" s="2212"/>
      <c r="AC29" s="2212"/>
      <c r="AD29" s="2212"/>
      <c r="AE29" s="2212"/>
      <c r="AF29" s="2212"/>
      <c r="AG29" s="2212"/>
      <c r="AH29" s="2212"/>
      <c r="AI29" s="2212"/>
      <c r="AJ29" s="2212"/>
      <c r="AK29" s="2212"/>
      <c r="AL29" s="2212"/>
      <c r="AM29" s="2212"/>
      <c r="AN29" s="2212"/>
      <c r="AO29" s="2212"/>
      <c r="AP29" s="2212"/>
      <c r="AQ29" s="2212"/>
      <c r="AR29" s="2212"/>
      <c r="AS29" s="2212"/>
      <c r="AT29" s="2212"/>
      <c r="AU29" s="2212"/>
      <c r="AV29" s="2212"/>
      <c r="AW29" s="2212"/>
      <c r="AX29" s="2212"/>
      <c r="AY29" s="2212"/>
      <c r="AZ29" s="2212"/>
      <c r="BA29" s="2212"/>
      <c r="BB29" s="2212"/>
      <c r="BC29" s="2212"/>
      <c r="BD29" s="2212"/>
      <c r="BE29" s="2212"/>
      <c r="BF29" s="2212"/>
      <c r="BG29" s="2212"/>
      <c r="BH29" s="2212"/>
      <c r="BI29" s="2212"/>
      <c r="BJ29" s="2212"/>
      <c r="BK29" s="2212"/>
      <c r="BL29" s="2212"/>
      <c r="BM29" s="2212"/>
      <c r="BN29" s="2212"/>
      <c r="BO29" s="2212"/>
      <c r="BP29" s="2212"/>
      <c r="BQ29" s="2212"/>
      <c r="BR29" s="2212"/>
      <c r="BS29" s="2212"/>
      <c r="BT29" s="2212"/>
      <c r="BU29" s="2213"/>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row>
    <row r="30" spans="2:190" s="169" customFormat="1" ht="9.6" customHeight="1">
      <c r="C30" s="2211"/>
      <c r="D30" s="2212"/>
      <c r="E30" s="2212"/>
      <c r="F30" s="2212"/>
      <c r="G30" s="2212"/>
      <c r="H30" s="2212"/>
      <c r="I30" s="2212"/>
      <c r="J30" s="2212"/>
      <c r="K30" s="2212"/>
      <c r="L30" s="2212"/>
      <c r="M30" s="2212"/>
      <c r="N30" s="2212"/>
      <c r="O30" s="2212"/>
      <c r="P30" s="2212"/>
      <c r="Q30" s="2212"/>
      <c r="R30" s="2212"/>
      <c r="S30" s="2212"/>
      <c r="T30" s="2212"/>
      <c r="U30" s="2212"/>
      <c r="V30" s="2212"/>
      <c r="W30" s="2212"/>
      <c r="X30" s="2212"/>
      <c r="Y30" s="2212"/>
      <c r="Z30" s="2212"/>
      <c r="AA30" s="2212"/>
      <c r="AB30" s="2212"/>
      <c r="AC30" s="2212"/>
      <c r="AD30" s="2212"/>
      <c r="AE30" s="2212"/>
      <c r="AF30" s="2212"/>
      <c r="AG30" s="2212"/>
      <c r="AH30" s="2212"/>
      <c r="AI30" s="2212"/>
      <c r="AJ30" s="2212"/>
      <c r="AK30" s="2212"/>
      <c r="AL30" s="2212"/>
      <c r="AM30" s="2212"/>
      <c r="AN30" s="2212"/>
      <c r="AO30" s="2212"/>
      <c r="AP30" s="2212"/>
      <c r="AQ30" s="2212"/>
      <c r="AR30" s="2212"/>
      <c r="AS30" s="2212"/>
      <c r="AT30" s="2212"/>
      <c r="AU30" s="2212"/>
      <c r="AV30" s="2212"/>
      <c r="AW30" s="2212"/>
      <c r="AX30" s="2212"/>
      <c r="AY30" s="2212"/>
      <c r="AZ30" s="2212"/>
      <c r="BA30" s="2212"/>
      <c r="BB30" s="2212"/>
      <c r="BC30" s="2212"/>
      <c r="BD30" s="2212"/>
      <c r="BE30" s="2212"/>
      <c r="BF30" s="2212"/>
      <c r="BG30" s="2212"/>
      <c r="BH30" s="2212"/>
      <c r="BI30" s="2212"/>
      <c r="BJ30" s="2212"/>
      <c r="BK30" s="2212"/>
      <c r="BL30" s="2212"/>
      <c r="BM30" s="2212"/>
      <c r="BN30" s="2212"/>
      <c r="BO30" s="2212"/>
      <c r="BP30" s="2212"/>
      <c r="BQ30" s="2212"/>
      <c r="BR30" s="2212"/>
      <c r="BS30" s="2212"/>
      <c r="BT30" s="2212"/>
      <c r="BU30" s="2213"/>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row>
    <row r="31" spans="2:190" s="169" customFormat="1" ht="9.6" customHeight="1">
      <c r="C31" s="2211"/>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c r="AN31" s="2212"/>
      <c r="AO31" s="2212"/>
      <c r="AP31" s="2212"/>
      <c r="AQ31" s="2212"/>
      <c r="AR31" s="2212"/>
      <c r="AS31" s="2212"/>
      <c r="AT31" s="2212"/>
      <c r="AU31" s="2212"/>
      <c r="AV31" s="2212"/>
      <c r="AW31" s="2212"/>
      <c r="AX31" s="2212"/>
      <c r="AY31" s="2212"/>
      <c r="AZ31" s="2212"/>
      <c r="BA31" s="2212"/>
      <c r="BB31" s="2212"/>
      <c r="BC31" s="2212"/>
      <c r="BD31" s="2212"/>
      <c r="BE31" s="2212"/>
      <c r="BF31" s="2212"/>
      <c r="BG31" s="2212"/>
      <c r="BH31" s="2212"/>
      <c r="BI31" s="2212"/>
      <c r="BJ31" s="2212"/>
      <c r="BK31" s="2212"/>
      <c r="BL31" s="2212"/>
      <c r="BM31" s="2212"/>
      <c r="BN31" s="2212"/>
      <c r="BO31" s="2212"/>
      <c r="BP31" s="2212"/>
      <c r="BQ31" s="2212"/>
      <c r="BR31" s="2212"/>
      <c r="BS31" s="2212"/>
      <c r="BT31" s="2212"/>
      <c r="BU31" s="2213"/>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row>
    <row r="32" spans="2:190" s="169" customFormat="1" ht="9.6" customHeight="1">
      <c r="C32" s="2211"/>
      <c r="D32" s="2212"/>
      <c r="E32" s="2212"/>
      <c r="F32" s="2212"/>
      <c r="G32" s="2212"/>
      <c r="H32" s="2212"/>
      <c r="I32" s="2212"/>
      <c r="J32" s="2212"/>
      <c r="K32" s="2212"/>
      <c r="L32" s="2212"/>
      <c r="M32" s="2212"/>
      <c r="N32" s="2212"/>
      <c r="O32" s="2212"/>
      <c r="P32" s="2212"/>
      <c r="Q32" s="2212"/>
      <c r="R32" s="2212"/>
      <c r="S32" s="2212"/>
      <c r="T32" s="2212"/>
      <c r="U32" s="2212"/>
      <c r="V32" s="2212"/>
      <c r="W32" s="2212"/>
      <c r="X32" s="2212"/>
      <c r="Y32" s="2212"/>
      <c r="Z32" s="2212"/>
      <c r="AA32" s="2212"/>
      <c r="AB32" s="2212"/>
      <c r="AC32" s="2212"/>
      <c r="AD32" s="2212"/>
      <c r="AE32" s="2212"/>
      <c r="AF32" s="2212"/>
      <c r="AG32" s="2212"/>
      <c r="AH32" s="2212"/>
      <c r="AI32" s="2212"/>
      <c r="AJ32" s="2212"/>
      <c r="AK32" s="2212"/>
      <c r="AL32" s="2212"/>
      <c r="AM32" s="2212"/>
      <c r="AN32" s="2212"/>
      <c r="AO32" s="2212"/>
      <c r="AP32" s="2212"/>
      <c r="AQ32" s="2212"/>
      <c r="AR32" s="2212"/>
      <c r="AS32" s="2212"/>
      <c r="AT32" s="2212"/>
      <c r="AU32" s="2212"/>
      <c r="AV32" s="2212"/>
      <c r="AW32" s="2212"/>
      <c r="AX32" s="2212"/>
      <c r="AY32" s="2212"/>
      <c r="AZ32" s="2212"/>
      <c r="BA32" s="2212"/>
      <c r="BB32" s="2212"/>
      <c r="BC32" s="2212"/>
      <c r="BD32" s="2212"/>
      <c r="BE32" s="2212"/>
      <c r="BF32" s="2212"/>
      <c r="BG32" s="2212"/>
      <c r="BH32" s="2212"/>
      <c r="BI32" s="2212"/>
      <c r="BJ32" s="2212"/>
      <c r="BK32" s="2212"/>
      <c r="BL32" s="2212"/>
      <c r="BM32" s="2212"/>
      <c r="BN32" s="2212"/>
      <c r="BO32" s="2212"/>
      <c r="BP32" s="2212"/>
      <c r="BQ32" s="2212"/>
      <c r="BR32" s="2212"/>
      <c r="BS32" s="2212"/>
      <c r="BT32" s="2212"/>
      <c r="BU32" s="2213"/>
      <c r="FM32" s="248"/>
      <c r="FN32" s="248"/>
      <c r="FO32" s="248"/>
      <c r="FP32" s="248"/>
      <c r="FQ32" s="248"/>
      <c r="FR32" s="248"/>
      <c r="FS32" s="248"/>
      <c r="FT32" s="248"/>
      <c r="FU32" s="248"/>
      <c r="FV32" s="248"/>
      <c r="FW32" s="248"/>
      <c r="FX32" s="248"/>
      <c r="FY32" s="248"/>
      <c r="FZ32" s="248"/>
      <c r="GA32" s="248"/>
      <c r="GB32" s="248"/>
      <c r="GC32" s="248"/>
      <c r="GD32" s="248"/>
      <c r="GE32" s="248"/>
      <c r="GF32" s="248"/>
      <c r="GG32" s="248"/>
      <c r="GH32" s="248"/>
    </row>
    <row r="33" spans="3:150" s="169" customFormat="1" ht="9.6" customHeight="1">
      <c r="C33" s="2211"/>
      <c r="D33" s="2212"/>
      <c r="E33" s="2212"/>
      <c r="F33" s="2212"/>
      <c r="G33" s="2212"/>
      <c r="H33" s="2212"/>
      <c r="I33" s="2212"/>
      <c r="J33" s="2212"/>
      <c r="K33" s="2212"/>
      <c r="L33" s="2212"/>
      <c r="M33" s="2212"/>
      <c r="N33" s="2212"/>
      <c r="O33" s="2212"/>
      <c r="P33" s="2212"/>
      <c r="Q33" s="2212"/>
      <c r="R33" s="2212"/>
      <c r="S33" s="2212"/>
      <c r="T33" s="2212"/>
      <c r="U33" s="2212"/>
      <c r="V33" s="2212"/>
      <c r="W33" s="2212"/>
      <c r="X33" s="2212"/>
      <c r="Y33" s="2212"/>
      <c r="Z33" s="2212"/>
      <c r="AA33" s="2212"/>
      <c r="AB33" s="2212"/>
      <c r="AC33" s="2212"/>
      <c r="AD33" s="2212"/>
      <c r="AE33" s="2212"/>
      <c r="AF33" s="2212"/>
      <c r="AG33" s="2212"/>
      <c r="AH33" s="2212"/>
      <c r="AI33" s="2212"/>
      <c r="AJ33" s="2212"/>
      <c r="AK33" s="2212"/>
      <c r="AL33" s="2212"/>
      <c r="AM33" s="2212"/>
      <c r="AN33" s="2212"/>
      <c r="AO33" s="2212"/>
      <c r="AP33" s="2212"/>
      <c r="AQ33" s="2212"/>
      <c r="AR33" s="2212"/>
      <c r="AS33" s="2212"/>
      <c r="AT33" s="2212"/>
      <c r="AU33" s="2212"/>
      <c r="AV33" s="2212"/>
      <c r="AW33" s="2212"/>
      <c r="AX33" s="2212"/>
      <c r="AY33" s="2212"/>
      <c r="AZ33" s="2212"/>
      <c r="BA33" s="2212"/>
      <c r="BB33" s="2212"/>
      <c r="BC33" s="2212"/>
      <c r="BD33" s="2212"/>
      <c r="BE33" s="2212"/>
      <c r="BF33" s="2212"/>
      <c r="BG33" s="2212"/>
      <c r="BH33" s="2212"/>
      <c r="BI33" s="2212"/>
      <c r="BJ33" s="2212"/>
      <c r="BK33" s="2212"/>
      <c r="BL33" s="2212"/>
      <c r="BM33" s="2212"/>
      <c r="BN33" s="2212"/>
      <c r="BO33" s="2212"/>
      <c r="BP33" s="2212"/>
      <c r="BQ33" s="2212"/>
      <c r="BR33" s="2212"/>
      <c r="BS33" s="2212"/>
      <c r="BT33" s="2212"/>
      <c r="BU33" s="2213"/>
    </row>
    <row r="34" spans="3:150" s="169" customFormat="1" ht="9.6" customHeight="1">
      <c r="C34" s="2211"/>
      <c r="D34" s="2212"/>
      <c r="E34" s="2212"/>
      <c r="F34" s="2212"/>
      <c r="G34" s="2212"/>
      <c r="H34" s="2212"/>
      <c r="I34" s="2212"/>
      <c r="J34" s="2212"/>
      <c r="K34" s="2212"/>
      <c r="L34" s="2212"/>
      <c r="M34" s="2212"/>
      <c r="N34" s="2212"/>
      <c r="O34" s="2212"/>
      <c r="P34" s="2212"/>
      <c r="Q34" s="2212"/>
      <c r="R34" s="2212"/>
      <c r="S34" s="2212"/>
      <c r="T34" s="2212"/>
      <c r="U34" s="2212"/>
      <c r="V34" s="2212"/>
      <c r="W34" s="2212"/>
      <c r="X34" s="2212"/>
      <c r="Y34" s="2212"/>
      <c r="Z34" s="2212"/>
      <c r="AA34" s="2212"/>
      <c r="AB34" s="2212"/>
      <c r="AC34" s="2212"/>
      <c r="AD34" s="2212"/>
      <c r="AE34" s="2212"/>
      <c r="AF34" s="2212"/>
      <c r="AG34" s="2212"/>
      <c r="AH34" s="2212"/>
      <c r="AI34" s="2212"/>
      <c r="AJ34" s="2212"/>
      <c r="AK34" s="2212"/>
      <c r="AL34" s="2212"/>
      <c r="AM34" s="2212"/>
      <c r="AN34" s="2212"/>
      <c r="AO34" s="2212"/>
      <c r="AP34" s="2212"/>
      <c r="AQ34" s="2212"/>
      <c r="AR34" s="2212"/>
      <c r="AS34" s="2212"/>
      <c r="AT34" s="2212"/>
      <c r="AU34" s="2212"/>
      <c r="AV34" s="2212"/>
      <c r="AW34" s="2212"/>
      <c r="AX34" s="2212"/>
      <c r="AY34" s="2212"/>
      <c r="AZ34" s="2212"/>
      <c r="BA34" s="2212"/>
      <c r="BB34" s="2212"/>
      <c r="BC34" s="2212"/>
      <c r="BD34" s="2212"/>
      <c r="BE34" s="2212"/>
      <c r="BF34" s="2212"/>
      <c r="BG34" s="2212"/>
      <c r="BH34" s="2212"/>
      <c r="BI34" s="2212"/>
      <c r="BJ34" s="2212"/>
      <c r="BK34" s="2212"/>
      <c r="BL34" s="2212"/>
      <c r="BM34" s="2212"/>
      <c r="BN34" s="2212"/>
      <c r="BO34" s="2212"/>
      <c r="BP34" s="2212"/>
      <c r="BQ34" s="2212"/>
      <c r="BR34" s="2212"/>
      <c r="BS34" s="2212"/>
      <c r="BT34" s="2212"/>
      <c r="BU34" s="2213"/>
    </row>
    <row r="35" spans="3:150" s="169" customFormat="1" ht="9.6" customHeight="1">
      <c r="C35" s="2211"/>
      <c r="D35" s="2212"/>
      <c r="E35" s="2212"/>
      <c r="F35" s="2212"/>
      <c r="G35" s="2212"/>
      <c r="H35" s="2212"/>
      <c r="I35" s="2212"/>
      <c r="J35" s="2212"/>
      <c r="K35" s="2212"/>
      <c r="L35" s="2212"/>
      <c r="M35" s="2212"/>
      <c r="N35" s="2212"/>
      <c r="O35" s="2212"/>
      <c r="P35" s="2212"/>
      <c r="Q35" s="2212"/>
      <c r="R35" s="2212"/>
      <c r="S35" s="2212"/>
      <c r="T35" s="2212"/>
      <c r="U35" s="2212"/>
      <c r="V35" s="2212"/>
      <c r="W35" s="2212"/>
      <c r="X35" s="2212"/>
      <c r="Y35" s="2212"/>
      <c r="Z35" s="2212"/>
      <c r="AA35" s="2212"/>
      <c r="AB35" s="2212"/>
      <c r="AC35" s="2212"/>
      <c r="AD35" s="2212"/>
      <c r="AE35" s="2212"/>
      <c r="AF35" s="2212"/>
      <c r="AG35" s="2212"/>
      <c r="AH35" s="2212"/>
      <c r="AI35" s="2212"/>
      <c r="AJ35" s="2212"/>
      <c r="AK35" s="2212"/>
      <c r="AL35" s="2212"/>
      <c r="AM35" s="2212"/>
      <c r="AN35" s="2212"/>
      <c r="AO35" s="2212"/>
      <c r="AP35" s="2212"/>
      <c r="AQ35" s="2212"/>
      <c r="AR35" s="2212"/>
      <c r="AS35" s="2212"/>
      <c r="AT35" s="2212"/>
      <c r="AU35" s="2212"/>
      <c r="AV35" s="2212"/>
      <c r="AW35" s="2212"/>
      <c r="AX35" s="2212"/>
      <c r="AY35" s="2212"/>
      <c r="AZ35" s="2212"/>
      <c r="BA35" s="2212"/>
      <c r="BB35" s="2212"/>
      <c r="BC35" s="2212"/>
      <c r="BD35" s="2212"/>
      <c r="BE35" s="2212"/>
      <c r="BF35" s="2212"/>
      <c r="BG35" s="2212"/>
      <c r="BH35" s="2212"/>
      <c r="BI35" s="2212"/>
      <c r="BJ35" s="2212"/>
      <c r="BK35" s="2212"/>
      <c r="BL35" s="2212"/>
      <c r="BM35" s="2212"/>
      <c r="BN35" s="2212"/>
      <c r="BO35" s="2212"/>
      <c r="BP35" s="2212"/>
      <c r="BQ35" s="2212"/>
      <c r="BR35" s="2212"/>
      <c r="BS35" s="2212"/>
      <c r="BT35" s="2212"/>
      <c r="BU35" s="2213"/>
    </row>
    <row r="36" spans="3:150" s="169" customFormat="1" ht="9.6" customHeight="1">
      <c r="C36" s="2211"/>
      <c r="D36" s="2212"/>
      <c r="E36" s="2212"/>
      <c r="F36" s="2212"/>
      <c r="G36" s="2212"/>
      <c r="H36" s="2212"/>
      <c r="I36" s="2212"/>
      <c r="J36" s="2212"/>
      <c r="K36" s="2212"/>
      <c r="L36" s="2212"/>
      <c r="M36" s="2212"/>
      <c r="N36" s="2212"/>
      <c r="O36" s="2212"/>
      <c r="P36" s="2212"/>
      <c r="Q36" s="2212"/>
      <c r="R36" s="2212"/>
      <c r="S36" s="2212"/>
      <c r="T36" s="2212"/>
      <c r="U36" s="2212"/>
      <c r="V36" s="2212"/>
      <c r="W36" s="2212"/>
      <c r="X36" s="2212"/>
      <c r="Y36" s="2212"/>
      <c r="Z36" s="2212"/>
      <c r="AA36" s="2212"/>
      <c r="AB36" s="2212"/>
      <c r="AC36" s="2212"/>
      <c r="AD36" s="2212"/>
      <c r="AE36" s="2212"/>
      <c r="AF36" s="2212"/>
      <c r="AG36" s="2212"/>
      <c r="AH36" s="2212"/>
      <c r="AI36" s="2212"/>
      <c r="AJ36" s="2212"/>
      <c r="AK36" s="2212"/>
      <c r="AL36" s="2212"/>
      <c r="AM36" s="2212"/>
      <c r="AN36" s="2212"/>
      <c r="AO36" s="2212"/>
      <c r="AP36" s="2212"/>
      <c r="AQ36" s="2212"/>
      <c r="AR36" s="2212"/>
      <c r="AS36" s="2212"/>
      <c r="AT36" s="2212"/>
      <c r="AU36" s="2212"/>
      <c r="AV36" s="2212"/>
      <c r="AW36" s="2212"/>
      <c r="AX36" s="2212"/>
      <c r="AY36" s="2212"/>
      <c r="AZ36" s="2212"/>
      <c r="BA36" s="2212"/>
      <c r="BB36" s="2212"/>
      <c r="BC36" s="2212"/>
      <c r="BD36" s="2212"/>
      <c r="BE36" s="2212"/>
      <c r="BF36" s="2212"/>
      <c r="BG36" s="2212"/>
      <c r="BH36" s="2212"/>
      <c r="BI36" s="2212"/>
      <c r="BJ36" s="2212"/>
      <c r="BK36" s="2212"/>
      <c r="BL36" s="2212"/>
      <c r="BM36" s="2212"/>
      <c r="BN36" s="2212"/>
      <c r="BO36" s="2212"/>
      <c r="BP36" s="2212"/>
      <c r="BQ36" s="2212"/>
      <c r="BR36" s="2212"/>
      <c r="BS36" s="2212"/>
      <c r="BT36" s="2212"/>
      <c r="BU36" s="2213"/>
    </row>
    <row r="37" spans="3:150" s="169" customFormat="1" ht="9.6" customHeight="1">
      <c r="C37" s="2211"/>
      <c r="D37" s="2212"/>
      <c r="E37" s="2212"/>
      <c r="F37" s="2212"/>
      <c r="G37" s="2212"/>
      <c r="H37" s="2212"/>
      <c r="I37" s="2212"/>
      <c r="J37" s="2212"/>
      <c r="K37" s="2212"/>
      <c r="L37" s="2212"/>
      <c r="M37" s="2212"/>
      <c r="N37" s="2212"/>
      <c r="O37" s="2212"/>
      <c r="P37" s="2212"/>
      <c r="Q37" s="2212"/>
      <c r="R37" s="2212"/>
      <c r="S37" s="2212"/>
      <c r="T37" s="2212"/>
      <c r="U37" s="2212"/>
      <c r="V37" s="2212"/>
      <c r="W37" s="2212"/>
      <c r="X37" s="2212"/>
      <c r="Y37" s="2212"/>
      <c r="Z37" s="2212"/>
      <c r="AA37" s="2212"/>
      <c r="AB37" s="2212"/>
      <c r="AC37" s="2212"/>
      <c r="AD37" s="2212"/>
      <c r="AE37" s="2212"/>
      <c r="AF37" s="2212"/>
      <c r="AG37" s="2212"/>
      <c r="AH37" s="2212"/>
      <c r="AI37" s="2212"/>
      <c r="AJ37" s="2212"/>
      <c r="AK37" s="2212"/>
      <c r="AL37" s="2212"/>
      <c r="AM37" s="2212"/>
      <c r="AN37" s="2212"/>
      <c r="AO37" s="2212"/>
      <c r="AP37" s="2212"/>
      <c r="AQ37" s="2212"/>
      <c r="AR37" s="2212"/>
      <c r="AS37" s="2212"/>
      <c r="AT37" s="2212"/>
      <c r="AU37" s="2212"/>
      <c r="AV37" s="2212"/>
      <c r="AW37" s="2212"/>
      <c r="AX37" s="2212"/>
      <c r="AY37" s="2212"/>
      <c r="AZ37" s="2212"/>
      <c r="BA37" s="2212"/>
      <c r="BB37" s="2212"/>
      <c r="BC37" s="2212"/>
      <c r="BD37" s="2212"/>
      <c r="BE37" s="2212"/>
      <c r="BF37" s="2212"/>
      <c r="BG37" s="2212"/>
      <c r="BH37" s="2212"/>
      <c r="BI37" s="2212"/>
      <c r="BJ37" s="2212"/>
      <c r="BK37" s="2212"/>
      <c r="BL37" s="2212"/>
      <c r="BM37" s="2212"/>
      <c r="BN37" s="2212"/>
      <c r="BO37" s="2212"/>
      <c r="BP37" s="2212"/>
      <c r="BQ37" s="2212"/>
      <c r="BR37" s="2212"/>
      <c r="BS37" s="2212"/>
      <c r="BT37" s="2212"/>
      <c r="BU37" s="2213"/>
    </row>
    <row r="38" spans="3:150" s="269" customFormat="1" ht="9.6" customHeight="1">
      <c r="C38" s="2211"/>
      <c r="D38" s="2212"/>
      <c r="E38" s="2212"/>
      <c r="F38" s="2212"/>
      <c r="G38" s="2212"/>
      <c r="H38" s="2212"/>
      <c r="I38" s="2212"/>
      <c r="J38" s="2212"/>
      <c r="K38" s="2212"/>
      <c r="L38" s="2212"/>
      <c r="M38" s="2212"/>
      <c r="N38" s="2212"/>
      <c r="O38" s="2212"/>
      <c r="P38" s="2212"/>
      <c r="Q38" s="2212"/>
      <c r="R38" s="2212"/>
      <c r="S38" s="2212"/>
      <c r="T38" s="2212"/>
      <c r="U38" s="2212"/>
      <c r="V38" s="2212"/>
      <c r="W38" s="2212"/>
      <c r="X38" s="2212"/>
      <c r="Y38" s="2212"/>
      <c r="Z38" s="2212"/>
      <c r="AA38" s="2212"/>
      <c r="AB38" s="2212"/>
      <c r="AC38" s="2212"/>
      <c r="AD38" s="2212"/>
      <c r="AE38" s="2212"/>
      <c r="AF38" s="2212"/>
      <c r="AG38" s="2212"/>
      <c r="AH38" s="2212"/>
      <c r="AI38" s="2212"/>
      <c r="AJ38" s="2212"/>
      <c r="AK38" s="2212"/>
      <c r="AL38" s="2212"/>
      <c r="AM38" s="2212"/>
      <c r="AN38" s="2212"/>
      <c r="AO38" s="2212"/>
      <c r="AP38" s="2212"/>
      <c r="AQ38" s="2212"/>
      <c r="AR38" s="2212"/>
      <c r="AS38" s="2212"/>
      <c r="AT38" s="2212"/>
      <c r="AU38" s="2212"/>
      <c r="AV38" s="2212"/>
      <c r="AW38" s="2212"/>
      <c r="AX38" s="2212"/>
      <c r="AY38" s="2212"/>
      <c r="AZ38" s="2212"/>
      <c r="BA38" s="2212"/>
      <c r="BB38" s="2212"/>
      <c r="BC38" s="2212"/>
      <c r="BD38" s="2212"/>
      <c r="BE38" s="2212"/>
      <c r="BF38" s="2212"/>
      <c r="BG38" s="2212"/>
      <c r="BH38" s="2212"/>
      <c r="BI38" s="2212"/>
      <c r="BJ38" s="2212"/>
      <c r="BK38" s="2212"/>
      <c r="BL38" s="2212"/>
      <c r="BM38" s="2212"/>
      <c r="BN38" s="2212"/>
      <c r="BO38" s="2212"/>
      <c r="BP38" s="2212"/>
      <c r="BQ38" s="2212"/>
      <c r="BR38" s="2212"/>
      <c r="BS38" s="2212"/>
      <c r="BT38" s="2212"/>
      <c r="BU38" s="2213"/>
    </row>
    <row r="39" spans="3:150" s="169" customFormat="1" ht="9.6" customHeight="1" thickBot="1">
      <c r="C39" s="1293"/>
      <c r="D39" s="2214"/>
      <c r="E39" s="2214"/>
      <c r="F39" s="2214"/>
      <c r="G39" s="2214"/>
      <c r="H39" s="2214"/>
      <c r="I39" s="2214"/>
      <c r="J39" s="2214"/>
      <c r="K39" s="2214"/>
      <c r="L39" s="2214"/>
      <c r="M39" s="2214"/>
      <c r="N39" s="2214"/>
      <c r="O39" s="2214"/>
      <c r="P39" s="2214"/>
      <c r="Q39" s="2214"/>
      <c r="R39" s="2214"/>
      <c r="S39" s="2214"/>
      <c r="T39" s="2214"/>
      <c r="U39" s="2214"/>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c r="AS39" s="2214"/>
      <c r="AT39" s="2214"/>
      <c r="AU39" s="2214"/>
      <c r="AV39" s="2214"/>
      <c r="AW39" s="2214"/>
      <c r="AX39" s="2214"/>
      <c r="AY39" s="2214"/>
      <c r="AZ39" s="2214"/>
      <c r="BA39" s="2214"/>
      <c r="BB39" s="2214"/>
      <c r="BC39" s="2214"/>
      <c r="BD39" s="2214"/>
      <c r="BE39" s="2214"/>
      <c r="BF39" s="2214"/>
      <c r="BG39" s="2214"/>
      <c r="BH39" s="2214"/>
      <c r="BI39" s="2214"/>
      <c r="BJ39" s="2214"/>
      <c r="BK39" s="2214"/>
      <c r="BL39" s="2214"/>
      <c r="BM39" s="2214"/>
      <c r="BN39" s="2214"/>
      <c r="BO39" s="2214"/>
      <c r="BP39" s="2214"/>
      <c r="BQ39" s="2214"/>
      <c r="BR39" s="2214"/>
      <c r="BS39" s="2214"/>
      <c r="BT39" s="2214"/>
      <c r="BU39" s="1294"/>
    </row>
    <row r="40" spans="3:150" s="169" customFormat="1" ht="12" customHeight="1">
      <c r="C40" s="245"/>
      <c r="D40" s="1717" t="s">
        <v>180</v>
      </c>
      <c r="E40" s="1717"/>
      <c r="F40" s="1717"/>
      <c r="G40" s="1717"/>
      <c r="H40" s="1717"/>
      <c r="I40" s="1717"/>
      <c r="J40" s="1717"/>
      <c r="K40" s="1717"/>
      <c r="L40" s="1717"/>
      <c r="M40" s="1717"/>
      <c r="N40" s="1717"/>
      <c r="O40" s="1717"/>
      <c r="P40" s="1717"/>
      <c r="Q40" s="1717"/>
      <c r="R40" s="1717"/>
      <c r="S40" s="1717"/>
      <c r="T40" s="1717"/>
      <c r="U40" s="1717"/>
      <c r="V40" s="1717"/>
      <c r="W40" s="1717"/>
      <c r="X40" s="1717"/>
      <c r="Y40" s="1717"/>
      <c r="Z40" s="1717"/>
      <c r="AA40" s="1717"/>
      <c r="AB40" s="1717"/>
      <c r="AC40" s="1717"/>
      <c r="AD40" s="1717"/>
      <c r="AE40" s="1717"/>
      <c r="AF40" s="1717"/>
      <c r="AG40" s="1717"/>
      <c r="AH40" s="1717"/>
      <c r="AI40" s="1717"/>
      <c r="AJ40" s="1717"/>
      <c r="AK40" s="1717"/>
      <c r="AL40" s="1717"/>
      <c r="AM40" s="1717"/>
      <c r="AN40" s="1717"/>
      <c r="AO40" s="1717"/>
      <c r="AP40" s="1717"/>
      <c r="AQ40" s="1717"/>
      <c r="AR40" s="1717"/>
      <c r="AS40" s="1717"/>
      <c r="AT40" s="1717"/>
      <c r="AU40" s="1717"/>
      <c r="AV40" s="1717"/>
      <c r="AW40" s="1717"/>
      <c r="AX40" s="1717"/>
      <c r="AY40" s="1717"/>
      <c r="AZ40" s="1717"/>
      <c r="BA40" s="1717"/>
      <c r="BB40" s="1717"/>
      <c r="BC40" s="1717"/>
      <c r="BD40" s="1717"/>
      <c r="BE40" s="1717"/>
      <c r="BF40" s="1717"/>
      <c r="BG40" s="1717"/>
      <c r="BH40" s="1717"/>
      <c r="BI40" s="1717"/>
      <c r="BJ40" s="1717"/>
      <c r="BK40" s="1717"/>
      <c r="BL40" s="1717"/>
      <c r="BM40" s="1717"/>
      <c r="BN40" s="1717"/>
      <c r="BO40" s="1717"/>
      <c r="BP40" s="183"/>
      <c r="BQ40" s="183"/>
      <c r="BR40" s="183"/>
      <c r="BS40" s="183"/>
      <c r="BT40" s="183"/>
      <c r="BU40" s="255"/>
    </row>
    <row r="41" spans="3:150" s="169" customFormat="1" ht="9" customHeight="1">
      <c r="C41" s="246"/>
      <c r="D41" s="2006"/>
      <c r="E41" s="2006"/>
      <c r="F41" s="2006"/>
      <c r="G41" s="2006"/>
      <c r="H41" s="2006"/>
      <c r="I41" s="2006"/>
      <c r="J41" s="2006"/>
      <c r="K41" s="2006"/>
      <c r="L41" s="2006"/>
      <c r="M41" s="2006"/>
      <c r="N41" s="2006"/>
      <c r="O41" s="2006"/>
      <c r="P41" s="2006"/>
      <c r="Q41" s="2006"/>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2006"/>
      <c r="AM41" s="2006"/>
      <c r="AN41" s="2006"/>
      <c r="AO41" s="2006"/>
      <c r="AP41" s="2006"/>
      <c r="AQ41" s="2006"/>
      <c r="AR41" s="2006"/>
      <c r="AS41" s="2006"/>
      <c r="AT41" s="2006"/>
      <c r="AU41" s="2006"/>
      <c r="AV41" s="2006"/>
      <c r="AW41" s="2006"/>
      <c r="AX41" s="2006"/>
      <c r="AY41" s="1797"/>
      <c r="AZ41" s="1797"/>
      <c r="BA41" s="1797"/>
      <c r="BB41" s="1797"/>
      <c r="BC41" s="1797"/>
      <c r="BD41" s="1797"/>
      <c r="BE41" s="1797"/>
      <c r="BF41" s="1797"/>
      <c r="BG41" s="1797"/>
      <c r="BH41" s="1797"/>
      <c r="BI41" s="1797"/>
      <c r="BJ41" s="1797"/>
      <c r="BK41" s="1797"/>
      <c r="BL41" s="1797"/>
      <c r="BM41" s="1797"/>
      <c r="BN41" s="1797"/>
      <c r="BO41" s="1797"/>
      <c r="BU41" s="251"/>
    </row>
    <row r="42" spans="3:150" s="169" customFormat="1" ht="9" customHeight="1">
      <c r="C42" s="256"/>
      <c r="D42" s="1988" t="s">
        <v>181</v>
      </c>
      <c r="E42" s="1988"/>
      <c r="F42" s="1988"/>
      <c r="G42" s="1988"/>
      <c r="H42" s="1988"/>
      <c r="I42" s="1988"/>
      <c r="J42" s="1988"/>
      <c r="K42" s="1988"/>
      <c r="L42" s="1988"/>
      <c r="M42" s="257"/>
      <c r="N42" s="443"/>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6"/>
      <c r="AP42" s="180"/>
      <c r="AQ42" s="1988" t="s">
        <v>182</v>
      </c>
      <c r="AR42" s="1988"/>
      <c r="AS42" s="1988"/>
      <c r="AT42" s="1988"/>
      <c r="AU42" s="1988"/>
      <c r="AV42" s="1988"/>
      <c r="AW42" s="1988"/>
      <c r="AX42" s="257"/>
      <c r="AY42" s="2219"/>
      <c r="AZ42" s="2215"/>
      <c r="BA42" s="2215"/>
      <c r="BB42" s="2215"/>
      <c r="BC42" s="2215"/>
      <c r="BD42" s="2215"/>
      <c r="BE42" s="2215"/>
      <c r="BF42" s="2215"/>
      <c r="BG42" s="2215"/>
      <c r="BH42" s="2215"/>
      <c r="BI42" s="2215"/>
      <c r="BJ42" s="2215"/>
      <c r="BK42" s="2215"/>
      <c r="BL42" s="2215"/>
      <c r="BM42" s="2215"/>
      <c r="BN42" s="2215"/>
      <c r="BO42" s="2215"/>
      <c r="BP42" s="2215"/>
      <c r="BQ42" s="2215"/>
      <c r="BR42" s="2215"/>
      <c r="BS42" s="2215"/>
      <c r="BT42" s="2215"/>
      <c r="BU42" s="2220"/>
    </row>
    <row r="43" spans="3:150" s="169" customFormat="1" ht="9" customHeight="1" thickBot="1">
      <c r="C43" s="184"/>
      <c r="D43" s="1719"/>
      <c r="E43" s="1719"/>
      <c r="F43" s="1719"/>
      <c r="G43" s="1719"/>
      <c r="H43" s="1719"/>
      <c r="I43" s="1719"/>
      <c r="J43" s="1719"/>
      <c r="K43" s="1719"/>
      <c r="L43" s="1719"/>
      <c r="M43" s="258"/>
      <c r="N43" s="444"/>
      <c r="O43" s="2217"/>
      <c r="P43" s="2217"/>
      <c r="Q43" s="2217"/>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7"/>
      <c r="AM43" s="2217"/>
      <c r="AN43" s="2217"/>
      <c r="AO43" s="2218"/>
      <c r="AP43" s="176"/>
      <c r="AQ43" s="1719"/>
      <c r="AR43" s="1719"/>
      <c r="AS43" s="1719"/>
      <c r="AT43" s="1719"/>
      <c r="AU43" s="1719"/>
      <c r="AV43" s="1719"/>
      <c r="AW43" s="1719"/>
      <c r="AX43" s="258"/>
      <c r="AY43" s="2221"/>
      <c r="AZ43" s="2217"/>
      <c r="BA43" s="2217"/>
      <c r="BB43" s="2217"/>
      <c r="BC43" s="2217"/>
      <c r="BD43" s="2217"/>
      <c r="BE43" s="2217"/>
      <c r="BF43" s="2217"/>
      <c r="BG43" s="2217"/>
      <c r="BH43" s="2217"/>
      <c r="BI43" s="2217"/>
      <c r="BJ43" s="2217"/>
      <c r="BK43" s="2217"/>
      <c r="BL43" s="2217"/>
      <c r="BM43" s="2217"/>
      <c r="BN43" s="2217"/>
      <c r="BO43" s="2217"/>
      <c r="BP43" s="2217"/>
      <c r="BQ43" s="2217"/>
      <c r="BR43" s="2217"/>
      <c r="BS43" s="2217"/>
      <c r="BT43" s="2217"/>
      <c r="BU43" s="2222"/>
    </row>
    <row r="44" spans="3:150" s="169" customFormat="1" ht="9" customHeight="1">
      <c r="C44" s="1291" t="s">
        <v>790</v>
      </c>
      <c r="D44" s="1717"/>
      <c r="E44" s="1717"/>
      <c r="F44" s="1717"/>
      <c r="G44" s="1717"/>
      <c r="H44" s="1717"/>
      <c r="I44" s="1717"/>
      <c r="J44" s="1717"/>
      <c r="K44" s="1717"/>
      <c r="L44" s="1717"/>
      <c r="M44" s="1717"/>
      <c r="N44" s="1717"/>
      <c r="O44" s="1717"/>
      <c r="P44" s="1717"/>
      <c r="Q44" s="1717"/>
      <c r="R44" s="1717"/>
      <c r="S44" s="1717"/>
      <c r="T44" s="1717"/>
      <c r="U44" s="1717"/>
      <c r="V44" s="1717"/>
      <c r="W44" s="1717"/>
      <c r="X44" s="1717"/>
      <c r="Y44" s="1717"/>
      <c r="Z44" s="1717"/>
      <c r="AA44" s="1717"/>
      <c r="AB44" s="1717"/>
      <c r="AC44" s="1717"/>
      <c r="AD44" s="1717"/>
      <c r="AE44" s="1717"/>
      <c r="AF44" s="1717"/>
      <c r="AG44" s="1717"/>
      <c r="AH44" s="1717"/>
      <c r="AI44" s="1717"/>
      <c r="AJ44" s="1717"/>
      <c r="AK44" s="1717"/>
      <c r="AL44" s="1717"/>
      <c r="AM44" s="1717"/>
      <c r="AN44" s="1717"/>
      <c r="AO44" s="1717"/>
      <c r="AP44" s="1717"/>
      <c r="AQ44" s="1717"/>
      <c r="AR44" s="1717"/>
      <c r="AS44" s="1717"/>
      <c r="AT44" s="1717"/>
      <c r="AU44" s="1717"/>
      <c r="AV44" s="1717"/>
      <c r="AW44" s="1717"/>
      <c r="AX44" s="1717"/>
      <c r="AY44" s="1717"/>
      <c r="AZ44" s="1717"/>
      <c r="BA44" s="1717"/>
      <c r="BB44" s="1717"/>
      <c r="BC44" s="1717"/>
      <c r="BD44" s="1717"/>
      <c r="BE44" s="1717"/>
      <c r="BF44" s="1717"/>
      <c r="BG44" s="1717"/>
      <c r="BH44" s="1717"/>
      <c r="BI44" s="1717"/>
      <c r="BJ44" s="1717"/>
      <c r="BK44" s="1717"/>
      <c r="BL44" s="1717"/>
      <c r="BM44" s="1717"/>
      <c r="BN44" s="1717"/>
      <c r="BO44" s="1717"/>
      <c r="BP44" s="1717"/>
      <c r="BQ44" s="1717"/>
      <c r="BR44" s="1717"/>
      <c r="BS44" s="1717"/>
      <c r="BT44" s="1717"/>
      <c r="BU44" s="1925"/>
    </row>
    <row r="45" spans="3:150" s="169" customFormat="1" ht="9" customHeight="1">
      <c r="C45" s="2208"/>
      <c r="D45" s="1990"/>
      <c r="E45" s="1990"/>
      <c r="F45" s="1990"/>
      <c r="G45" s="1990"/>
      <c r="H45" s="1990"/>
      <c r="I45" s="1990"/>
      <c r="J45" s="1990"/>
      <c r="K45" s="1990"/>
      <c r="L45" s="1990"/>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c r="AN45" s="1990"/>
      <c r="AO45" s="1990"/>
      <c r="AP45" s="1990"/>
      <c r="AQ45" s="1990"/>
      <c r="AR45" s="1990"/>
      <c r="AS45" s="1990"/>
      <c r="AT45" s="1990"/>
      <c r="AU45" s="1990"/>
      <c r="AV45" s="1990"/>
      <c r="AW45" s="1990"/>
      <c r="AX45" s="1990"/>
      <c r="AY45" s="1990"/>
      <c r="AZ45" s="1990"/>
      <c r="BA45" s="1990"/>
      <c r="BB45" s="1990"/>
      <c r="BC45" s="1990"/>
      <c r="BD45" s="1990"/>
      <c r="BE45" s="1990"/>
      <c r="BF45" s="1990"/>
      <c r="BG45" s="1990"/>
      <c r="BH45" s="1990"/>
      <c r="BI45" s="1990"/>
      <c r="BJ45" s="1990"/>
      <c r="BK45" s="1990"/>
      <c r="BL45" s="1990"/>
      <c r="BM45" s="1990"/>
      <c r="BN45" s="1990"/>
      <c r="BO45" s="1990"/>
      <c r="BP45" s="1990"/>
      <c r="BQ45" s="1990"/>
      <c r="BR45" s="1990"/>
      <c r="BS45" s="1990"/>
      <c r="BT45" s="1990"/>
      <c r="BU45" s="2209"/>
    </row>
    <row r="46" spans="3:150" s="169" customFormat="1" ht="9" customHeight="1">
      <c r="C46" s="2208"/>
      <c r="D46" s="1990"/>
      <c r="E46" s="1990"/>
      <c r="F46" s="1990"/>
      <c r="G46" s="1990"/>
      <c r="H46" s="1990"/>
      <c r="I46" s="1990"/>
      <c r="J46" s="1990"/>
      <c r="K46" s="1990"/>
      <c r="L46" s="1990"/>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c r="AN46" s="1990"/>
      <c r="AO46" s="1990"/>
      <c r="AP46" s="1990"/>
      <c r="AQ46" s="1990"/>
      <c r="AR46" s="1990"/>
      <c r="AS46" s="1990"/>
      <c r="AT46" s="1990"/>
      <c r="AU46" s="1990"/>
      <c r="AV46" s="1990"/>
      <c r="AW46" s="1990"/>
      <c r="AX46" s="1990"/>
      <c r="AY46" s="1990"/>
      <c r="AZ46" s="1990"/>
      <c r="BA46" s="1990"/>
      <c r="BB46" s="1990"/>
      <c r="BC46" s="1990"/>
      <c r="BD46" s="1990"/>
      <c r="BE46" s="1990"/>
      <c r="BF46" s="1990"/>
      <c r="BG46" s="1990"/>
      <c r="BH46" s="1990"/>
      <c r="BI46" s="1990"/>
      <c r="BJ46" s="1990"/>
      <c r="BK46" s="1990"/>
      <c r="BL46" s="1990"/>
      <c r="BM46" s="1990"/>
      <c r="BN46" s="1990"/>
      <c r="BO46" s="1990"/>
      <c r="BP46" s="1990"/>
      <c r="BQ46" s="1990"/>
      <c r="BR46" s="1990"/>
      <c r="BS46" s="1990"/>
      <c r="BT46" s="1990"/>
      <c r="BU46" s="2209"/>
      <c r="CQ46" s="247"/>
      <c r="CR46" s="247"/>
      <c r="CS46" s="247"/>
      <c r="CT46" s="247"/>
      <c r="CU46" s="247"/>
      <c r="CV46" s="247"/>
      <c r="CW46" s="247"/>
      <c r="CX46" s="247"/>
      <c r="CY46" s="247"/>
      <c r="CZ46" s="247"/>
      <c r="DA46" s="247"/>
      <c r="DB46" s="247"/>
      <c r="DC46" s="247"/>
      <c r="DD46" s="247"/>
      <c r="DE46" s="247"/>
      <c r="DF46" s="247"/>
      <c r="DG46" s="247"/>
      <c r="DH46" s="247"/>
      <c r="DI46" s="247"/>
      <c r="DJ46" s="247"/>
      <c r="DK46" s="247"/>
      <c r="DL46" s="247"/>
      <c r="DM46" s="247"/>
      <c r="DN46" s="247"/>
      <c r="DO46" s="247"/>
      <c r="DP46" s="247"/>
      <c r="DQ46" s="247"/>
      <c r="DR46" s="247"/>
      <c r="DS46" s="247"/>
      <c r="DT46" s="247"/>
      <c r="DU46" s="247"/>
      <c r="DV46" s="247"/>
      <c r="DW46" s="247"/>
      <c r="DX46" s="247"/>
      <c r="DY46" s="247"/>
      <c r="DZ46" s="247"/>
      <c r="EA46" s="247"/>
      <c r="EB46" s="247"/>
      <c r="EC46" s="247"/>
      <c r="ED46" s="247"/>
      <c r="EE46" s="247"/>
      <c r="EF46" s="247"/>
      <c r="EG46" s="247"/>
      <c r="EH46" s="247"/>
      <c r="EI46" s="247"/>
      <c r="EJ46" s="247"/>
      <c r="EK46" s="247"/>
      <c r="EL46" s="247"/>
      <c r="EM46" s="247"/>
      <c r="EN46" s="247"/>
      <c r="EO46" s="247"/>
      <c r="EP46" s="247"/>
      <c r="EQ46" s="247"/>
      <c r="ER46" s="247"/>
      <c r="ES46" s="247"/>
      <c r="ET46" s="247"/>
    </row>
    <row r="47" spans="3:150" s="169" customFormat="1" ht="9" customHeight="1">
      <c r="C47" s="2208"/>
      <c r="D47" s="1990"/>
      <c r="E47" s="1990"/>
      <c r="F47" s="1990"/>
      <c r="G47" s="1990"/>
      <c r="H47" s="1990"/>
      <c r="I47" s="1990"/>
      <c r="J47" s="1990"/>
      <c r="K47" s="1990"/>
      <c r="L47" s="1990"/>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c r="AN47" s="1990"/>
      <c r="AO47" s="1990"/>
      <c r="AP47" s="1990"/>
      <c r="AQ47" s="1990"/>
      <c r="AR47" s="1990"/>
      <c r="AS47" s="1990"/>
      <c r="AT47" s="1990"/>
      <c r="AU47" s="1990"/>
      <c r="AV47" s="1990"/>
      <c r="AW47" s="1990"/>
      <c r="AX47" s="1990"/>
      <c r="AY47" s="1990"/>
      <c r="AZ47" s="1990"/>
      <c r="BA47" s="1990"/>
      <c r="BB47" s="1990"/>
      <c r="BC47" s="1990"/>
      <c r="BD47" s="1990"/>
      <c r="BE47" s="1990"/>
      <c r="BF47" s="1990"/>
      <c r="BG47" s="1990"/>
      <c r="BH47" s="1990"/>
      <c r="BI47" s="1990"/>
      <c r="BJ47" s="1990"/>
      <c r="BK47" s="1990"/>
      <c r="BL47" s="1990"/>
      <c r="BM47" s="1990"/>
      <c r="BN47" s="1990"/>
      <c r="BO47" s="1990"/>
      <c r="BP47" s="1990"/>
      <c r="BQ47" s="1990"/>
      <c r="BR47" s="1990"/>
      <c r="BS47" s="1990"/>
      <c r="BT47" s="1990"/>
      <c r="BU47" s="2209"/>
      <c r="CQ47" s="247"/>
      <c r="CR47" s="247"/>
      <c r="CS47" s="247"/>
      <c r="CT47" s="247"/>
      <c r="CU47" s="247"/>
      <c r="CV47" s="247"/>
      <c r="CW47" s="247"/>
      <c r="CX47" s="247"/>
      <c r="CY47" s="247"/>
      <c r="CZ47" s="247"/>
      <c r="DA47" s="247"/>
      <c r="DB47" s="247"/>
      <c r="DC47" s="247"/>
      <c r="DD47" s="247"/>
      <c r="DE47" s="247"/>
      <c r="DF47" s="247"/>
      <c r="DG47" s="247"/>
      <c r="DH47" s="247"/>
      <c r="DI47" s="247"/>
      <c r="DJ47" s="247"/>
      <c r="DK47" s="247"/>
      <c r="DL47" s="247"/>
      <c r="DM47" s="247"/>
      <c r="DN47" s="247"/>
      <c r="DO47" s="247"/>
      <c r="DP47" s="247"/>
      <c r="DQ47" s="247"/>
      <c r="DR47" s="247"/>
      <c r="DS47" s="247"/>
      <c r="DT47" s="247"/>
      <c r="DU47" s="247"/>
      <c r="DV47" s="247"/>
      <c r="DW47" s="247"/>
      <c r="DX47" s="247"/>
      <c r="DY47" s="247"/>
      <c r="DZ47" s="247"/>
      <c r="EA47" s="247"/>
      <c r="EB47" s="247"/>
      <c r="EC47" s="247"/>
      <c r="ED47" s="247"/>
      <c r="EE47" s="247"/>
      <c r="EF47" s="247"/>
      <c r="EG47" s="247"/>
      <c r="EH47" s="247"/>
      <c r="EI47" s="247"/>
      <c r="EJ47" s="247"/>
      <c r="EK47" s="247"/>
      <c r="EL47" s="247"/>
      <c r="EM47" s="247"/>
      <c r="EN47" s="247"/>
      <c r="EO47" s="247"/>
      <c r="EP47" s="247"/>
      <c r="EQ47" s="247"/>
      <c r="ER47" s="247"/>
      <c r="ES47" s="247"/>
      <c r="ET47" s="247"/>
    </row>
    <row r="48" spans="3:150" s="169" customFormat="1" ht="9" customHeight="1">
      <c r="C48" s="2208"/>
      <c r="D48" s="1990"/>
      <c r="E48" s="1990"/>
      <c r="F48" s="1990"/>
      <c r="G48" s="1990"/>
      <c r="H48" s="1990"/>
      <c r="I48" s="1990"/>
      <c r="J48" s="1990"/>
      <c r="K48" s="1990"/>
      <c r="L48" s="1990"/>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c r="AN48" s="1990"/>
      <c r="AO48" s="1990"/>
      <c r="AP48" s="1990"/>
      <c r="AQ48" s="1990"/>
      <c r="AR48" s="1990"/>
      <c r="AS48" s="1990"/>
      <c r="AT48" s="1990"/>
      <c r="AU48" s="1990"/>
      <c r="AV48" s="1990"/>
      <c r="AW48" s="1990"/>
      <c r="AX48" s="1990"/>
      <c r="AY48" s="1990"/>
      <c r="AZ48" s="1990"/>
      <c r="BA48" s="1990"/>
      <c r="BB48" s="1990"/>
      <c r="BC48" s="1990"/>
      <c r="BD48" s="1990"/>
      <c r="BE48" s="1990"/>
      <c r="BF48" s="1990"/>
      <c r="BG48" s="1990"/>
      <c r="BH48" s="1990"/>
      <c r="BI48" s="1990"/>
      <c r="BJ48" s="1990"/>
      <c r="BK48" s="1990"/>
      <c r="BL48" s="1990"/>
      <c r="BM48" s="1990"/>
      <c r="BN48" s="1990"/>
      <c r="BO48" s="1990"/>
      <c r="BP48" s="1990"/>
      <c r="BQ48" s="1990"/>
      <c r="BR48" s="1990"/>
      <c r="BS48" s="1990"/>
      <c r="BT48" s="1990"/>
      <c r="BU48" s="2209"/>
      <c r="CQ48" s="247"/>
      <c r="CR48" s="247"/>
      <c r="CS48" s="247"/>
      <c r="CT48" s="247"/>
      <c r="CU48" s="247"/>
      <c r="CV48" s="247"/>
      <c r="CW48" s="247"/>
      <c r="CX48" s="247"/>
      <c r="CY48" s="247"/>
      <c r="CZ48" s="247"/>
      <c r="DA48" s="247"/>
      <c r="DB48" s="247"/>
      <c r="DC48" s="247"/>
      <c r="DD48" s="247"/>
      <c r="DE48" s="247"/>
      <c r="DF48" s="247"/>
      <c r="DG48" s="247"/>
      <c r="DH48" s="247"/>
      <c r="DI48" s="247"/>
      <c r="DJ48" s="247"/>
      <c r="DK48" s="247"/>
      <c r="DL48" s="247"/>
      <c r="DM48" s="247"/>
      <c r="DN48" s="247"/>
      <c r="DO48" s="247"/>
      <c r="DP48" s="247"/>
      <c r="DQ48" s="247"/>
      <c r="DR48" s="247"/>
      <c r="DS48" s="247"/>
      <c r="DT48" s="247"/>
      <c r="DU48" s="247"/>
      <c r="DV48" s="247"/>
      <c r="DW48" s="247"/>
      <c r="DX48" s="247"/>
      <c r="DY48" s="247"/>
      <c r="DZ48" s="247"/>
      <c r="EA48" s="247"/>
      <c r="EB48" s="247"/>
      <c r="EC48" s="247"/>
      <c r="ED48" s="247"/>
      <c r="EE48" s="247"/>
      <c r="EF48" s="247"/>
      <c r="EG48" s="247"/>
      <c r="EH48" s="247"/>
      <c r="EI48" s="247"/>
      <c r="EJ48" s="247"/>
      <c r="EK48" s="247"/>
      <c r="EL48" s="247"/>
      <c r="EM48" s="247"/>
      <c r="EN48" s="247"/>
      <c r="EO48" s="247"/>
      <c r="EP48" s="247"/>
      <c r="EQ48" s="247"/>
      <c r="ER48" s="247"/>
      <c r="ES48" s="247"/>
      <c r="ET48" s="247"/>
    </row>
    <row r="49" spans="3:150" s="169" customFormat="1" ht="9" customHeight="1">
      <c r="C49" s="2208"/>
      <c r="D49" s="1990"/>
      <c r="E49" s="1990"/>
      <c r="F49" s="1990"/>
      <c r="G49" s="1990"/>
      <c r="H49" s="1990"/>
      <c r="I49" s="1990"/>
      <c r="J49" s="1990"/>
      <c r="K49" s="1990"/>
      <c r="L49" s="1990"/>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c r="AN49" s="1990"/>
      <c r="AO49" s="1990"/>
      <c r="AP49" s="1990"/>
      <c r="AQ49" s="1990"/>
      <c r="AR49" s="1990"/>
      <c r="AS49" s="1990"/>
      <c r="AT49" s="1990"/>
      <c r="AU49" s="1990"/>
      <c r="AV49" s="1990"/>
      <c r="AW49" s="1990"/>
      <c r="AX49" s="1990"/>
      <c r="AY49" s="1990"/>
      <c r="AZ49" s="1990"/>
      <c r="BA49" s="1990"/>
      <c r="BB49" s="1990"/>
      <c r="BC49" s="1990"/>
      <c r="BD49" s="1990"/>
      <c r="BE49" s="1990"/>
      <c r="BF49" s="1990"/>
      <c r="BG49" s="1990"/>
      <c r="BH49" s="1990"/>
      <c r="BI49" s="1990"/>
      <c r="BJ49" s="1990"/>
      <c r="BK49" s="1990"/>
      <c r="BL49" s="1990"/>
      <c r="BM49" s="1990"/>
      <c r="BN49" s="1990"/>
      <c r="BO49" s="1990"/>
      <c r="BP49" s="1990"/>
      <c r="BQ49" s="1990"/>
      <c r="BR49" s="1990"/>
      <c r="BS49" s="1990"/>
      <c r="BT49" s="1990"/>
      <c r="BU49" s="2209"/>
      <c r="CQ49" s="247"/>
      <c r="CR49" s="247"/>
      <c r="CS49" s="247"/>
      <c r="CT49" s="247"/>
      <c r="CU49" s="247"/>
      <c r="CV49" s="247"/>
      <c r="CW49" s="247"/>
      <c r="CX49" s="247"/>
      <c r="CY49" s="247"/>
      <c r="CZ49" s="247"/>
      <c r="DA49" s="247"/>
      <c r="DB49" s="247"/>
      <c r="DC49" s="247"/>
      <c r="DD49" s="247"/>
      <c r="DE49" s="247"/>
      <c r="DF49" s="247"/>
      <c r="DG49" s="247"/>
      <c r="DH49" s="247"/>
      <c r="DI49" s="247"/>
      <c r="DJ49" s="247"/>
      <c r="DK49" s="247"/>
      <c r="DL49" s="247"/>
      <c r="DM49" s="247"/>
      <c r="DN49" s="247"/>
      <c r="DO49" s="247"/>
      <c r="DP49" s="247"/>
      <c r="DQ49" s="247"/>
      <c r="DR49" s="247"/>
      <c r="DS49" s="247"/>
      <c r="DT49" s="247"/>
      <c r="DU49" s="247"/>
      <c r="DV49" s="247"/>
      <c r="DW49" s="247"/>
      <c r="DX49" s="247"/>
      <c r="DY49" s="247"/>
      <c r="DZ49" s="247"/>
      <c r="EA49" s="247"/>
      <c r="EB49" s="247"/>
      <c r="EC49" s="247"/>
      <c r="ED49" s="247"/>
      <c r="EE49" s="247"/>
      <c r="EF49" s="247"/>
      <c r="EG49" s="247"/>
      <c r="EH49" s="247"/>
      <c r="EI49" s="247"/>
      <c r="EJ49" s="247"/>
      <c r="EK49" s="247"/>
      <c r="EL49" s="247"/>
      <c r="EM49" s="247"/>
      <c r="EN49" s="247"/>
      <c r="EO49" s="247"/>
      <c r="EP49" s="247"/>
      <c r="EQ49" s="247"/>
      <c r="ER49" s="247"/>
      <c r="ES49" s="247"/>
      <c r="ET49" s="247"/>
    </row>
    <row r="50" spans="3:150" s="169" customFormat="1" ht="9" customHeight="1">
      <c r="C50" s="2208"/>
      <c r="D50" s="1990"/>
      <c r="E50" s="1990"/>
      <c r="F50" s="1990"/>
      <c r="G50" s="1990"/>
      <c r="H50" s="1990"/>
      <c r="I50" s="1990"/>
      <c r="J50" s="1990"/>
      <c r="K50" s="1990"/>
      <c r="L50" s="1990"/>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c r="AN50" s="1990"/>
      <c r="AO50" s="1990"/>
      <c r="AP50" s="1990"/>
      <c r="AQ50" s="1990"/>
      <c r="AR50" s="1990"/>
      <c r="AS50" s="1990"/>
      <c r="AT50" s="1990"/>
      <c r="AU50" s="1990"/>
      <c r="AV50" s="1990"/>
      <c r="AW50" s="1990"/>
      <c r="AX50" s="1990"/>
      <c r="AY50" s="1990"/>
      <c r="AZ50" s="1990"/>
      <c r="BA50" s="1990"/>
      <c r="BB50" s="1990"/>
      <c r="BC50" s="1990"/>
      <c r="BD50" s="1990"/>
      <c r="BE50" s="1990"/>
      <c r="BF50" s="1990"/>
      <c r="BG50" s="1990"/>
      <c r="BH50" s="1990"/>
      <c r="BI50" s="1990"/>
      <c r="BJ50" s="1990"/>
      <c r="BK50" s="1990"/>
      <c r="BL50" s="1990"/>
      <c r="BM50" s="1990"/>
      <c r="BN50" s="1990"/>
      <c r="BO50" s="1990"/>
      <c r="BP50" s="1990"/>
      <c r="BQ50" s="1990"/>
      <c r="BR50" s="1990"/>
      <c r="BS50" s="1990"/>
      <c r="BT50" s="1990"/>
      <c r="BU50" s="2209"/>
      <c r="CQ50" s="247"/>
      <c r="CR50" s="247"/>
      <c r="CS50" s="247"/>
      <c r="CT50" s="247"/>
      <c r="CU50" s="247"/>
      <c r="CV50" s="247"/>
      <c r="CW50" s="247"/>
      <c r="CX50" s="247"/>
      <c r="CY50" s="247"/>
      <c r="CZ50" s="247"/>
      <c r="DA50" s="247"/>
      <c r="DB50" s="247"/>
      <c r="DC50" s="247"/>
      <c r="DD50" s="247"/>
      <c r="DE50" s="247"/>
      <c r="DF50" s="247"/>
      <c r="DG50" s="247"/>
      <c r="DH50" s="247"/>
      <c r="DI50" s="247"/>
      <c r="DJ50" s="247"/>
      <c r="DK50" s="247"/>
      <c r="DL50" s="247"/>
      <c r="DM50" s="247"/>
      <c r="DN50" s="247"/>
      <c r="DO50" s="247"/>
      <c r="DP50" s="247"/>
      <c r="DQ50" s="247"/>
      <c r="DR50" s="247"/>
      <c r="DS50" s="247"/>
      <c r="DT50" s="247"/>
      <c r="DU50" s="247"/>
      <c r="DV50" s="247"/>
      <c r="DW50" s="247"/>
      <c r="DX50" s="247"/>
      <c r="DY50" s="247"/>
      <c r="DZ50" s="247"/>
      <c r="EA50" s="247"/>
      <c r="EB50" s="247"/>
      <c r="EC50" s="247"/>
      <c r="ED50" s="247"/>
      <c r="EE50" s="247"/>
      <c r="EF50" s="247"/>
      <c r="EG50" s="247"/>
      <c r="EH50" s="247"/>
      <c r="EI50" s="247"/>
      <c r="EJ50" s="247"/>
      <c r="EK50" s="247"/>
      <c r="EL50" s="247"/>
      <c r="EM50" s="247"/>
      <c r="EN50" s="247"/>
      <c r="EO50" s="247"/>
      <c r="EP50" s="247"/>
      <c r="EQ50" s="247"/>
      <c r="ER50" s="247"/>
      <c r="ES50" s="247"/>
      <c r="ET50" s="247"/>
    </row>
    <row r="51" spans="3:150" s="169" customFormat="1" ht="9" customHeight="1">
      <c r="C51" s="2208"/>
      <c r="D51" s="1990"/>
      <c r="E51" s="1990"/>
      <c r="F51" s="1990"/>
      <c r="G51" s="1990"/>
      <c r="H51" s="1990"/>
      <c r="I51" s="1990"/>
      <c r="J51" s="1990"/>
      <c r="K51" s="1990"/>
      <c r="L51" s="1990"/>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c r="AN51" s="1990"/>
      <c r="AO51" s="1990"/>
      <c r="AP51" s="1990"/>
      <c r="AQ51" s="1990"/>
      <c r="AR51" s="1990"/>
      <c r="AS51" s="1990"/>
      <c r="AT51" s="1990"/>
      <c r="AU51" s="1990"/>
      <c r="AV51" s="1990"/>
      <c r="AW51" s="1990"/>
      <c r="AX51" s="1990"/>
      <c r="AY51" s="1990"/>
      <c r="AZ51" s="1990"/>
      <c r="BA51" s="1990"/>
      <c r="BB51" s="1990"/>
      <c r="BC51" s="1990"/>
      <c r="BD51" s="1990"/>
      <c r="BE51" s="1990"/>
      <c r="BF51" s="1990"/>
      <c r="BG51" s="1990"/>
      <c r="BH51" s="1990"/>
      <c r="BI51" s="1990"/>
      <c r="BJ51" s="1990"/>
      <c r="BK51" s="1990"/>
      <c r="BL51" s="1990"/>
      <c r="BM51" s="1990"/>
      <c r="BN51" s="1990"/>
      <c r="BO51" s="1990"/>
      <c r="BP51" s="1990"/>
      <c r="BQ51" s="1990"/>
      <c r="BR51" s="1990"/>
      <c r="BS51" s="1990"/>
      <c r="BT51" s="1990"/>
      <c r="BU51" s="2209"/>
      <c r="CQ51" s="247"/>
      <c r="CR51" s="247"/>
      <c r="CS51" s="247"/>
      <c r="CT51" s="247"/>
      <c r="CU51" s="247"/>
      <c r="CV51" s="247"/>
      <c r="CW51" s="247"/>
      <c r="CX51" s="247"/>
      <c r="CY51" s="247"/>
      <c r="CZ51" s="247"/>
      <c r="DA51" s="247"/>
      <c r="DB51" s="247"/>
      <c r="DC51" s="247"/>
      <c r="DD51" s="247"/>
      <c r="DE51" s="247"/>
      <c r="DF51" s="247"/>
      <c r="DG51" s="247"/>
      <c r="DH51" s="247"/>
      <c r="DI51" s="247"/>
      <c r="DJ51" s="247"/>
      <c r="DK51" s="247"/>
      <c r="DL51" s="247"/>
      <c r="DM51" s="247"/>
      <c r="DN51" s="247"/>
      <c r="DO51" s="247"/>
      <c r="DP51" s="247"/>
      <c r="DQ51" s="247"/>
      <c r="DR51" s="247"/>
      <c r="DS51" s="247"/>
      <c r="DT51" s="247"/>
      <c r="DU51" s="247"/>
      <c r="DV51" s="247"/>
      <c r="DW51" s="247"/>
      <c r="DX51" s="247"/>
      <c r="DY51" s="247"/>
      <c r="DZ51" s="247"/>
      <c r="EA51" s="247"/>
      <c r="EB51" s="247"/>
      <c r="EC51" s="247"/>
      <c r="ED51" s="247"/>
      <c r="EE51" s="247"/>
      <c r="EF51" s="247"/>
      <c r="EG51" s="247"/>
      <c r="EH51" s="247"/>
      <c r="EI51" s="247"/>
      <c r="EJ51" s="247"/>
      <c r="EK51" s="247"/>
      <c r="EL51" s="247"/>
      <c r="EM51" s="247"/>
      <c r="EN51" s="247"/>
      <c r="EO51" s="247"/>
      <c r="EP51" s="247"/>
      <c r="EQ51" s="247"/>
      <c r="ER51" s="247"/>
      <c r="ES51" s="247"/>
      <c r="ET51" s="247"/>
    </row>
    <row r="52" spans="3:150" s="169" customFormat="1" ht="9" customHeight="1">
      <c r="C52" s="2208"/>
      <c r="D52" s="1990"/>
      <c r="E52" s="1990"/>
      <c r="F52" s="1990"/>
      <c r="G52" s="1990"/>
      <c r="H52" s="1990"/>
      <c r="I52" s="1990"/>
      <c r="J52" s="1990"/>
      <c r="K52" s="1990"/>
      <c r="L52" s="1990"/>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c r="AN52" s="1990"/>
      <c r="AO52" s="1990"/>
      <c r="AP52" s="1990"/>
      <c r="AQ52" s="1990"/>
      <c r="AR52" s="1990"/>
      <c r="AS52" s="1990"/>
      <c r="AT52" s="1990"/>
      <c r="AU52" s="1990"/>
      <c r="AV52" s="1990"/>
      <c r="AW52" s="1990"/>
      <c r="AX52" s="1990"/>
      <c r="AY52" s="1990"/>
      <c r="AZ52" s="1990"/>
      <c r="BA52" s="1990"/>
      <c r="BB52" s="1990"/>
      <c r="BC52" s="1990"/>
      <c r="BD52" s="1990"/>
      <c r="BE52" s="1990"/>
      <c r="BF52" s="1990"/>
      <c r="BG52" s="1990"/>
      <c r="BH52" s="1990"/>
      <c r="BI52" s="1990"/>
      <c r="BJ52" s="1990"/>
      <c r="BK52" s="1990"/>
      <c r="BL52" s="1990"/>
      <c r="BM52" s="1990"/>
      <c r="BN52" s="1990"/>
      <c r="BO52" s="1990"/>
      <c r="BP52" s="1990"/>
      <c r="BQ52" s="1990"/>
      <c r="BR52" s="1990"/>
      <c r="BS52" s="1990"/>
      <c r="BT52" s="1990"/>
      <c r="BU52" s="2209"/>
      <c r="CQ52" s="247"/>
      <c r="CR52" s="247"/>
      <c r="CS52" s="247"/>
      <c r="CT52" s="247"/>
      <c r="CU52" s="247"/>
      <c r="CV52" s="247"/>
      <c r="CW52" s="247"/>
      <c r="CX52" s="247"/>
      <c r="CY52" s="247"/>
      <c r="CZ52" s="247"/>
      <c r="DA52" s="247"/>
      <c r="DB52" s="247"/>
      <c r="DC52" s="247"/>
      <c r="DD52" s="247"/>
      <c r="DE52" s="247"/>
      <c r="DF52" s="247"/>
      <c r="DG52" s="247"/>
      <c r="DH52" s="247"/>
      <c r="DI52" s="247"/>
      <c r="DJ52" s="247"/>
      <c r="DK52" s="247"/>
      <c r="DL52" s="247"/>
      <c r="DM52" s="247"/>
      <c r="DN52" s="247"/>
      <c r="DO52" s="247"/>
      <c r="DP52" s="247"/>
      <c r="DQ52" s="247"/>
      <c r="DR52" s="247"/>
      <c r="DS52" s="247"/>
      <c r="DT52" s="247"/>
      <c r="DU52" s="247"/>
      <c r="DV52" s="247"/>
      <c r="DW52" s="247"/>
      <c r="DX52" s="247"/>
      <c r="DY52" s="247"/>
      <c r="DZ52" s="247"/>
      <c r="EA52" s="247"/>
      <c r="EB52" s="247"/>
      <c r="EC52" s="247"/>
      <c r="ED52" s="247"/>
      <c r="EE52" s="247"/>
      <c r="EF52" s="247"/>
      <c r="EG52" s="247"/>
      <c r="EH52" s="247"/>
      <c r="EI52" s="247"/>
      <c r="EJ52" s="247"/>
      <c r="EK52" s="247"/>
      <c r="EL52" s="247"/>
      <c r="EM52" s="247"/>
      <c r="EN52" s="247"/>
      <c r="EO52" s="247"/>
      <c r="EP52" s="247"/>
      <c r="EQ52" s="247"/>
      <c r="ER52" s="247"/>
      <c r="ES52" s="247"/>
      <c r="ET52" s="247"/>
    </row>
    <row r="53" spans="3:150" s="169" customFormat="1" ht="9" customHeight="1">
      <c r="C53" s="2208"/>
      <c r="D53" s="1990"/>
      <c r="E53" s="1990"/>
      <c r="F53" s="1990"/>
      <c r="G53" s="1990"/>
      <c r="H53" s="1990"/>
      <c r="I53" s="1990"/>
      <c r="J53" s="1990"/>
      <c r="K53" s="1990"/>
      <c r="L53" s="1990"/>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c r="AN53" s="1990"/>
      <c r="AO53" s="1990"/>
      <c r="AP53" s="1990"/>
      <c r="AQ53" s="1990"/>
      <c r="AR53" s="1990"/>
      <c r="AS53" s="1990"/>
      <c r="AT53" s="1990"/>
      <c r="AU53" s="1990"/>
      <c r="AV53" s="1990"/>
      <c r="AW53" s="1990"/>
      <c r="AX53" s="1990"/>
      <c r="AY53" s="1990"/>
      <c r="AZ53" s="1990"/>
      <c r="BA53" s="1990"/>
      <c r="BB53" s="1990"/>
      <c r="BC53" s="1990"/>
      <c r="BD53" s="1990"/>
      <c r="BE53" s="1990"/>
      <c r="BF53" s="1990"/>
      <c r="BG53" s="1990"/>
      <c r="BH53" s="1990"/>
      <c r="BI53" s="1990"/>
      <c r="BJ53" s="1990"/>
      <c r="BK53" s="1990"/>
      <c r="BL53" s="1990"/>
      <c r="BM53" s="1990"/>
      <c r="BN53" s="1990"/>
      <c r="BO53" s="1990"/>
      <c r="BP53" s="1990"/>
      <c r="BQ53" s="1990"/>
      <c r="BR53" s="1990"/>
      <c r="BS53" s="1990"/>
      <c r="BT53" s="1990"/>
      <c r="BU53" s="2209"/>
      <c r="CQ53" s="247"/>
      <c r="CR53" s="247"/>
      <c r="CS53" s="247"/>
      <c r="CT53" s="247"/>
      <c r="CU53" s="247"/>
      <c r="CV53" s="247"/>
      <c r="CW53" s="247"/>
      <c r="CX53" s="247"/>
      <c r="CY53" s="247"/>
      <c r="CZ53" s="247"/>
      <c r="DA53" s="247"/>
      <c r="DB53" s="247"/>
      <c r="DC53" s="247"/>
      <c r="DD53" s="247"/>
      <c r="DE53" s="247"/>
      <c r="DF53" s="247"/>
      <c r="DG53" s="247"/>
      <c r="DH53" s="247"/>
      <c r="DI53" s="247"/>
      <c r="DJ53" s="247"/>
      <c r="DK53" s="247"/>
      <c r="DL53" s="247"/>
      <c r="DM53" s="247"/>
      <c r="DN53" s="247"/>
      <c r="DO53" s="247"/>
      <c r="DP53" s="247"/>
      <c r="DQ53" s="247"/>
      <c r="DR53" s="247"/>
      <c r="DS53" s="247"/>
      <c r="DT53" s="247"/>
      <c r="DU53" s="247"/>
      <c r="DV53" s="247"/>
      <c r="DW53" s="247"/>
      <c r="DX53" s="247"/>
      <c r="DY53" s="247"/>
      <c r="DZ53" s="247"/>
      <c r="EA53" s="247"/>
      <c r="EB53" s="247"/>
      <c r="EC53" s="247"/>
      <c r="ED53" s="247"/>
      <c r="EE53" s="247"/>
      <c r="EF53" s="247"/>
      <c r="EG53" s="247"/>
      <c r="EH53" s="247"/>
      <c r="EI53" s="247"/>
      <c r="EJ53" s="247"/>
      <c r="EK53" s="247"/>
      <c r="EL53" s="247"/>
      <c r="EM53" s="247"/>
      <c r="EN53" s="247"/>
      <c r="EO53" s="247"/>
      <c r="EP53" s="247"/>
      <c r="EQ53" s="247"/>
      <c r="ER53" s="247"/>
      <c r="ES53" s="247"/>
      <c r="ET53" s="247"/>
    </row>
    <row r="54" spans="3:150" s="169" customFormat="1" ht="9" customHeight="1">
      <c r="C54" s="2208"/>
      <c r="D54" s="1990"/>
      <c r="E54" s="1990"/>
      <c r="F54" s="1990"/>
      <c r="G54" s="1990"/>
      <c r="H54" s="1990"/>
      <c r="I54" s="1990"/>
      <c r="J54" s="1990"/>
      <c r="K54" s="1990"/>
      <c r="L54" s="1990"/>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c r="AN54" s="1990"/>
      <c r="AO54" s="1990"/>
      <c r="AP54" s="1990"/>
      <c r="AQ54" s="1990"/>
      <c r="AR54" s="1990"/>
      <c r="AS54" s="1990"/>
      <c r="AT54" s="1990"/>
      <c r="AU54" s="1990"/>
      <c r="AV54" s="1990"/>
      <c r="AW54" s="1990"/>
      <c r="AX54" s="1990"/>
      <c r="AY54" s="1990"/>
      <c r="AZ54" s="1990"/>
      <c r="BA54" s="1990"/>
      <c r="BB54" s="1990"/>
      <c r="BC54" s="1990"/>
      <c r="BD54" s="1990"/>
      <c r="BE54" s="1990"/>
      <c r="BF54" s="1990"/>
      <c r="BG54" s="1990"/>
      <c r="BH54" s="1990"/>
      <c r="BI54" s="1990"/>
      <c r="BJ54" s="1990"/>
      <c r="BK54" s="1990"/>
      <c r="BL54" s="1990"/>
      <c r="BM54" s="1990"/>
      <c r="BN54" s="1990"/>
      <c r="BO54" s="1990"/>
      <c r="BP54" s="1990"/>
      <c r="BQ54" s="1990"/>
      <c r="BR54" s="1990"/>
      <c r="BS54" s="1990"/>
      <c r="BT54" s="1990"/>
      <c r="BU54" s="2209"/>
      <c r="CQ54" s="247"/>
      <c r="CR54" s="247"/>
      <c r="CT54" s="247"/>
      <c r="CU54" s="247"/>
      <c r="CV54" s="247"/>
      <c r="CW54" s="247"/>
      <c r="CX54" s="247"/>
      <c r="CY54" s="247"/>
      <c r="CZ54" s="247"/>
      <c r="DA54" s="247"/>
      <c r="DB54" s="247"/>
      <c r="DC54" s="247"/>
      <c r="DD54" s="247"/>
      <c r="DE54" s="247"/>
      <c r="DF54" s="247"/>
      <c r="DG54" s="247"/>
      <c r="DH54" s="247"/>
      <c r="DI54" s="247"/>
      <c r="DJ54" s="247"/>
      <c r="DK54" s="247"/>
      <c r="DL54" s="247"/>
      <c r="DM54" s="247"/>
      <c r="DN54" s="247"/>
      <c r="DO54" s="247"/>
      <c r="DP54" s="247"/>
      <c r="DQ54" s="247"/>
      <c r="DR54" s="247"/>
      <c r="DS54" s="247"/>
      <c r="DT54" s="247"/>
      <c r="DU54" s="247"/>
      <c r="DV54" s="247"/>
      <c r="DW54" s="247"/>
      <c r="DX54" s="247"/>
      <c r="DY54" s="247"/>
      <c r="DZ54" s="247"/>
      <c r="EA54" s="247"/>
      <c r="EB54" s="247"/>
      <c r="EC54" s="247"/>
      <c r="ED54" s="247"/>
      <c r="EE54" s="247"/>
      <c r="EF54" s="247"/>
      <c r="EG54" s="247"/>
      <c r="EH54" s="247"/>
      <c r="EI54" s="247"/>
      <c r="EJ54" s="247"/>
      <c r="EK54" s="247"/>
      <c r="EL54" s="247"/>
      <c r="EM54" s="247"/>
      <c r="EN54" s="247"/>
      <c r="EO54" s="247"/>
      <c r="EP54" s="247"/>
      <c r="EQ54" s="247"/>
      <c r="ER54" s="247"/>
      <c r="ES54" s="247"/>
      <c r="ET54" s="247"/>
    </row>
    <row r="55" spans="3:150" s="169" customFormat="1" ht="9" customHeight="1">
      <c r="C55" s="2208"/>
      <c r="D55" s="1990"/>
      <c r="E55" s="1990"/>
      <c r="F55" s="1990"/>
      <c r="G55" s="1990"/>
      <c r="H55" s="1990"/>
      <c r="I55" s="1990"/>
      <c r="J55" s="1990"/>
      <c r="K55" s="1990"/>
      <c r="L55" s="1990"/>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c r="AN55" s="1990"/>
      <c r="AO55" s="1990"/>
      <c r="AP55" s="1990"/>
      <c r="AQ55" s="1990"/>
      <c r="AR55" s="1990"/>
      <c r="AS55" s="1990"/>
      <c r="AT55" s="1990"/>
      <c r="AU55" s="1990"/>
      <c r="AV55" s="1990"/>
      <c r="AW55" s="1990"/>
      <c r="AX55" s="1990"/>
      <c r="AY55" s="1990"/>
      <c r="AZ55" s="1990"/>
      <c r="BA55" s="1990"/>
      <c r="BB55" s="1990"/>
      <c r="BC55" s="1990"/>
      <c r="BD55" s="1990"/>
      <c r="BE55" s="1990"/>
      <c r="BF55" s="1990"/>
      <c r="BG55" s="1990"/>
      <c r="BH55" s="1990"/>
      <c r="BI55" s="1990"/>
      <c r="BJ55" s="1990"/>
      <c r="BK55" s="1990"/>
      <c r="BL55" s="1990"/>
      <c r="BM55" s="1990"/>
      <c r="BN55" s="1990"/>
      <c r="BO55" s="1990"/>
      <c r="BP55" s="1990"/>
      <c r="BQ55" s="1990"/>
      <c r="BR55" s="1990"/>
      <c r="BS55" s="1990"/>
      <c r="BT55" s="1990"/>
      <c r="BU55" s="2209"/>
      <c r="CQ55" s="247"/>
      <c r="CR55" s="247"/>
      <c r="CT55" s="247"/>
      <c r="CU55" s="247"/>
      <c r="CV55" s="247"/>
      <c r="CW55" s="247"/>
      <c r="CX55" s="247"/>
      <c r="CY55" s="247"/>
      <c r="CZ55" s="247"/>
      <c r="DA55" s="247"/>
      <c r="DB55" s="247"/>
      <c r="DC55" s="247"/>
      <c r="DD55" s="247"/>
      <c r="DE55" s="247"/>
      <c r="DF55" s="247"/>
      <c r="DG55" s="247"/>
      <c r="DH55" s="247"/>
      <c r="DI55" s="247"/>
      <c r="DJ55" s="247"/>
      <c r="DK55" s="247"/>
      <c r="DL55" s="247"/>
      <c r="DM55" s="247"/>
      <c r="DN55" s="247"/>
      <c r="DO55" s="247"/>
      <c r="DP55" s="247"/>
      <c r="DQ55" s="247"/>
      <c r="DR55" s="247"/>
      <c r="DS55" s="247"/>
      <c r="DT55" s="247"/>
      <c r="DU55" s="247"/>
      <c r="DV55" s="247"/>
      <c r="DW55" s="247"/>
      <c r="DX55" s="247"/>
      <c r="DY55" s="247"/>
      <c r="DZ55" s="247"/>
      <c r="EA55" s="247"/>
      <c r="EB55" s="247"/>
      <c r="EC55" s="247"/>
      <c r="ED55" s="247"/>
      <c r="EE55" s="247"/>
      <c r="EF55" s="247"/>
      <c r="EG55" s="247"/>
      <c r="EH55" s="247"/>
      <c r="EI55" s="247"/>
      <c r="EJ55" s="247"/>
      <c r="EK55" s="247"/>
      <c r="EL55" s="247"/>
      <c r="EM55" s="247"/>
      <c r="EN55" s="247"/>
      <c r="EO55" s="247"/>
      <c r="EP55" s="247"/>
      <c r="EQ55" s="247"/>
      <c r="ER55" s="247"/>
      <c r="ES55" s="247"/>
      <c r="ET55" s="247"/>
    </row>
    <row r="56" spans="3:150" s="169" customFormat="1" ht="24" customHeight="1">
      <c r="C56" s="2208"/>
      <c r="D56" s="1990"/>
      <c r="E56" s="1990"/>
      <c r="F56" s="1990"/>
      <c r="G56" s="1990"/>
      <c r="H56" s="1990"/>
      <c r="I56" s="1990"/>
      <c r="J56" s="1990"/>
      <c r="K56" s="1990"/>
      <c r="L56" s="1990"/>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c r="AN56" s="1990"/>
      <c r="AO56" s="1990"/>
      <c r="AP56" s="1990"/>
      <c r="AQ56" s="1990"/>
      <c r="AR56" s="1990"/>
      <c r="AS56" s="1990"/>
      <c r="AT56" s="1990"/>
      <c r="AU56" s="1990"/>
      <c r="AV56" s="1990"/>
      <c r="AW56" s="1990"/>
      <c r="AX56" s="1990"/>
      <c r="AY56" s="1990"/>
      <c r="AZ56" s="1990"/>
      <c r="BA56" s="1990"/>
      <c r="BB56" s="1990"/>
      <c r="BC56" s="1990"/>
      <c r="BD56" s="1990"/>
      <c r="BE56" s="1990"/>
      <c r="BF56" s="1990"/>
      <c r="BG56" s="1990"/>
      <c r="BH56" s="1990"/>
      <c r="BI56" s="1990"/>
      <c r="BJ56" s="1990"/>
      <c r="BK56" s="1990"/>
      <c r="BL56" s="1990"/>
      <c r="BM56" s="1990"/>
      <c r="BN56" s="1990"/>
      <c r="BO56" s="1990"/>
      <c r="BP56" s="1990"/>
      <c r="BQ56" s="1990"/>
      <c r="BR56" s="1990"/>
      <c r="BS56" s="1990"/>
      <c r="BT56" s="1990"/>
      <c r="BU56" s="2209"/>
      <c r="CQ56" s="247"/>
      <c r="CR56" s="247"/>
      <c r="CT56" s="247"/>
      <c r="CV56" s="247"/>
      <c r="CX56" s="247"/>
      <c r="CY56" s="247"/>
      <c r="CZ56" s="247"/>
      <c r="DA56" s="247"/>
      <c r="DB56" s="247"/>
      <c r="DD56" s="247"/>
      <c r="DE56" s="247"/>
      <c r="DF56" s="247"/>
      <c r="DG56" s="247"/>
      <c r="DH56" s="247"/>
      <c r="DI56" s="247"/>
      <c r="DJ56" s="247"/>
      <c r="DK56" s="247"/>
      <c r="DL56" s="247"/>
      <c r="DM56" s="247"/>
      <c r="DN56" s="247"/>
      <c r="DO56" s="247"/>
      <c r="DP56" s="247"/>
      <c r="DQ56" s="247"/>
      <c r="DR56" s="247"/>
      <c r="DS56" s="247"/>
      <c r="DT56" s="247"/>
      <c r="DU56" s="247"/>
      <c r="DV56" s="247"/>
      <c r="DW56" s="247"/>
      <c r="DX56" s="247"/>
      <c r="DY56" s="247"/>
      <c r="DZ56" s="247"/>
      <c r="EA56" s="247"/>
      <c r="EB56" s="247"/>
      <c r="EC56" s="247"/>
      <c r="ED56" s="247"/>
      <c r="EE56" s="247"/>
      <c r="EF56" s="247"/>
      <c r="EG56" s="247"/>
      <c r="EH56" s="247"/>
      <c r="EI56" s="247"/>
      <c r="EJ56" s="247"/>
      <c r="EK56" s="247"/>
      <c r="EL56" s="247"/>
      <c r="EM56" s="247"/>
      <c r="EN56" s="247"/>
      <c r="EO56" s="247"/>
      <c r="EP56" s="247"/>
      <c r="EQ56" s="247"/>
      <c r="ER56" s="247"/>
      <c r="ES56" s="247"/>
      <c r="ET56" s="247"/>
    </row>
    <row r="57" spans="3:150" s="169" customFormat="1" ht="13.95" customHeight="1">
      <c r="C57" s="2208"/>
      <c r="D57" s="1990"/>
      <c r="E57" s="1990"/>
      <c r="F57" s="1990"/>
      <c r="G57" s="1990"/>
      <c r="H57" s="1990"/>
      <c r="I57" s="1990"/>
      <c r="J57" s="1990"/>
      <c r="K57" s="1990"/>
      <c r="L57" s="1990"/>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c r="AN57" s="1990"/>
      <c r="AO57" s="1990"/>
      <c r="AP57" s="1990"/>
      <c r="AQ57" s="1990"/>
      <c r="AR57" s="1990"/>
      <c r="AS57" s="1990"/>
      <c r="AT57" s="1990"/>
      <c r="AU57" s="1990"/>
      <c r="AV57" s="1990"/>
      <c r="AW57" s="1990"/>
      <c r="AX57" s="1990"/>
      <c r="AY57" s="1990"/>
      <c r="AZ57" s="1990"/>
      <c r="BA57" s="1990"/>
      <c r="BB57" s="1990"/>
      <c r="BC57" s="1990"/>
      <c r="BD57" s="1990"/>
      <c r="BE57" s="1990"/>
      <c r="BF57" s="1990"/>
      <c r="BG57" s="1990"/>
      <c r="BH57" s="1990"/>
      <c r="BI57" s="1990"/>
      <c r="BJ57" s="1990"/>
      <c r="BK57" s="1990"/>
      <c r="BL57" s="1990"/>
      <c r="BM57" s="1990"/>
      <c r="BN57" s="1990"/>
      <c r="BO57" s="1990"/>
      <c r="BP57" s="1990"/>
      <c r="BQ57" s="1990"/>
      <c r="BR57" s="1990"/>
      <c r="BS57" s="1990"/>
      <c r="BT57" s="1990"/>
      <c r="BU57" s="2209"/>
      <c r="CM57" s="237"/>
      <c r="CN57" s="237"/>
      <c r="CO57" s="237"/>
      <c r="CP57" s="237"/>
      <c r="CQ57" s="247"/>
      <c r="CR57" s="247"/>
      <c r="CT57" s="247"/>
      <c r="CV57" s="247"/>
      <c r="CX57" s="247"/>
      <c r="CY57" s="247"/>
      <c r="CZ57" s="247"/>
      <c r="DA57" s="247"/>
      <c r="DB57" s="247"/>
      <c r="DD57" s="247"/>
      <c r="DE57" s="247"/>
      <c r="DF57" s="247"/>
      <c r="DG57" s="247"/>
      <c r="DH57" s="247"/>
      <c r="DI57" s="247"/>
      <c r="DJ57" s="247"/>
      <c r="DK57" s="247"/>
      <c r="DL57" s="247"/>
      <c r="DM57" s="247"/>
      <c r="DN57" s="247"/>
      <c r="DO57" s="247"/>
      <c r="DP57" s="247"/>
      <c r="DQ57" s="247"/>
      <c r="DR57" s="247"/>
      <c r="DS57" s="247"/>
      <c r="DT57" s="247"/>
      <c r="DU57" s="247"/>
      <c r="DV57" s="247"/>
      <c r="DW57" s="247"/>
      <c r="DX57" s="247"/>
      <c r="DY57" s="247"/>
      <c r="DZ57" s="247"/>
      <c r="EA57" s="247"/>
      <c r="EB57" s="247"/>
      <c r="EC57" s="247"/>
      <c r="ED57" s="247"/>
      <c r="EE57" s="247"/>
      <c r="EF57" s="247"/>
      <c r="EG57" s="247"/>
      <c r="EH57" s="247"/>
      <c r="EI57" s="247"/>
      <c r="EJ57" s="247"/>
      <c r="EK57" s="247"/>
      <c r="EL57" s="247"/>
      <c r="EM57" s="247"/>
      <c r="EN57" s="247"/>
      <c r="EO57" s="247"/>
      <c r="EP57" s="247"/>
      <c r="EQ57" s="247"/>
      <c r="ER57" s="247"/>
      <c r="ES57" s="247"/>
      <c r="ET57" s="247"/>
    </row>
    <row r="58" spans="3:150" s="169" customFormat="1" ht="13.95" customHeight="1">
      <c r="C58" s="2208"/>
      <c r="D58" s="1990"/>
      <c r="E58" s="1990"/>
      <c r="F58" s="1990"/>
      <c r="G58" s="1990"/>
      <c r="H58" s="1990"/>
      <c r="I58" s="1990"/>
      <c r="J58" s="1990"/>
      <c r="K58" s="1990"/>
      <c r="L58" s="1990"/>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c r="AN58" s="1990"/>
      <c r="AO58" s="1990"/>
      <c r="AP58" s="1990"/>
      <c r="AQ58" s="1990"/>
      <c r="AR58" s="1990"/>
      <c r="AS58" s="1990"/>
      <c r="AT58" s="1990"/>
      <c r="AU58" s="1990"/>
      <c r="AV58" s="1990"/>
      <c r="AW58" s="1990"/>
      <c r="AX58" s="1990"/>
      <c r="AY58" s="1990"/>
      <c r="AZ58" s="1990"/>
      <c r="BA58" s="1990"/>
      <c r="BB58" s="1990"/>
      <c r="BC58" s="1990"/>
      <c r="BD58" s="1990"/>
      <c r="BE58" s="1990"/>
      <c r="BF58" s="1990"/>
      <c r="BG58" s="1990"/>
      <c r="BH58" s="1990"/>
      <c r="BI58" s="1990"/>
      <c r="BJ58" s="1990"/>
      <c r="BK58" s="1990"/>
      <c r="BL58" s="1990"/>
      <c r="BM58" s="1990"/>
      <c r="BN58" s="1990"/>
      <c r="BO58" s="1990"/>
      <c r="BP58" s="1990"/>
      <c r="BQ58" s="1990"/>
      <c r="BR58" s="1990"/>
      <c r="BS58" s="1990"/>
      <c r="BT58" s="1990"/>
      <c r="BU58" s="2209"/>
      <c r="CM58" s="237"/>
      <c r="CN58" s="237"/>
      <c r="CO58" s="237"/>
      <c r="CP58" s="237"/>
      <c r="CQ58" s="247"/>
      <c r="CR58" s="247"/>
      <c r="CS58" s="247"/>
      <c r="CT58" s="247"/>
      <c r="CU58" s="247"/>
      <c r="CV58" s="247"/>
      <c r="CW58" s="247"/>
      <c r="CX58" s="247"/>
      <c r="CY58" s="247"/>
      <c r="CZ58" s="247"/>
      <c r="DA58" s="247"/>
      <c r="DB58" s="247"/>
      <c r="DC58" s="247"/>
      <c r="DD58" s="247"/>
      <c r="DE58" s="247"/>
      <c r="DF58" s="247"/>
      <c r="DG58" s="247"/>
      <c r="DH58" s="247"/>
      <c r="DI58" s="247"/>
      <c r="DJ58" s="247"/>
      <c r="DK58" s="247"/>
      <c r="DL58" s="247"/>
      <c r="DM58" s="247"/>
      <c r="DN58" s="247"/>
      <c r="DO58" s="247"/>
      <c r="DP58" s="247"/>
      <c r="DQ58" s="247"/>
      <c r="DR58" s="247"/>
      <c r="DS58" s="247"/>
      <c r="DT58" s="247"/>
      <c r="DU58" s="247"/>
      <c r="DV58" s="247"/>
      <c r="DW58" s="247"/>
      <c r="DX58" s="247"/>
      <c r="DY58" s="247"/>
      <c r="DZ58" s="247"/>
      <c r="EA58" s="247"/>
      <c r="EB58" s="247"/>
      <c r="EC58" s="247"/>
      <c r="ED58" s="247"/>
      <c r="EE58" s="247"/>
      <c r="EF58" s="247"/>
      <c r="EG58" s="247"/>
      <c r="EH58" s="247"/>
      <c r="EI58" s="247"/>
      <c r="EJ58" s="247"/>
      <c r="EK58" s="247"/>
      <c r="EL58" s="247"/>
      <c r="EM58" s="247"/>
      <c r="EN58" s="247"/>
      <c r="EO58" s="247"/>
      <c r="EP58" s="247"/>
      <c r="EQ58" s="247"/>
      <c r="ER58" s="247"/>
      <c r="ES58" s="247"/>
      <c r="ET58" s="247"/>
    </row>
    <row r="59" spans="3:150" s="169" customFormat="1" ht="13.95" customHeight="1">
      <c r="C59" s="2208"/>
      <c r="D59" s="1990"/>
      <c r="E59" s="1990"/>
      <c r="F59" s="1990"/>
      <c r="G59" s="1990"/>
      <c r="H59" s="1990"/>
      <c r="I59" s="1990"/>
      <c r="J59" s="1990"/>
      <c r="K59" s="1990"/>
      <c r="L59" s="1990"/>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c r="AN59" s="1990"/>
      <c r="AO59" s="1990"/>
      <c r="AP59" s="1990"/>
      <c r="AQ59" s="1990"/>
      <c r="AR59" s="1990"/>
      <c r="AS59" s="1990"/>
      <c r="AT59" s="1990"/>
      <c r="AU59" s="1990"/>
      <c r="AV59" s="1990"/>
      <c r="AW59" s="1990"/>
      <c r="AX59" s="1990"/>
      <c r="AY59" s="1990"/>
      <c r="AZ59" s="1990"/>
      <c r="BA59" s="1990"/>
      <c r="BB59" s="1990"/>
      <c r="BC59" s="1990"/>
      <c r="BD59" s="1990"/>
      <c r="BE59" s="1990"/>
      <c r="BF59" s="1990"/>
      <c r="BG59" s="1990"/>
      <c r="BH59" s="1990"/>
      <c r="BI59" s="1990"/>
      <c r="BJ59" s="1990"/>
      <c r="BK59" s="1990"/>
      <c r="BL59" s="1990"/>
      <c r="BM59" s="1990"/>
      <c r="BN59" s="1990"/>
      <c r="BO59" s="1990"/>
      <c r="BP59" s="1990"/>
      <c r="BQ59" s="1990"/>
      <c r="BR59" s="1990"/>
      <c r="BS59" s="1990"/>
      <c r="BT59" s="1990"/>
      <c r="BU59" s="2209"/>
      <c r="CQ59" s="247"/>
      <c r="CR59" s="247"/>
      <c r="CS59" s="247"/>
      <c r="CT59" s="247"/>
      <c r="CU59" s="247"/>
      <c r="CV59" s="247"/>
      <c r="CW59" s="247"/>
      <c r="CX59" s="247"/>
      <c r="CY59" s="247"/>
      <c r="CZ59" s="247"/>
      <c r="DA59" s="247"/>
      <c r="DB59" s="247"/>
      <c r="DC59" s="247"/>
      <c r="DD59" s="247"/>
      <c r="DE59" s="247"/>
      <c r="DF59" s="247"/>
      <c r="DG59" s="247"/>
      <c r="DH59" s="247"/>
      <c r="DI59" s="247"/>
      <c r="DJ59" s="247"/>
      <c r="DK59" s="247"/>
      <c r="DL59" s="247"/>
      <c r="DM59" s="247"/>
      <c r="DN59" s="247"/>
      <c r="DO59" s="247"/>
      <c r="DP59" s="247"/>
      <c r="DQ59" s="247"/>
      <c r="DR59" s="247"/>
      <c r="DS59" s="247"/>
      <c r="DT59" s="247"/>
      <c r="DU59" s="247"/>
      <c r="DV59" s="247"/>
      <c r="DW59" s="247"/>
      <c r="DX59" s="247"/>
      <c r="DY59" s="247"/>
      <c r="DZ59" s="247"/>
      <c r="EA59" s="247"/>
      <c r="EB59" s="247"/>
      <c r="EC59" s="247"/>
      <c r="ED59" s="247"/>
      <c r="EE59" s="247"/>
      <c r="EF59" s="247"/>
      <c r="EG59" s="247"/>
      <c r="EH59" s="247"/>
      <c r="EI59" s="247"/>
      <c r="EJ59" s="247"/>
      <c r="EK59" s="247"/>
      <c r="EL59" s="247"/>
      <c r="EM59" s="247"/>
      <c r="EN59" s="247"/>
      <c r="EO59" s="247"/>
      <c r="EP59" s="247"/>
      <c r="EQ59" s="247"/>
      <c r="ER59" s="247"/>
      <c r="ES59" s="247"/>
      <c r="ET59" s="247"/>
    </row>
    <row r="60" spans="3:150" s="169" customFormat="1" ht="13.95" customHeight="1">
      <c r="C60" s="2208"/>
      <c r="D60" s="1990"/>
      <c r="E60" s="1990"/>
      <c r="F60" s="1990"/>
      <c r="G60" s="1990"/>
      <c r="H60" s="1990"/>
      <c r="I60" s="1990"/>
      <c r="J60" s="1990"/>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0"/>
      <c r="AX60" s="1990"/>
      <c r="AY60" s="1990"/>
      <c r="AZ60" s="1990"/>
      <c r="BA60" s="1990"/>
      <c r="BB60" s="1990"/>
      <c r="BC60" s="1990"/>
      <c r="BD60" s="1990"/>
      <c r="BE60" s="1990"/>
      <c r="BF60" s="1990"/>
      <c r="BG60" s="1990"/>
      <c r="BH60" s="1990"/>
      <c r="BI60" s="1990"/>
      <c r="BJ60" s="1990"/>
      <c r="BK60" s="1990"/>
      <c r="BL60" s="1990"/>
      <c r="BM60" s="1990"/>
      <c r="BN60" s="1990"/>
      <c r="BO60" s="1990"/>
      <c r="BP60" s="1990"/>
      <c r="BQ60" s="1990"/>
      <c r="BR60" s="1990"/>
      <c r="BS60" s="1990"/>
      <c r="BT60" s="1990"/>
      <c r="BU60" s="2209"/>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c r="DT60" s="247"/>
      <c r="DU60" s="247"/>
      <c r="DV60" s="247"/>
      <c r="DW60" s="247"/>
      <c r="DX60" s="247"/>
      <c r="DY60" s="247"/>
      <c r="DZ60" s="247"/>
      <c r="EA60" s="247"/>
      <c r="EB60" s="247"/>
      <c r="EC60" s="247"/>
      <c r="ED60" s="247"/>
      <c r="EE60" s="247"/>
      <c r="EF60" s="247"/>
      <c r="EG60" s="247"/>
      <c r="EH60" s="247"/>
      <c r="EI60" s="247"/>
      <c r="EJ60" s="247"/>
      <c r="EK60" s="247"/>
      <c r="EL60" s="247"/>
      <c r="EM60" s="247"/>
      <c r="EN60" s="247"/>
      <c r="EO60" s="247"/>
      <c r="EP60" s="247"/>
      <c r="EQ60" s="247"/>
      <c r="ER60" s="247"/>
      <c r="ES60" s="247"/>
      <c r="ET60" s="247"/>
    </row>
    <row r="61" spans="3:150" s="169" customFormat="1" ht="13.95" customHeight="1">
      <c r="C61" s="2208"/>
      <c r="D61" s="1990"/>
      <c r="E61" s="1990"/>
      <c r="F61" s="1990"/>
      <c r="G61" s="1990"/>
      <c r="H61" s="1990"/>
      <c r="I61" s="1990"/>
      <c r="J61" s="1990"/>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0"/>
      <c r="AX61" s="1990"/>
      <c r="AY61" s="1990"/>
      <c r="AZ61" s="1990"/>
      <c r="BA61" s="1990"/>
      <c r="BB61" s="1990"/>
      <c r="BC61" s="1990"/>
      <c r="BD61" s="1990"/>
      <c r="BE61" s="1990"/>
      <c r="BF61" s="1990"/>
      <c r="BG61" s="1990"/>
      <c r="BH61" s="1990"/>
      <c r="BI61" s="1990"/>
      <c r="BJ61" s="1990"/>
      <c r="BK61" s="1990"/>
      <c r="BL61" s="1990"/>
      <c r="BM61" s="1990"/>
      <c r="BN61" s="1990"/>
      <c r="BO61" s="1990"/>
      <c r="BP61" s="1990"/>
      <c r="BQ61" s="1990"/>
      <c r="BR61" s="1990"/>
      <c r="BS61" s="1990"/>
      <c r="BT61" s="1990"/>
      <c r="BU61" s="2209"/>
      <c r="CQ61" s="247"/>
      <c r="CR61" s="247"/>
      <c r="CS61" s="247"/>
      <c r="CT61" s="247"/>
      <c r="CU61" s="247"/>
      <c r="CV61" s="247"/>
      <c r="CW61" s="247"/>
      <c r="CX61" s="247"/>
      <c r="CY61" s="247"/>
      <c r="CZ61" s="247"/>
      <c r="DA61" s="247"/>
      <c r="DB61" s="247"/>
      <c r="DC61" s="247"/>
      <c r="DD61" s="247"/>
      <c r="DE61" s="247"/>
      <c r="DF61" s="247"/>
      <c r="DG61" s="247"/>
      <c r="DH61" s="247"/>
      <c r="DI61" s="247"/>
      <c r="DJ61" s="247"/>
      <c r="DK61" s="247"/>
      <c r="DL61" s="247"/>
      <c r="DM61" s="247"/>
      <c r="DN61" s="247"/>
      <c r="DO61" s="247"/>
      <c r="DP61" s="247"/>
      <c r="DQ61" s="247"/>
      <c r="DR61" s="247"/>
      <c r="DS61" s="247"/>
      <c r="DT61" s="247"/>
      <c r="DU61" s="247"/>
      <c r="DV61" s="247"/>
      <c r="DW61" s="247"/>
      <c r="DX61" s="247"/>
      <c r="DY61" s="247"/>
      <c r="DZ61" s="247"/>
      <c r="EA61" s="247"/>
      <c r="EB61" s="247"/>
      <c r="EC61" s="247"/>
      <c r="ED61" s="247"/>
      <c r="EE61" s="247"/>
      <c r="EF61" s="247"/>
      <c r="EG61" s="247"/>
      <c r="EH61" s="247"/>
      <c r="EI61" s="247"/>
      <c r="EJ61" s="247"/>
      <c r="EK61" s="247"/>
      <c r="EL61" s="247"/>
      <c r="EM61" s="247"/>
      <c r="EN61" s="247"/>
      <c r="EO61" s="247"/>
      <c r="EP61" s="247"/>
      <c r="EQ61" s="247"/>
      <c r="ER61" s="247"/>
      <c r="ES61" s="247"/>
      <c r="ET61" s="247"/>
    </row>
    <row r="62" spans="3:150" s="169" customFormat="1" ht="13.95" customHeight="1">
      <c r="C62" s="2208"/>
      <c r="D62" s="1990"/>
      <c r="E62" s="1990"/>
      <c r="F62" s="1990"/>
      <c r="G62" s="1990"/>
      <c r="H62" s="1990"/>
      <c r="I62" s="1990"/>
      <c r="J62" s="1990"/>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0"/>
      <c r="AX62" s="1990"/>
      <c r="AY62" s="1990"/>
      <c r="AZ62" s="1990"/>
      <c r="BA62" s="1990"/>
      <c r="BB62" s="1990"/>
      <c r="BC62" s="1990"/>
      <c r="BD62" s="1990"/>
      <c r="BE62" s="1990"/>
      <c r="BF62" s="1990"/>
      <c r="BG62" s="1990"/>
      <c r="BH62" s="1990"/>
      <c r="BI62" s="1990"/>
      <c r="BJ62" s="1990"/>
      <c r="BK62" s="1990"/>
      <c r="BL62" s="1990"/>
      <c r="BM62" s="1990"/>
      <c r="BN62" s="1990"/>
      <c r="BO62" s="1990"/>
      <c r="BP62" s="1990"/>
      <c r="BQ62" s="1990"/>
      <c r="BR62" s="1990"/>
      <c r="BS62" s="1990"/>
      <c r="BT62" s="1990"/>
      <c r="BU62" s="2209"/>
    </row>
    <row r="63" spans="3:150" s="169" customFormat="1" ht="13.95" customHeight="1">
      <c r="C63" s="2208"/>
      <c r="D63" s="1990"/>
      <c r="E63" s="1990"/>
      <c r="F63" s="1990"/>
      <c r="G63" s="1990"/>
      <c r="H63" s="1990"/>
      <c r="I63" s="1990"/>
      <c r="J63" s="1990"/>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0"/>
      <c r="AX63" s="1990"/>
      <c r="AY63" s="1990"/>
      <c r="AZ63" s="1990"/>
      <c r="BA63" s="1990"/>
      <c r="BB63" s="1990"/>
      <c r="BC63" s="1990"/>
      <c r="BD63" s="1990"/>
      <c r="BE63" s="1990"/>
      <c r="BF63" s="1990"/>
      <c r="BG63" s="1990"/>
      <c r="BH63" s="1990"/>
      <c r="BI63" s="1990"/>
      <c r="BJ63" s="1990"/>
      <c r="BK63" s="1990"/>
      <c r="BL63" s="1990"/>
      <c r="BM63" s="1990"/>
      <c r="BN63" s="1990"/>
      <c r="BO63" s="1990"/>
      <c r="BP63" s="1990"/>
      <c r="BQ63" s="1990"/>
      <c r="BR63" s="1990"/>
      <c r="BS63" s="1990"/>
      <c r="BT63" s="1990"/>
      <c r="BU63" s="2209"/>
    </row>
    <row r="64" spans="3:150" s="169" customFormat="1" ht="13.95" customHeight="1">
      <c r="C64" s="2208"/>
      <c r="D64" s="1990"/>
      <c r="E64" s="1990"/>
      <c r="F64" s="1990"/>
      <c r="G64" s="1990"/>
      <c r="H64" s="1990"/>
      <c r="I64" s="1990"/>
      <c r="J64" s="1990"/>
      <c r="K64" s="1990"/>
      <c r="L64" s="1990"/>
      <c r="M64" s="1990"/>
      <c r="N64" s="1990"/>
      <c r="O64" s="1990"/>
      <c r="P64" s="1990"/>
      <c r="Q64" s="1990"/>
      <c r="R64" s="1990"/>
      <c r="S64" s="1990"/>
      <c r="T64" s="1990"/>
      <c r="U64" s="1990"/>
      <c r="V64" s="1990"/>
      <c r="W64" s="1990"/>
      <c r="X64" s="1990"/>
      <c r="Y64" s="1990"/>
      <c r="Z64" s="1990"/>
      <c r="AA64" s="1990"/>
      <c r="AB64" s="1990"/>
      <c r="AC64" s="1990"/>
      <c r="AD64" s="1990"/>
      <c r="AE64" s="1990"/>
      <c r="AF64" s="1990"/>
      <c r="AG64" s="1990"/>
      <c r="AH64" s="1990"/>
      <c r="AI64" s="1990"/>
      <c r="AJ64" s="1990"/>
      <c r="AK64" s="1990"/>
      <c r="AL64" s="1990"/>
      <c r="AM64" s="1990"/>
      <c r="AN64" s="1990"/>
      <c r="AO64" s="1990"/>
      <c r="AP64" s="1990"/>
      <c r="AQ64" s="1990"/>
      <c r="AR64" s="1990"/>
      <c r="AS64" s="1990"/>
      <c r="AT64" s="1990"/>
      <c r="AU64" s="1990"/>
      <c r="AV64" s="1990"/>
      <c r="AW64" s="1990"/>
      <c r="AX64" s="1990"/>
      <c r="AY64" s="1990"/>
      <c r="AZ64" s="1990"/>
      <c r="BA64" s="1990"/>
      <c r="BB64" s="1990"/>
      <c r="BC64" s="1990"/>
      <c r="BD64" s="1990"/>
      <c r="BE64" s="1990"/>
      <c r="BF64" s="1990"/>
      <c r="BG64" s="1990"/>
      <c r="BH64" s="1990"/>
      <c r="BI64" s="1990"/>
      <c r="BJ64" s="1990"/>
      <c r="BK64" s="1990"/>
      <c r="BL64" s="1990"/>
      <c r="BM64" s="1990"/>
      <c r="BN64" s="1990"/>
      <c r="BO64" s="1990"/>
      <c r="BP64" s="1990"/>
      <c r="BQ64" s="1990"/>
      <c r="BR64" s="1990"/>
      <c r="BS64" s="1990"/>
      <c r="BT64" s="1990"/>
      <c r="BU64" s="2209"/>
    </row>
    <row r="65" spans="2:74" s="269" customFormat="1" ht="13.95" customHeight="1">
      <c r="C65" s="2208"/>
      <c r="D65" s="1990"/>
      <c r="E65" s="1990"/>
      <c r="F65" s="1990"/>
      <c r="G65" s="1990"/>
      <c r="H65" s="1990"/>
      <c r="I65" s="1990"/>
      <c r="J65" s="1990"/>
      <c r="K65" s="1990"/>
      <c r="L65" s="1990"/>
      <c r="M65" s="1990"/>
      <c r="N65" s="1990"/>
      <c r="O65" s="1990"/>
      <c r="P65" s="1990"/>
      <c r="Q65" s="1990"/>
      <c r="R65" s="1990"/>
      <c r="S65" s="1990"/>
      <c r="T65" s="1990"/>
      <c r="U65" s="1990"/>
      <c r="V65" s="1990"/>
      <c r="W65" s="1990"/>
      <c r="X65" s="1990"/>
      <c r="Y65" s="1990"/>
      <c r="Z65" s="1990"/>
      <c r="AA65" s="1990"/>
      <c r="AB65" s="1990"/>
      <c r="AC65" s="1990"/>
      <c r="AD65" s="1990"/>
      <c r="AE65" s="1990"/>
      <c r="AF65" s="1990"/>
      <c r="AG65" s="1990"/>
      <c r="AH65" s="1990"/>
      <c r="AI65" s="1990"/>
      <c r="AJ65" s="1990"/>
      <c r="AK65" s="1990"/>
      <c r="AL65" s="1990"/>
      <c r="AM65" s="1990"/>
      <c r="AN65" s="1990"/>
      <c r="AO65" s="1990"/>
      <c r="AP65" s="1990"/>
      <c r="AQ65" s="1990"/>
      <c r="AR65" s="1990"/>
      <c r="AS65" s="1990"/>
      <c r="AT65" s="1990"/>
      <c r="AU65" s="1990"/>
      <c r="AV65" s="1990"/>
      <c r="AW65" s="1990"/>
      <c r="AX65" s="1990"/>
      <c r="AY65" s="1990"/>
      <c r="AZ65" s="1990"/>
      <c r="BA65" s="1990"/>
      <c r="BB65" s="1990"/>
      <c r="BC65" s="1990"/>
      <c r="BD65" s="1990"/>
      <c r="BE65" s="1990"/>
      <c r="BF65" s="1990"/>
      <c r="BG65" s="1990"/>
      <c r="BH65" s="1990"/>
      <c r="BI65" s="1990"/>
      <c r="BJ65" s="1990"/>
      <c r="BK65" s="1990"/>
      <c r="BL65" s="1990"/>
      <c r="BM65" s="1990"/>
      <c r="BN65" s="1990"/>
      <c r="BO65" s="1990"/>
      <c r="BP65" s="1990"/>
      <c r="BQ65" s="1990"/>
      <c r="BR65" s="1990"/>
      <c r="BS65" s="1990"/>
      <c r="BT65" s="1990"/>
      <c r="BU65" s="2209"/>
    </row>
    <row r="66" spans="2:74" s="269" customFormat="1" ht="13.95" customHeight="1">
      <c r="C66" s="2208"/>
      <c r="D66" s="1990"/>
      <c r="E66" s="1990"/>
      <c r="F66" s="1990"/>
      <c r="G66" s="1990"/>
      <c r="H66" s="1990"/>
      <c r="I66" s="1990"/>
      <c r="J66" s="1990"/>
      <c r="K66" s="1990"/>
      <c r="L66" s="1990"/>
      <c r="M66" s="1990"/>
      <c r="N66" s="1990"/>
      <c r="O66" s="1990"/>
      <c r="P66" s="1990"/>
      <c r="Q66" s="1990"/>
      <c r="R66" s="1990"/>
      <c r="S66" s="1990"/>
      <c r="T66" s="1990"/>
      <c r="U66" s="1990"/>
      <c r="V66" s="1990"/>
      <c r="W66" s="1990"/>
      <c r="X66" s="1990"/>
      <c r="Y66" s="1990"/>
      <c r="Z66" s="1990"/>
      <c r="AA66" s="1990"/>
      <c r="AB66" s="1990"/>
      <c r="AC66" s="1990"/>
      <c r="AD66" s="1990"/>
      <c r="AE66" s="1990"/>
      <c r="AF66" s="1990"/>
      <c r="AG66" s="1990"/>
      <c r="AH66" s="1990"/>
      <c r="AI66" s="1990"/>
      <c r="AJ66" s="1990"/>
      <c r="AK66" s="1990"/>
      <c r="AL66" s="1990"/>
      <c r="AM66" s="1990"/>
      <c r="AN66" s="1990"/>
      <c r="AO66" s="1990"/>
      <c r="AP66" s="1990"/>
      <c r="AQ66" s="1990"/>
      <c r="AR66" s="1990"/>
      <c r="AS66" s="1990"/>
      <c r="AT66" s="1990"/>
      <c r="AU66" s="1990"/>
      <c r="AV66" s="1990"/>
      <c r="AW66" s="1990"/>
      <c r="AX66" s="1990"/>
      <c r="AY66" s="1990"/>
      <c r="AZ66" s="1990"/>
      <c r="BA66" s="1990"/>
      <c r="BB66" s="1990"/>
      <c r="BC66" s="1990"/>
      <c r="BD66" s="1990"/>
      <c r="BE66" s="1990"/>
      <c r="BF66" s="1990"/>
      <c r="BG66" s="1990"/>
      <c r="BH66" s="1990"/>
      <c r="BI66" s="1990"/>
      <c r="BJ66" s="1990"/>
      <c r="BK66" s="1990"/>
      <c r="BL66" s="1990"/>
      <c r="BM66" s="1990"/>
      <c r="BN66" s="1990"/>
      <c r="BO66" s="1990"/>
      <c r="BP66" s="1990"/>
      <c r="BQ66" s="1990"/>
      <c r="BR66" s="1990"/>
      <c r="BS66" s="1990"/>
      <c r="BT66" s="1990"/>
      <c r="BU66" s="2209"/>
    </row>
    <row r="67" spans="2:74" s="169" customFormat="1" ht="13.95" customHeight="1">
      <c r="C67" s="2208"/>
      <c r="D67" s="1990"/>
      <c r="E67" s="1990"/>
      <c r="F67" s="1990"/>
      <c r="G67" s="1990"/>
      <c r="H67" s="1990"/>
      <c r="I67" s="1990"/>
      <c r="J67" s="1990"/>
      <c r="K67" s="1990"/>
      <c r="L67" s="1990"/>
      <c r="M67" s="1990"/>
      <c r="N67" s="1990"/>
      <c r="O67" s="1990"/>
      <c r="P67" s="1990"/>
      <c r="Q67" s="1990"/>
      <c r="R67" s="1990"/>
      <c r="S67" s="1990"/>
      <c r="T67" s="1990"/>
      <c r="U67" s="1990"/>
      <c r="V67" s="1990"/>
      <c r="W67" s="1990"/>
      <c r="X67" s="1990"/>
      <c r="Y67" s="1990"/>
      <c r="Z67" s="1990"/>
      <c r="AA67" s="1990"/>
      <c r="AB67" s="1990"/>
      <c r="AC67" s="1990"/>
      <c r="AD67" s="1990"/>
      <c r="AE67" s="1990"/>
      <c r="AF67" s="1990"/>
      <c r="AG67" s="1990"/>
      <c r="AH67" s="1990"/>
      <c r="AI67" s="1990"/>
      <c r="AJ67" s="1990"/>
      <c r="AK67" s="1990"/>
      <c r="AL67" s="1990"/>
      <c r="AM67" s="1990"/>
      <c r="AN67" s="1990"/>
      <c r="AO67" s="1990"/>
      <c r="AP67" s="1990"/>
      <c r="AQ67" s="1990"/>
      <c r="AR67" s="1990"/>
      <c r="AS67" s="1990"/>
      <c r="AT67" s="1990"/>
      <c r="AU67" s="1990"/>
      <c r="AV67" s="1990"/>
      <c r="AW67" s="1990"/>
      <c r="AX67" s="1990"/>
      <c r="AY67" s="1990"/>
      <c r="AZ67" s="1990"/>
      <c r="BA67" s="1990"/>
      <c r="BB67" s="1990"/>
      <c r="BC67" s="1990"/>
      <c r="BD67" s="1990"/>
      <c r="BE67" s="1990"/>
      <c r="BF67" s="1990"/>
      <c r="BG67" s="1990"/>
      <c r="BH67" s="1990"/>
      <c r="BI67" s="1990"/>
      <c r="BJ67" s="1990"/>
      <c r="BK67" s="1990"/>
      <c r="BL67" s="1990"/>
      <c r="BM67" s="1990"/>
      <c r="BN67" s="1990"/>
      <c r="BO67" s="1990"/>
      <c r="BP67" s="1990"/>
      <c r="BQ67" s="1990"/>
      <c r="BR67" s="1990"/>
      <c r="BS67" s="1990"/>
      <c r="BT67" s="1990"/>
      <c r="BU67" s="2209"/>
    </row>
    <row r="68" spans="2:74" s="269" customFormat="1" ht="13.95" customHeight="1">
      <c r="C68" s="2208"/>
      <c r="D68" s="1990"/>
      <c r="E68" s="1990"/>
      <c r="F68" s="1990"/>
      <c r="G68" s="1990"/>
      <c r="H68" s="1990"/>
      <c r="I68" s="1990"/>
      <c r="J68" s="1990"/>
      <c r="K68" s="1990"/>
      <c r="L68" s="1990"/>
      <c r="M68" s="1990"/>
      <c r="N68" s="1990"/>
      <c r="O68" s="1990"/>
      <c r="P68" s="1990"/>
      <c r="Q68" s="1990"/>
      <c r="R68" s="1990"/>
      <c r="S68" s="1990"/>
      <c r="T68" s="1990"/>
      <c r="U68" s="1990"/>
      <c r="V68" s="1990"/>
      <c r="W68" s="1990"/>
      <c r="X68" s="1990"/>
      <c r="Y68" s="1990"/>
      <c r="Z68" s="1990"/>
      <c r="AA68" s="1990"/>
      <c r="AB68" s="1990"/>
      <c r="AC68" s="1990"/>
      <c r="AD68" s="1990"/>
      <c r="AE68" s="1990"/>
      <c r="AF68" s="1990"/>
      <c r="AG68" s="1990"/>
      <c r="AH68" s="1990"/>
      <c r="AI68" s="1990"/>
      <c r="AJ68" s="1990"/>
      <c r="AK68" s="1990"/>
      <c r="AL68" s="1990"/>
      <c r="AM68" s="1990"/>
      <c r="AN68" s="1990"/>
      <c r="AO68" s="1990"/>
      <c r="AP68" s="1990"/>
      <c r="AQ68" s="1990"/>
      <c r="AR68" s="1990"/>
      <c r="AS68" s="1990"/>
      <c r="AT68" s="1990"/>
      <c r="AU68" s="1990"/>
      <c r="AV68" s="1990"/>
      <c r="AW68" s="1990"/>
      <c r="AX68" s="1990"/>
      <c r="AY68" s="1990"/>
      <c r="AZ68" s="1990"/>
      <c r="BA68" s="1990"/>
      <c r="BB68" s="1990"/>
      <c r="BC68" s="1990"/>
      <c r="BD68" s="1990"/>
      <c r="BE68" s="1990"/>
      <c r="BF68" s="1990"/>
      <c r="BG68" s="1990"/>
      <c r="BH68" s="1990"/>
      <c r="BI68" s="1990"/>
      <c r="BJ68" s="1990"/>
      <c r="BK68" s="1990"/>
      <c r="BL68" s="1990"/>
      <c r="BM68" s="1990"/>
      <c r="BN68" s="1990"/>
      <c r="BO68" s="1990"/>
      <c r="BP68" s="1990"/>
      <c r="BQ68" s="1990"/>
      <c r="BR68" s="1990"/>
      <c r="BS68" s="1990"/>
      <c r="BT68" s="1990"/>
      <c r="BU68" s="2209"/>
    </row>
    <row r="69" spans="2:74" s="169" customFormat="1" ht="13.95" customHeight="1">
      <c r="C69" s="2208"/>
      <c r="D69" s="1990"/>
      <c r="E69" s="1990"/>
      <c r="F69" s="1990"/>
      <c r="G69" s="1990"/>
      <c r="H69" s="1990"/>
      <c r="I69" s="1990"/>
      <c r="J69" s="1990"/>
      <c r="K69" s="1990"/>
      <c r="L69" s="1990"/>
      <c r="M69" s="1990"/>
      <c r="N69" s="1990"/>
      <c r="O69" s="1990"/>
      <c r="P69" s="1990"/>
      <c r="Q69" s="1990"/>
      <c r="R69" s="1990"/>
      <c r="S69" s="1990"/>
      <c r="T69" s="1990"/>
      <c r="U69" s="1990"/>
      <c r="V69" s="1990"/>
      <c r="W69" s="1990"/>
      <c r="X69" s="1990"/>
      <c r="Y69" s="1990"/>
      <c r="Z69" s="1990"/>
      <c r="AA69" s="1990"/>
      <c r="AB69" s="1990"/>
      <c r="AC69" s="1990"/>
      <c r="AD69" s="1990"/>
      <c r="AE69" s="1990"/>
      <c r="AF69" s="1990"/>
      <c r="AG69" s="1990"/>
      <c r="AH69" s="1990"/>
      <c r="AI69" s="1990"/>
      <c r="AJ69" s="1990"/>
      <c r="AK69" s="1990"/>
      <c r="AL69" s="1990"/>
      <c r="AM69" s="1990"/>
      <c r="AN69" s="1990"/>
      <c r="AO69" s="1990"/>
      <c r="AP69" s="1990"/>
      <c r="AQ69" s="1990"/>
      <c r="AR69" s="1990"/>
      <c r="AS69" s="1990"/>
      <c r="AT69" s="1990"/>
      <c r="AU69" s="1990"/>
      <c r="AV69" s="1990"/>
      <c r="AW69" s="1990"/>
      <c r="AX69" s="1990"/>
      <c r="AY69" s="1990"/>
      <c r="AZ69" s="1990"/>
      <c r="BA69" s="1990"/>
      <c r="BB69" s="1990"/>
      <c r="BC69" s="1990"/>
      <c r="BD69" s="1990"/>
      <c r="BE69" s="1990"/>
      <c r="BF69" s="1990"/>
      <c r="BG69" s="1990"/>
      <c r="BH69" s="1990"/>
      <c r="BI69" s="1990"/>
      <c r="BJ69" s="1990"/>
      <c r="BK69" s="1990"/>
      <c r="BL69" s="1990"/>
      <c r="BM69" s="1990"/>
      <c r="BN69" s="1990"/>
      <c r="BO69" s="1990"/>
      <c r="BP69" s="1990"/>
      <c r="BQ69" s="1990"/>
      <c r="BR69" s="1990"/>
      <c r="BS69" s="1990"/>
      <c r="BT69" s="1990"/>
      <c r="BU69" s="2209"/>
    </row>
    <row r="70" spans="2:74" s="169" customFormat="1" ht="13.95" customHeight="1" thickBot="1">
      <c r="C70" s="2143"/>
      <c r="D70" s="1719"/>
      <c r="E70" s="1719"/>
      <c r="F70" s="1719"/>
      <c r="G70" s="1719"/>
      <c r="H70" s="1719"/>
      <c r="I70" s="1719"/>
      <c r="J70" s="1719"/>
      <c r="K70" s="1719"/>
      <c r="L70" s="1719"/>
      <c r="M70" s="1719"/>
      <c r="N70" s="1719"/>
      <c r="O70" s="1719"/>
      <c r="P70" s="1719"/>
      <c r="Q70" s="1719"/>
      <c r="R70" s="1719"/>
      <c r="S70" s="1719"/>
      <c r="T70" s="1719"/>
      <c r="U70" s="1719"/>
      <c r="V70" s="1719"/>
      <c r="W70" s="1719"/>
      <c r="X70" s="1719"/>
      <c r="Y70" s="1719"/>
      <c r="Z70" s="1719"/>
      <c r="AA70" s="1719"/>
      <c r="AB70" s="1719"/>
      <c r="AC70" s="1719"/>
      <c r="AD70" s="1719"/>
      <c r="AE70" s="1719"/>
      <c r="AF70" s="1719"/>
      <c r="AG70" s="1719"/>
      <c r="AH70" s="1719"/>
      <c r="AI70" s="1719"/>
      <c r="AJ70" s="1719"/>
      <c r="AK70" s="1719"/>
      <c r="AL70" s="1719"/>
      <c r="AM70" s="1719"/>
      <c r="AN70" s="1719"/>
      <c r="AO70" s="1719"/>
      <c r="AP70" s="1719"/>
      <c r="AQ70" s="1719"/>
      <c r="AR70" s="1719"/>
      <c r="AS70" s="1719"/>
      <c r="AT70" s="1719"/>
      <c r="AU70" s="1719"/>
      <c r="AV70" s="1719"/>
      <c r="AW70" s="1719"/>
      <c r="AX70" s="1719"/>
      <c r="AY70" s="1719"/>
      <c r="AZ70" s="1719"/>
      <c r="BA70" s="1719"/>
      <c r="BB70" s="1719"/>
      <c r="BC70" s="1719"/>
      <c r="BD70" s="1719"/>
      <c r="BE70" s="1719"/>
      <c r="BF70" s="1719"/>
      <c r="BG70" s="1719"/>
      <c r="BH70" s="1719"/>
      <c r="BI70" s="1719"/>
      <c r="BJ70" s="1719"/>
      <c r="BK70" s="1719"/>
      <c r="BL70" s="1719"/>
      <c r="BM70" s="1719"/>
      <c r="BN70" s="1719"/>
      <c r="BO70" s="1719"/>
      <c r="BP70" s="1719"/>
      <c r="BQ70" s="1719"/>
      <c r="BR70" s="1719"/>
      <c r="BS70" s="1719"/>
      <c r="BT70" s="1719"/>
      <c r="BU70" s="1926"/>
    </row>
    <row r="71" spans="2:74" s="169" customFormat="1" ht="12" customHeight="1">
      <c r="C71" s="245"/>
      <c r="D71" s="1717" t="s">
        <v>180</v>
      </c>
      <c r="E71" s="1717"/>
      <c r="F71" s="1717"/>
      <c r="G71" s="1717"/>
      <c r="H71" s="1717"/>
      <c r="I71" s="1717"/>
      <c r="J71" s="1717"/>
      <c r="K71" s="1717"/>
      <c r="L71" s="1717"/>
      <c r="M71" s="1717"/>
      <c r="N71" s="1717"/>
      <c r="O71" s="1717"/>
      <c r="P71" s="1717"/>
      <c r="Q71" s="1717"/>
      <c r="R71" s="1717"/>
      <c r="S71" s="1717"/>
      <c r="T71" s="1717"/>
      <c r="U71" s="1717"/>
      <c r="V71" s="1717"/>
      <c r="W71" s="1717"/>
      <c r="X71" s="1717"/>
      <c r="Y71" s="1717"/>
      <c r="Z71" s="1717"/>
      <c r="AA71" s="1717"/>
      <c r="AB71" s="1717"/>
      <c r="AC71" s="1717"/>
      <c r="AD71" s="1717"/>
      <c r="AE71" s="1717"/>
      <c r="AF71" s="1717"/>
      <c r="AG71" s="1717"/>
      <c r="AH71" s="1717"/>
      <c r="AI71" s="1717"/>
      <c r="AJ71" s="1717"/>
      <c r="AK71" s="1717"/>
      <c r="AL71" s="1717"/>
      <c r="AM71" s="1717"/>
      <c r="AN71" s="1717"/>
      <c r="AO71" s="1717"/>
      <c r="AP71" s="1717"/>
      <c r="AQ71" s="1717"/>
      <c r="AR71" s="1717"/>
      <c r="AS71" s="1717"/>
      <c r="AT71" s="1717"/>
      <c r="AU71" s="1717"/>
      <c r="AV71" s="1717"/>
      <c r="AW71" s="1717"/>
      <c r="AX71" s="1717"/>
      <c r="AY71" s="1717"/>
      <c r="AZ71" s="1717"/>
      <c r="BA71" s="1717"/>
      <c r="BB71" s="1717"/>
      <c r="BC71" s="1717"/>
      <c r="BD71" s="1717"/>
      <c r="BE71" s="1717"/>
      <c r="BF71" s="1717"/>
      <c r="BG71" s="1717"/>
      <c r="BH71" s="1717"/>
      <c r="BI71" s="1717"/>
      <c r="BJ71" s="1717"/>
      <c r="BK71" s="1717"/>
      <c r="BL71" s="1717"/>
      <c r="BM71" s="1717"/>
      <c r="BN71" s="1717"/>
      <c r="BO71" s="1717"/>
      <c r="BP71" s="183"/>
      <c r="BQ71" s="183"/>
      <c r="BR71" s="183"/>
      <c r="BS71" s="183"/>
      <c r="BT71" s="183"/>
      <c r="BU71" s="255"/>
    </row>
    <row r="72" spans="2:74" s="169" customFormat="1" ht="9" customHeight="1">
      <c r="C72" s="246"/>
      <c r="D72" s="2006"/>
      <c r="E72" s="2006"/>
      <c r="F72" s="2006"/>
      <c r="G72" s="2006"/>
      <c r="H72" s="2006"/>
      <c r="I72" s="2006"/>
      <c r="J72" s="2006"/>
      <c r="K72" s="2006"/>
      <c r="L72" s="2006"/>
      <c r="M72" s="2006"/>
      <c r="N72" s="2006"/>
      <c r="O72" s="2006"/>
      <c r="P72" s="2006"/>
      <c r="Q72" s="2006"/>
      <c r="R72" s="2006"/>
      <c r="S72" s="2006"/>
      <c r="T72" s="2006"/>
      <c r="U72" s="2006"/>
      <c r="V72" s="2006"/>
      <c r="W72" s="2006"/>
      <c r="X72" s="2006"/>
      <c r="Y72" s="2006"/>
      <c r="Z72" s="2006"/>
      <c r="AA72" s="2006"/>
      <c r="AB72" s="2006"/>
      <c r="AC72" s="2006"/>
      <c r="AD72" s="2006"/>
      <c r="AE72" s="2006"/>
      <c r="AF72" s="2006"/>
      <c r="AG72" s="2006"/>
      <c r="AH72" s="2006"/>
      <c r="AI72" s="2006"/>
      <c r="AJ72" s="2006"/>
      <c r="AK72" s="2006"/>
      <c r="AL72" s="2006"/>
      <c r="AM72" s="2006"/>
      <c r="AN72" s="2006"/>
      <c r="AO72" s="2006"/>
      <c r="AP72" s="2006"/>
      <c r="AQ72" s="2006"/>
      <c r="AR72" s="2006"/>
      <c r="AS72" s="2006"/>
      <c r="AT72" s="2006"/>
      <c r="AU72" s="2006"/>
      <c r="AV72" s="2006"/>
      <c r="AW72" s="2006"/>
      <c r="AX72" s="2006"/>
      <c r="AY72" s="1797"/>
      <c r="AZ72" s="1797"/>
      <c r="BA72" s="1797"/>
      <c r="BB72" s="1797"/>
      <c r="BC72" s="1797"/>
      <c r="BD72" s="1797"/>
      <c r="BE72" s="1797"/>
      <c r="BF72" s="1797"/>
      <c r="BG72" s="1797"/>
      <c r="BH72" s="1797"/>
      <c r="BI72" s="1797"/>
      <c r="BJ72" s="1797"/>
      <c r="BK72" s="1797"/>
      <c r="BL72" s="1797"/>
      <c r="BM72" s="1797"/>
      <c r="BN72" s="1797"/>
      <c r="BO72" s="1797"/>
      <c r="BU72" s="251"/>
    </row>
    <row r="73" spans="2:74" s="169" customFormat="1" ht="9" customHeight="1">
      <c r="C73" s="256"/>
      <c r="D73" s="1988" t="s">
        <v>181</v>
      </c>
      <c r="E73" s="1988"/>
      <c r="F73" s="1988"/>
      <c r="G73" s="1988"/>
      <c r="H73" s="1988"/>
      <c r="I73" s="1988"/>
      <c r="J73" s="1988"/>
      <c r="K73" s="1988"/>
      <c r="L73" s="1988"/>
      <c r="M73" s="257"/>
      <c r="N73" s="443"/>
      <c r="O73" s="2215"/>
      <c r="P73" s="2215"/>
      <c r="Q73" s="2215"/>
      <c r="R73" s="2215"/>
      <c r="S73" s="2215"/>
      <c r="T73" s="2215"/>
      <c r="U73" s="2215"/>
      <c r="V73" s="2215"/>
      <c r="W73" s="2215"/>
      <c r="X73" s="2215"/>
      <c r="Y73" s="2215"/>
      <c r="Z73" s="2215"/>
      <c r="AA73" s="2215"/>
      <c r="AB73" s="2215"/>
      <c r="AC73" s="2215"/>
      <c r="AD73" s="2215"/>
      <c r="AE73" s="2215"/>
      <c r="AF73" s="2215"/>
      <c r="AG73" s="2215"/>
      <c r="AH73" s="2215"/>
      <c r="AI73" s="2215"/>
      <c r="AJ73" s="2215"/>
      <c r="AK73" s="2215"/>
      <c r="AL73" s="2215"/>
      <c r="AM73" s="2215"/>
      <c r="AN73" s="2215"/>
      <c r="AO73" s="2216"/>
      <c r="AP73" s="180"/>
      <c r="AQ73" s="1988" t="s">
        <v>182</v>
      </c>
      <c r="AR73" s="1988"/>
      <c r="AS73" s="1988"/>
      <c r="AT73" s="1988"/>
      <c r="AU73" s="1988"/>
      <c r="AV73" s="1988"/>
      <c r="AW73" s="1988"/>
      <c r="AX73" s="257"/>
      <c r="AY73" s="2219"/>
      <c r="AZ73" s="2215"/>
      <c r="BA73" s="2215"/>
      <c r="BB73" s="2215"/>
      <c r="BC73" s="2215"/>
      <c r="BD73" s="2215"/>
      <c r="BE73" s="2215"/>
      <c r="BF73" s="2215"/>
      <c r="BG73" s="2215"/>
      <c r="BH73" s="2215"/>
      <c r="BI73" s="2215"/>
      <c r="BJ73" s="2215"/>
      <c r="BK73" s="2215"/>
      <c r="BL73" s="2215"/>
      <c r="BM73" s="2215"/>
      <c r="BN73" s="2215"/>
      <c r="BO73" s="2215"/>
      <c r="BP73" s="2215"/>
      <c r="BQ73" s="2215"/>
      <c r="BR73" s="2215"/>
      <c r="BS73" s="2215"/>
      <c r="BT73" s="2215"/>
      <c r="BU73" s="2220"/>
    </row>
    <row r="74" spans="2:74" s="169" customFormat="1" ht="9" customHeight="1" thickBot="1">
      <c r="C74" s="184"/>
      <c r="D74" s="1719"/>
      <c r="E74" s="1719"/>
      <c r="F74" s="1719"/>
      <c r="G74" s="1719"/>
      <c r="H74" s="1719"/>
      <c r="I74" s="1719"/>
      <c r="J74" s="1719"/>
      <c r="K74" s="1719"/>
      <c r="L74" s="1719"/>
      <c r="M74" s="258"/>
      <c r="N74" s="444"/>
      <c r="O74" s="2217"/>
      <c r="P74" s="2217"/>
      <c r="Q74" s="2217"/>
      <c r="R74" s="2217"/>
      <c r="S74" s="2217"/>
      <c r="T74" s="2217"/>
      <c r="U74" s="2217"/>
      <c r="V74" s="2217"/>
      <c r="W74" s="2217"/>
      <c r="X74" s="2217"/>
      <c r="Y74" s="2217"/>
      <c r="Z74" s="2217"/>
      <c r="AA74" s="2217"/>
      <c r="AB74" s="2217"/>
      <c r="AC74" s="2217"/>
      <c r="AD74" s="2217"/>
      <c r="AE74" s="2217"/>
      <c r="AF74" s="2217"/>
      <c r="AG74" s="2217"/>
      <c r="AH74" s="2217"/>
      <c r="AI74" s="2217"/>
      <c r="AJ74" s="2217"/>
      <c r="AK74" s="2217"/>
      <c r="AL74" s="2217"/>
      <c r="AM74" s="2217"/>
      <c r="AN74" s="2217"/>
      <c r="AO74" s="2218"/>
      <c r="AP74" s="176"/>
      <c r="AQ74" s="1719"/>
      <c r="AR74" s="1719"/>
      <c r="AS74" s="1719"/>
      <c r="AT74" s="1719"/>
      <c r="AU74" s="1719"/>
      <c r="AV74" s="1719"/>
      <c r="AW74" s="1719"/>
      <c r="AX74" s="258"/>
      <c r="AY74" s="2221"/>
      <c r="AZ74" s="2217"/>
      <c r="BA74" s="2217"/>
      <c r="BB74" s="2217"/>
      <c r="BC74" s="2217"/>
      <c r="BD74" s="2217"/>
      <c r="BE74" s="2217"/>
      <c r="BF74" s="2217"/>
      <c r="BG74" s="2217"/>
      <c r="BH74" s="2217"/>
      <c r="BI74" s="2217"/>
      <c r="BJ74" s="2217"/>
      <c r="BK74" s="2217"/>
      <c r="BL74" s="2217"/>
      <c r="BM74" s="2217"/>
      <c r="BN74" s="2217"/>
      <c r="BO74" s="2217"/>
      <c r="BP74" s="2217"/>
      <c r="BQ74" s="2217"/>
      <c r="BR74" s="2217"/>
      <c r="BS74" s="2217"/>
      <c r="BT74" s="2217"/>
      <c r="BU74" s="2222"/>
    </row>
    <row r="75" spans="2:74" s="237" customFormat="1" ht="36" customHeight="1">
      <c r="C75" s="259"/>
      <c r="AA75" s="252"/>
    </row>
    <row r="76" spans="2:74" s="169" customFormat="1" ht="9" customHeight="1">
      <c r="C76" s="231"/>
      <c r="D76" s="231"/>
      <c r="E76" s="231"/>
      <c r="U76" s="269"/>
      <c r="V76" s="269"/>
      <c r="BF76" s="269"/>
      <c r="BG76" s="269"/>
      <c r="BI76" s="269"/>
      <c r="BJ76" s="269"/>
      <c r="BK76" s="269"/>
    </row>
    <row r="77" spans="2:74" s="169" customFormat="1" ht="9" customHeight="1">
      <c r="B77" s="168"/>
      <c r="C77" s="168"/>
      <c r="D77" s="168"/>
      <c r="E77" s="168"/>
      <c r="F77" s="168"/>
      <c r="G77" s="168"/>
      <c r="H77" s="168"/>
      <c r="I77" s="168"/>
      <c r="J77" s="168"/>
      <c r="K77" s="168"/>
      <c r="L77" s="168"/>
      <c r="M77" s="168"/>
      <c r="N77" s="168"/>
      <c r="O77" s="168"/>
      <c r="P77" s="168"/>
      <c r="Q77" s="168"/>
      <c r="R77" s="168"/>
      <c r="S77" s="168"/>
      <c r="T77" s="168"/>
      <c r="U77" s="268"/>
      <c r="V77" s="2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268"/>
      <c r="BG77" s="268"/>
      <c r="BH77" s="168"/>
      <c r="BI77" s="268"/>
      <c r="BJ77" s="268"/>
      <c r="BK77" s="268"/>
      <c r="BL77" s="168"/>
      <c r="BM77" s="168"/>
      <c r="BN77" s="168"/>
      <c r="BO77" s="168"/>
      <c r="BP77" s="168"/>
      <c r="BQ77" s="168"/>
      <c r="BR77" s="168"/>
      <c r="BS77" s="168"/>
      <c r="BT77" s="168"/>
      <c r="BU77" s="168"/>
      <c r="BV77" s="168"/>
    </row>
    <row r="78" spans="2:74" s="169" customFormat="1" ht="9" customHeight="1">
      <c r="B78" s="168"/>
      <c r="C78" s="168"/>
      <c r="D78" s="168"/>
      <c r="E78" s="168"/>
      <c r="F78" s="168"/>
      <c r="G78" s="168"/>
      <c r="H78" s="168"/>
      <c r="I78" s="168"/>
      <c r="J78" s="168"/>
      <c r="K78" s="168"/>
      <c r="L78" s="168"/>
      <c r="M78" s="168"/>
      <c r="N78" s="168"/>
      <c r="O78" s="168"/>
      <c r="P78" s="168"/>
      <c r="Q78" s="168"/>
      <c r="R78" s="168"/>
      <c r="S78" s="168"/>
      <c r="T78" s="168"/>
      <c r="U78" s="268"/>
      <c r="V78" s="2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268"/>
      <c r="BG78" s="268"/>
      <c r="BH78" s="168"/>
      <c r="BI78" s="268"/>
      <c r="BJ78" s="268"/>
      <c r="BK78" s="268"/>
      <c r="BL78" s="168"/>
      <c r="BM78" s="168"/>
      <c r="BN78" s="168"/>
      <c r="BO78" s="168"/>
      <c r="BP78" s="168"/>
      <c r="BQ78" s="168"/>
      <c r="BR78" s="168"/>
      <c r="BS78" s="168"/>
      <c r="BT78" s="168"/>
      <c r="BU78" s="168"/>
      <c r="BV78" s="168"/>
    </row>
    <row r="79" spans="2:74" s="169" customFormat="1" ht="9" customHeight="1">
      <c r="B79" s="168"/>
      <c r="C79" s="168"/>
      <c r="D79" s="168"/>
      <c r="E79" s="168"/>
      <c r="F79" s="168"/>
      <c r="G79" s="168"/>
      <c r="H79" s="168"/>
      <c r="I79" s="168"/>
      <c r="J79" s="168"/>
      <c r="K79" s="168"/>
      <c r="L79" s="168"/>
      <c r="M79" s="168"/>
      <c r="N79" s="168"/>
      <c r="O79" s="168"/>
      <c r="P79" s="168"/>
      <c r="Q79" s="168"/>
      <c r="R79" s="168"/>
      <c r="S79" s="168"/>
      <c r="T79" s="168"/>
      <c r="U79" s="268"/>
      <c r="V79" s="2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268"/>
      <c r="BG79" s="268"/>
      <c r="BH79" s="168"/>
      <c r="BI79" s="268"/>
      <c r="BJ79" s="268"/>
      <c r="BK79" s="268"/>
      <c r="BL79" s="168"/>
      <c r="BM79" s="168"/>
      <c r="BN79" s="168"/>
      <c r="BO79" s="168"/>
      <c r="BP79" s="168"/>
      <c r="BQ79" s="168"/>
      <c r="BR79" s="168"/>
      <c r="BS79" s="168"/>
      <c r="BT79" s="168"/>
      <c r="BU79" s="168"/>
      <c r="BV79" s="168"/>
    </row>
    <row r="80" spans="2:74" s="169" customFormat="1" ht="9" customHeight="1">
      <c r="B80" s="168"/>
      <c r="C80" s="168"/>
      <c r="D80" s="168"/>
      <c r="E80" s="168"/>
      <c r="F80" s="168"/>
      <c r="G80" s="168"/>
      <c r="H80" s="168"/>
      <c r="I80" s="168"/>
      <c r="J80" s="168"/>
      <c r="K80" s="168"/>
      <c r="L80" s="168"/>
      <c r="M80" s="168"/>
      <c r="N80" s="168"/>
      <c r="O80" s="168"/>
      <c r="P80" s="168"/>
      <c r="Q80" s="168"/>
      <c r="R80" s="168"/>
      <c r="S80" s="168"/>
      <c r="T80" s="168"/>
      <c r="U80" s="268"/>
      <c r="V80" s="2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268"/>
      <c r="BG80" s="268"/>
      <c r="BH80" s="168"/>
      <c r="BI80" s="268"/>
      <c r="BJ80" s="268"/>
      <c r="BK80" s="268"/>
      <c r="BL80" s="168"/>
      <c r="BM80" s="168"/>
      <c r="BN80" s="168"/>
      <c r="BO80" s="168"/>
      <c r="BP80" s="168"/>
      <c r="BQ80" s="168"/>
      <c r="BR80" s="168"/>
      <c r="BS80" s="168"/>
      <c r="BT80" s="168"/>
      <c r="BU80" s="168"/>
      <c r="BV80" s="168"/>
    </row>
    <row r="81" spans="2:112" s="169" customFormat="1" ht="9" customHeight="1">
      <c r="B81" s="168"/>
      <c r="C81" s="168"/>
      <c r="D81" s="168"/>
      <c r="E81" s="168"/>
      <c r="F81" s="168"/>
      <c r="G81" s="168"/>
      <c r="H81" s="168"/>
      <c r="I81" s="168"/>
      <c r="J81" s="168"/>
      <c r="K81" s="168"/>
      <c r="L81" s="168"/>
      <c r="M81" s="168"/>
      <c r="N81" s="168"/>
      <c r="O81" s="168"/>
      <c r="P81" s="168"/>
      <c r="Q81" s="168"/>
      <c r="R81" s="168"/>
      <c r="S81" s="168"/>
      <c r="T81" s="168"/>
      <c r="U81" s="268"/>
      <c r="V81" s="2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268"/>
      <c r="BG81" s="268"/>
      <c r="BH81" s="168"/>
      <c r="BI81" s="268"/>
      <c r="BJ81" s="268"/>
      <c r="BK81" s="268"/>
      <c r="BL81" s="168"/>
      <c r="BM81" s="168"/>
      <c r="BN81" s="168"/>
      <c r="BO81" s="168"/>
      <c r="BP81" s="168"/>
      <c r="BQ81" s="168"/>
      <c r="BR81" s="168"/>
      <c r="BS81" s="168"/>
      <c r="BT81" s="168"/>
      <c r="BU81" s="168"/>
      <c r="BV81" s="168"/>
      <c r="CB81" s="293"/>
      <c r="CC81" s="293"/>
      <c r="CD81" s="293"/>
      <c r="CE81" s="293"/>
      <c r="CF81" s="293"/>
      <c r="CG81" s="293"/>
      <c r="CH81" s="293"/>
      <c r="CI81" s="293"/>
      <c r="CJ81" s="293"/>
      <c r="CK81" s="293"/>
      <c r="CL81" s="293"/>
      <c r="CM81" s="293"/>
      <c r="CN81" s="293"/>
      <c r="CO81" s="293"/>
      <c r="CP81" s="293"/>
      <c r="CQ81" s="293"/>
      <c r="CR81" s="293"/>
      <c r="CS81" s="293"/>
      <c r="CT81" s="293"/>
      <c r="CU81" s="293"/>
      <c r="CV81" s="293"/>
      <c r="CW81" s="293"/>
      <c r="CX81" s="293"/>
      <c r="CY81" s="293"/>
      <c r="CZ81" s="293"/>
      <c r="DA81" s="293"/>
      <c r="DB81" s="293"/>
      <c r="DC81" s="293"/>
      <c r="DD81" s="293"/>
      <c r="DE81" s="293"/>
      <c r="DF81" s="293"/>
      <c r="DG81" s="293"/>
      <c r="DH81" s="293"/>
    </row>
    <row r="82" spans="2:112" s="169" customFormat="1" ht="7.5" customHeight="1">
      <c r="B82" s="168"/>
      <c r="C82" s="168"/>
      <c r="D82" s="168"/>
      <c r="E82" s="168"/>
      <c r="F82" s="168"/>
      <c r="G82" s="168"/>
      <c r="H82" s="168"/>
      <c r="I82" s="168"/>
      <c r="J82" s="168"/>
      <c r="K82" s="168"/>
      <c r="L82" s="168"/>
      <c r="M82" s="168"/>
      <c r="N82" s="168"/>
      <c r="O82" s="168"/>
      <c r="P82" s="168"/>
      <c r="Q82" s="168"/>
      <c r="R82" s="168"/>
      <c r="S82" s="168"/>
      <c r="T82" s="168"/>
      <c r="U82" s="268"/>
      <c r="V82" s="2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268"/>
      <c r="BG82" s="268"/>
      <c r="BH82" s="168"/>
      <c r="BI82" s="268"/>
      <c r="BJ82" s="268"/>
      <c r="BK82" s="268"/>
      <c r="BL82" s="168"/>
      <c r="BM82" s="168"/>
      <c r="BN82" s="168"/>
      <c r="BO82" s="168"/>
      <c r="BP82" s="168"/>
      <c r="BQ82" s="168"/>
      <c r="BR82" s="168"/>
      <c r="BS82" s="168"/>
      <c r="BT82" s="168"/>
      <c r="BU82" s="168"/>
      <c r="BV82" s="168"/>
      <c r="CB82" s="293"/>
      <c r="CC82" s="293"/>
      <c r="CD82" s="293"/>
      <c r="CE82" s="293"/>
      <c r="CF82" s="293"/>
      <c r="CG82" s="293"/>
      <c r="CH82" s="293"/>
      <c r="CI82" s="293"/>
      <c r="CJ82" s="293"/>
      <c r="CK82" s="293"/>
      <c r="CL82" s="293"/>
      <c r="CM82" s="293"/>
      <c r="CN82" s="293"/>
      <c r="CO82" s="293"/>
      <c r="CP82" s="293"/>
      <c r="CQ82" s="293"/>
      <c r="CR82" s="293"/>
      <c r="CS82" s="293"/>
      <c r="CT82" s="293"/>
      <c r="CU82" s="293"/>
      <c r="CV82" s="293"/>
      <c r="CW82" s="293"/>
      <c r="CX82" s="293"/>
      <c r="CY82" s="293"/>
      <c r="CZ82" s="293"/>
      <c r="DA82" s="293"/>
      <c r="DB82" s="293"/>
      <c r="DC82" s="293"/>
      <c r="DD82" s="293"/>
      <c r="DE82" s="293"/>
      <c r="DF82" s="293"/>
      <c r="DG82" s="293"/>
      <c r="DH82" s="293"/>
    </row>
    <row r="83" spans="2:112" s="169" customFormat="1" ht="7.5" customHeight="1">
      <c r="B83" s="168"/>
      <c r="C83" s="168"/>
      <c r="D83" s="168"/>
      <c r="E83" s="168"/>
      <c r="F83" s="168"/>
      <c r="G83" s="168"/>
      <c r="H83" s="168"/>
      <c r="I83" s="168"/>
      <c r="J83" s="168"/>
      <c r="K83" s="168"/>
      <c r="L83" s="168"/>
      <c r="M83" s="168"/>
      <c r="N83" s="168"/>
      <c r="O83" s="168"/>
      <c r="P83" s="168"/>
      <c r="Q83" s="168"/>
      <c r="R83" s="168"/>
      <c r="S83" s="168"/>
      <c r="T83" s="168"/>
      <c r="U83" s="268"/>
      <c r="V83" s="2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268"/>
      <c r="BG83" s="268"/>
      <c r="BH83" s="168"/>
      <c r="BI83" s="268"/>
      <c r="BJ83" s="268"/>
      <c r="BK83" s="268"/>
      <c r="BL83" s="168"/>
      <c r="BM83" s="168"/>
      <c r="BN83" s="168"/>
      <c r="BO83" s="168"/>
      <c r="BP83" s="168"/>
      <c r="BQ83" s="168"/>
      <c r="BR83" s="168"/>
      <c r="BS83" s="168"/>
      <c r="BT83" s="168"/>
      <c r="BU83" s="168"/>
      <c r="BV83" s="168"/>
      <c r="CB83" s="293"/>
      <c r="CC83" s="293"/>
      <c r="CD83" s="293"/>
      <c r="CE83" s="293"/>
      <c r="CF83" s="293"/>
      <c r="CG83" s="293"/>
      <c r="CH83" s="293"/>
      <c r="CI83" s="293"/>
      <c r="CJ83" s="293"/>
      <c r="CK83" s="293"/>
      <c r="CL83" s="293"/>
      <c r="CM83" s="293"/>
      <c r="CN83" s="293"/>
      <c r="CO83" s="293"/>
      <c r="CP83" s="293"/>
      <c r="CQ83" s="293"/>
      <c r="CR83" s="293"/>
      <c r="CS83" s="293"/>
      <c r="CT83" s="293"/>
      <c r="CU83" s="293"/>
      <c r="CV83" s="293"/>
      <c r="CW83" s="293"/>
      <c r="CX83" s="293"/>
      <c r="CY83" s="293"/>
      <c r="CZ83" s="293"/>
      <c r="DA83" s="293"/>
      <c r="DB83" s="293"/>
      <c r="DC83" s="293"/>
      <c r="DD83" s="293"/>
      <c r="DE83" s="293"/>
      <c r="DF83" s="293"/>
      <c r="DG83" s="293"/>
      <c r="DH83" s="293"/>
    </row>
    <row r="84" spans="2:112" s="169" customFormat="1" ht="9" customHeight="1">
      <c r="B84" s="168"/>
      <c r="C84" s="168"/>
      <c r="D84" s="168"/>
      <c r="E84" s="168"/>
      <c r="F84" s="168"/>
      <c r="G84" s="168"/>
      <c r="H84" s="168"/>
      <c r="I84" s="168"/>
      <c r="J84" s="168"/>
      <c r="K84" s="168"/>
      <c r="L84" s="168"/>
      <c r="M84" s="168"/>
      <c r="N84" s="168"/>
      <c r="O84" s="168"/>
      <c r="P84" s="168"/>
      <c r="Q84" s="168"/>
      <c r="R84" s="168"/>
      <c r="S84" s="168"/>
      <c r="T84" s="168"/>
      <c r="U84" s="268"/>
      <c r="V84" s="2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268"/>
      <c r="BG84" s="268"/>
      <c r="BH84" s="168"/>
      <c r="BI84" s="268"/>
      <c r="BJ84" s="268"/>
      <c r="BK84" s="268"/>
      <c r="BL84" s="168"/>
      <c r="BM84" s="168"/>
      <c r="BN84" s="168"/>
      <c r="BO84" s="168"/>
      <c r="BP84" s="168"/>
      <c r="BQ84" s="168"/>
      <c r="BR84" s="168"/>
      <c r="BS84" s="168"/>
      <c r="BT84" s="168"/>
      <c r="BU84" s="168"/>
      <c r="BV84" s="168"/>
      <c r="CB84" s="293"/>
      <c r="CC84" s="293"/>
      <c r="CD84" s="293"/>
      <c r="CE84" s="293"/>
      <c r="CF84" s="293"/>
      <c r="CG84" s="293"/>
      <c r="CH84" s="293"/>
      <c r="CI84" s="293"/>
      <c r="CJ84" s="293"/>
      <c r="CK84" s="293"/>
      <c r="CL84" s="293"/>
      <c r="CM84" s="293"/>
      <c r="CN84" s="293"/>
      <c r="CO84" s="293"/>
      <c r="CP84" s="293"/>
      <c r="CQ84" s="293"/>
      <c r="CR84" s="293"/>
      <c r="CS84" s="293"/>
      <c r="CT84" s="293"/>
      <c r="CU84" s="293"/>
      <c r="CV84" s="293"/>
      <c r="CW84" s="293"/>
      <c r="CX84" s="293"/>
      <c r="CY84" s="293"/>
      <c r="CZ84" s="293"/>
      <c r="DA84" s="293"/>
      <c r="DB84" s="293"/>
      <c r="DC84" s="293"/>
      <c r="DD84" s="293"/>
      <c r="DE84" s="293"/>
      <c r="DF84" s="293"/>
      <c r="DG84" s="293"/>
      <c r="DH84" s="293"/>
    </row>
    <row r="85" spans="2:112" s="169" customFormat="1" ht="9" customHeight="1">
      <c r="B85" s="168"/>
      <c r="C85" s="168"/>
      <c r="D85" s="168"/>
      <c r="E85" s="168"/>
      <c r="F85" s="168"/>
      <c r="G85" s="168"/>
      <c r="H85" s="168"/>
      <c r="I85" s="168"/>
      <c r="J85" s="168"/>
      <c r="K85" s="168"/>
      <c r="L85" s="168"/>
      <c r="M85" s="168"/>
      <c r="N85" s="168"/>
      <c r="O85" s="168"/>
      <c r="P85" s="168"/>
      <c r="Q85" s="168"/>
      <c r="R85" s="168"/>
      <c r="S85" s="168"/>
      <c r="T85" s="168"/>
      <c r="U85" s="268"/>
      <c r="V85" s="2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268"/>
      <c r="BG85" s="268"/>
      <c r="BH85" s="168"/>
      <c r="BI85" s="268"/>
      <c r="BJ85" s="268"/>
      <c r="BK85" s="268"/>
      <c r="BL85" s="168"/>
      <c r="BM85" s="168"/>
      <c r="BN85" s="168"/>
      <c r="BO85" s="168"/>
      <c r="BP85" s="168"/>
      <c r="BQ85" s="168"/>
      <c r="BR85" s="168"/>
      <c r="BS85" s="168"/>
      <c r="BT85" s="168"/>
      <c r="BU85" s="168"/>
      <c r="BV85" s="168"/>
      <c r="CB85" s="293"/>
      <c r="CC85" s="293"/>
      <c r="CD85" s="293"/>
      <c r="CE85" s="293"/>
      <c r="CF85" s="293"/>
      <c r="CG85" s="293"/>
      <c r="CH85" s="293"/>
      <c r="CI85" s="293"/>
      <c r="CJ85" s="293"/>
      <c r="CK85" s="293"/>
      <c r="CL85" s="293"/>
      <c r="CM85" s="293"/>
      <c r="CN85" s="293"/>
      <c r="CO85" s="293"/>
      <c r="CP85" s="293"/>
      <c r="CQ85" s="293"/>
      <c r="CR85" s="293"/>
      <c r="CS85" s="293"/>
      <c r="CT85" s="293"/>
      <c r="CU85" s="293"/>
      <c r="CV85" s="293"/>
      <c r="CW85" s="293"/>
      <c r="CX85" s="293"/>
      <c r="CY85" s="293"/>
      <c r="CZ85" s="293"/>
      <c r="DA85" s="293"/>
      <c r="DB85" s="293"/>
      <c r="DC85" s="293"/>
      <c r="DD85" s="293"/>
      <c r="DE85" s="293"/>
      <c r="DF85" s="293"/>
      <c r="DG85" s="293"/>
      <c r="DH85" s="293"/>
    </row>
    <row r="86" spans="2:112" s="169" customFormat="1" ht="6" customHeight="1">
      <c r="B86" s="168"/>
      <c r="C86" s="168"/>
      <c r="D86" s="168"/>
      <c r="E86" s="168"/>
      <c r="F86" s="168"/>
      <c r="G86" s="168"/>
      <c r="H86" s="168"/>
      <c r="I86" s="168"/>
      <c r="J86" s="168"/>
      <c r="K86" s="168"/>
      <c r="L86" s="168"/>
      <c r="M86" s="168"/>
      <c r="N86" s="168"/>
      <c r="O86" s="168"/>
      <c r="P86" s="168"/>
      <c r="Q86" s="168"/>
      <c r="R86" s="168"/>
      <c r="S86" s="168"/>
      <c r="T86" s="168"/>
      <c r="U86" s="268"/>
      <c r="V86" s="2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268"/>
      <c r="BG86" s="268"/>
      <c r="BH86" s="168"/>
      <c r="BI86" s="268"/>
      <c r="BJ86" s="268"/>
      <c r="BK86" s="268"/>
      <c r="BL86" s="168"/>
      <c r="BM86" s="168"/>
      <c r="BN86" s="168"/>
      <c r="BO86" s="168"/>
      <c r="BP86" s="168"/>
      <c r="BQ86" s="168"/>
      <c r="BR86" s="168"/>
      <c r="BS86" s="168"/>
      <c r="BT86" s="168"/>
      <c r="BU86" s="168"/>
      <c r="BV86" s="168"/>
      <c r="CB86" s="293"/>
      <c r="CC86" s="293"/>
      <c r="CD86" s="293"/>
      <c r="CE86" s="293"/>
      <c r="CF86" s="293"/>
      <c r="CG86" s="293"/>
      <c r="CH86" s="293"/>
      <c r="CI86" s="293"/>
      <c r="CJ86" s="293"/>
      <c r="CK86" s="293"/>
      <c r="CL86" s="293"/>
      <c r="CM86" s="293"/>
      <c r="CN86" s="293"/>
      <c r="CO86" s="293"/>
      <c r="CP86" s="293"/>
      <c r="CQ86" s="293"/>
      <c r="CR86" s="293"/>
      <c r="CS86" s="293"/>
      <c r="CT86" s="293"/>
      <c r="CU86" s="293"/>
      <c r="CV86" s="293"/>
      <c r="CW86" s="293"/>
      <c r="CX86" s="293"/>
      <c r="CY86" s="293"/>
      <c r="CZ86" s="293"/>
      <c r="DA86" s="293"/>
      <c r="DB86" s="293"/>
      <c r="DC86" s="293"/>
      <c r="DD86" s="293"/>
      <c r="DE86" s="293"/>
      <c r="DF86" s="293"/>
      <c r="DG86" s="293"/>
      <c r="DH86" s="293"/>
    </row>
    <row r="87" spans="2:112" s="169" customFormat="1" ht="12">
      <c r="B87" s="168"/>
      <c r="C87" s="168"/>
      <c r="D87" s="168"/>
      <c r="E87" s="168"/>
      <c r="F87" s="168"/>
      <c r="G87" s="168"/>
      <c r="H87" s="168"/>
      <c r="I87" s="168"/>
      <c r="J87" s="168"/>
      <c r="K87" s="168"/>
      <c r="L87" s="168"/>
      <c r="M87" s="168"/>
      <c r="N87" s="168"/>
      <c r="O87" s="168"/>
      <c r="P87" s="168"/>
      <c r="Q87" s="168"/>
      <c r="R87" s="168"/>
      <c r="S87" s="168"/>
      <c r="T87" s="168"/>
      <c r="U87" s="268"/>
      <c r="V87" s="2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268"/>
      <c r="BG87" s="268"/>
      <c r="BH87" s="168"/>
      <c r="BI87" s="268"/>
      <c r="BJ87" s="268"/>
      <c r="BK87" s="268"/>
      <c r="BL87" s="168"/>
      <c r="BM87" s="168"/>
      <c r="BN87" s="168"/>
      <c r="BO87" s="168"/>
      <c r="BP87" s="168"/>
      <c r="BQ87" s="168"/>
      <c r="BR87" s="168"/>
      <c r="BS87" s="168"/>
      <c r="BT87" s="168"/>
      <c r="BU87" s="168"/>
      <c r="BV87" s="168"/>
      <c r="CB87" s="293"/>
      <c r="CC87" s="293"/>
      <c r="CD87" s="293"/>
      <c r="CE87" s="293"/>
      <c r="CF87" s="293"/>
      <c r="CG87" s="293"/>
      <c r="CH87" s="293"/>
      <c r="CI87" s="293"/>
      <c r="CJ87" s="293"/>
      <c r="CK87" s="293"/>
      <c r="CL87" s="293"/>
      <c r="CM87" s="293"/>
      <c r="CN87" s="293"/>
      <c r="CO87" s="293"/>
      <c r="CP87" s="293"/>
      <c r="CQ87" s="293"/>
      <c r="CR87" s="293"/>
      <c r="CS87" s="293"/>
      <c r="CT87" s="293"/>
      <c r="CU87" s="293"/>
      <c r="CV87" s="293"/>
      <c r="CW87" s="293"/>
      <c r="CX87" s="293"/>
      <c r="CY87" s="293"/>
      <c r="CZ87" s="293"/>
      <c r="DA87" s="293"/>
      <c r="DB87" s="293"/>
      <c r="DC87" s="293"/>
      <c r="DD87" s="293"/>
      <c r="DE87" s="293"/>
      <c r="DF87" s="293"/>
      <c r="DG87" s="293"/>
      <c r="DH87" s="293"/>
    </row>
    <row r="88" spans="2:112" ht="9" customHeight="1">
      <c r="CB88" s="305"/>
      <c r="CC88" s="305"/>
      <c r="CD88" s="305"/>
      <c r="CE88" s="305"/>
      <c r="CF88" s="305"/>
      <c r="CG88" s="305"/>
      <c r="CH88" s="305"/>
      <c r="CI88" s="305"/>
      <c r="CJ88" s="305"/>
      <c r="CK88" s="305"/>
      <c r="CL88" s="305"/>
      <c r="CM88" s="305"/>
      <c r="CN88" s="305"/>
      <c r="CO88" s="305"/>
      <c r="CP88" s="305"/>
      <c r="CQ88" s="305"/>
      <c r="CR88" s="305"/>
      <c r="CS88" s="305"/>
      <c r="CT88" s="305"/>
      <c r="CU88" s="305"/>
      <c r="CV88" s="305"/>
      <c r="CW88" s="305"/>
      <c r="CX88" s="305"/>
      <c r="CY88" s="305"/>
      <c r="CZ88" s="305"/>
      <c r="DA88" s="305"/>
      <c r="DB88" s="305"/>
      <c r="DC88" s="305"/>
      <c r="DD88" s="305"/>
      <c r="DE88" s="305"/>
      <c r="DF88" s="305"/>
      <c r="DG88" s="305"/>
      <c r="DH88" s="305"/>
    </row>
    <row r="89" spans="2:112" ht="9" customHeight="1">
      <c r="CB89" s="305"/>
      <c r="CC89" s="305"/>
      <c r="CD89" s="305"/>
      <c r="CE89" s="305"/>
      <c r="CF89" s="305"/>
      <c r="CG89" s="305"/>
      <c r="CH89" s="305"/>
      <c r="CI89" s="305"/>
      <c r="CJ89" s="305"/>
      <c r="CK89" s="305"/>
      <c r="CL89" s="305"/>
      <c r="CM89" s="305"/>
      <c r="CN89" s="305"/>
      <c r="CO89" s="305"/>
      <c r="CP89" s="305"/>
      <c r="CQ89" s="305"/>
      <c r="CR89" s="305"/>
      <c r="CS89" s="305"/>
      <c r="CT89" s="305"/>
      <c r="CU89" s="305"/>
      <c r="CV89" s="305"/>
      <c r="CW89" s="305"/>
      <c r="CX89" s="305"/>
      <c r="CY89" s="305"/>
      <c r="CZ89" s="305"/>
      <c r="DA89" s="305"/>
      <c r="DB89" s="305"/>
      <c r="DC89" s="305"/>
      <c r="DD89" s="305"/>
      <c r="DE89" s="305"/>
      <c r="DF89" s="305"/>
      <c r="DG89" s="305"/>
      <c r="DH89" s="305"/>
    </row>
    <row r="90" spans="2:112" ht="9" customHeight="1">
      <c r="CB90" s="305"/>
      <c r="CC90" s="305"/>
      <c r="CD90" s="305"/>
      <c r="CE90" s="305"/>
      <c r="CF90" s="305"/>
      <c r="CG90" s="305"/>
      <c r="CH90" s="305"/>
      <c r="CI90" s="305"/>
      <c r="CJ90" s="305"/>
      <c r="CK90" s="305"/>
      <c r="CL90" s="305"/>
      <c r="CM90" s="305"/>
      <c r="CN90" s="305"/>
      <c r="CO90" s="305"/>
      <c r="CP90" s="305"/>
      <c r="CQ90" s="305"/>
      <c r="CR90" s="305"/>
      <c r="CS90" s="305"/>
      <c r="CT90" s="305"/>
      <c r="CU90" s="305"/>
      <c r="CV90" s="305"/>
      <c r="CW90" s="305"/>
      <c r="CX90" s="305"/>
      <c r="CY90" s="305"/>
      <c r="CZ90" s="305"/>
      <c r="DA90" s="305"/>
      <c r="DB90" s="305"/>
      <c r="DC90" s="305"/>
      <c r="DD90" s="305"/>
      <c r="DE90" s="305"/>
      <c r="DF90" s="305"/>
      <c r="DG90" s="305"/>
      <c r="DH90" s="305"/>
    </row>
    <row r="91" spans="2:112" ht="9" customHeight="1">
      <c r="CB91" s="305"/>
      <c r="CC91" s="305"/>
      <c r="CD91" s="305"/>
      <c r="CE91" s="305"/>
      <c r="CF91" s="305"/>
      <c r="CG91" s="305"/>
      <c r="CH91" s="305"/>
      <c r="CI91" s="305"/>
      <c r="CJ91" s="305"/>
      <c r="CK91" s="305"/>
      <c r="CL91" s="305"/>
      <c r="CM91" s="305"/>
      <c r="CN91" s="305"/>
      <c r="CO91" s="305"/>
      <c r="CP91" s="305"/>
      <c r="CQ91" s="305"/>
      <c r="CR91" s="305"/>
      <c r="CS91" s="305"/>
      <c r="CT91" s="305"/>
      <c r="CU91" s="305"/>
      <c r="CV91" s="305"/>
      <c r="CW91" s="305"/>
      <c r="CX91" s="305"/>
      <c r="CY91" s="305"/>
      <c r="CZ91" s="305"/>
      <c r="DA91" s="305"/>
      <c r="DB91" s="305"/>
      <c r="DC91" s="305"/>
      <c r="DD91" s="305"/>
      <c r="DE91" s="305"/>
      <c r="DF91" s="305"/>
      <c r="DG91" s="305"/>
      <c r="DH91" s="305"/>
    </row>
  </sheetData>
  <sheetProtection password="F489" sheet="1"/>
  <mergeCells count="26">
    <mergeCell ref="C44:BU70"/>
    <mergeCell ref="C12:BU39"/>
    <mergeCell ref="A2:A5"/>
    <mergeCell ref="D71:BO72"/>
    <mergeCell ref="D73:L74"/>
    <mergeCell ref="O73:AO74"/>
    <mergeCell ref="AQ73:AW74"/>
    <mergeCell ref="AY73:BU74"/>
    <mergeCell ref="D40:BO41"/>
    <mergeCell ref="D42:L43"/>
    <mergeCell ref="O42:AO43"/>
    <mergeCell ref="AQ42:AW43"/>
    <mergeCell ref="AY42:BU43"/>
    <mergeCell ref="C5:BU5"/>
    <mergeCell ref="F10:AH11"/>
    <mergeCell ref="AJ10:AP11"/>
    <mergeCell ref="AQ10:AY11"/>
    <mergeCell ref="AZ10:BB11"/>
    <mergeCell ref="BC10:BR11"/>
    <mergeCell ref="BS10:BU11"/>
    <mergeCell ref="M7:BL8"/>
    <mergeCell ref="D2:M3"/>
    <mergeCell ref="N2:U3"/>
    <mergeCell ref="V2:AC3"/>
    <mergeCell ref="AD2:AH3"/>
    <mergeCell ref="AJ2:BN3"/>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AD2"/>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colBreaks count="1" manualBreakCount="1">
    <brk id="75"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様式１（高エネ型）</vt:lpstr>
      <vt:lpstr>棟別様式表紙</vt:lpstr>
      <vt:lpstr>チェックシート・ゼロ</vt:lpstr>
      <vt:lpstr>はじめに</vt:lpstr>
      <vt:lpstr>様式２（ゼロ）</vt:lpstr>
      <vt:lpstr>様式３（ゼロ）</vt:lpstr>
      <vt:lpstr>様式４（ゼロ）掛かり増し</vt:lpstr>
      <vt:lpstr>様式４-２（ゼロ）１０分の１</vt:lpstr>
      <vt:lpstr>様式５（ゼロ）</vt:lpstr>
      <vt:lpstr>様式６（ゼロエネルギー住宅）</vt:lpstr>
      <vt:lpstr>様式６-２（ゼロエネルギー住宅）</vt:lpstr>
      <vt:lpstr>様式６-３（ゼロエネルギー住宅）</vt:lpstr>
      <vt:lpstr>チェックシート・ゼロ!Print_Area</vt:lpstr>
      <vt:lpstr>はじめに!Print_Area</vt:lpstr>
      <vt:lpstr>棟別様式表紙!Print_Area</vt:lpstr>
      <vt:lpstr>'様式１（高エネ型）'!Print_Area</vt:lpstr>
      <vt:lpstr>'様式２（ゼロ）'!Print_Area</vt:lpstr>
      <vt:lpstr>'様式３（ゼロ）'!Print_Area</vt:lpstr>
      <vt:lpstr>'様式４（ゼロ）掛かり増し'!Print_Area</vt:lpstr>
      <vt:lpstr>'様式４-２（ゼロ）１０分の１'!Print_Area</vt:lpstr>
      <vt:lpstr>'様式５（ゼロ）'!Print_Area</vt:lpstr>
      <vt:lpstr>'様式６（ゼロエネルギー住宅）'!Print_Area</vt:lpstr>
      <vt:lpstr>'様式６-２（ゼロエネルギー住宅）'!Print_Area</vt:lpstr>
      <vt:lpstr>'様式６-３（ゼロエネルギー住宅）'!Print_Area</vt:lpstr>
      <vt:lpstr>平成31</vt:lpstr>
      <vt:lpstr>令和2</vt:lpstr>
      <vt:lpstr>令和元</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gotomoku2</cp:lastModifiedBy>
  <cp:lastPrinted>2019-07-25T05:12:18Z</cp:lastPrinted>
  <dcterms:created xsi:type="dcterms:W3CDTF">2018-06-01T12:14:10Z</dcterms:created>
  <dcterms:modified xsi:type="dcterms:W3CDTF">2019-07-25T05:16:05Z</dcterms:modified>
</cp:coreProperties>
</file>