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SCAN\"/>
    </mc:Choice>
  </mc:AlternateContent>
  <xr:revisionPtr revIDLastSave="0" documentId="13_ncr:1_{B1F1EE4C-5070-4B34-889E-152E344DD66A}" xr6:coauthVersionLast="45" xr6:coauthVersionMax="45" xr10:uidLastSave="{00000000-0000-0000-0000-000000000000}"/>
  <bookViews>
    <workbookView xWindow="-110" yWindow="-110" windowWidth="19420" windowHeight="10420" tabRatio="898" xr2:uid="{00000000-000D-0000-FFFF-FFFF00000000}"/>
  </bookViews>
  <sheets>
    <sheet name="入力シート（交付）（長寿命型）" sheetId="1" r:id="rId1"/>
    <sheet name="様式２（長寿命型）" sheetId="3" r:id="rId2"/>
    <sheet name="様式３（長寿命型）" sheetId="4" r:id="rId3"/>
    <sheet name="様式４（長寿命型） " sheetId="16" r:id="rId4"/>
    <sheet name="様式５（長寿命型）" sheetId="11" r:id="rId5"/>
    <sheet name="様式６（長寿命型）" sheetId="12" r:id="rId6"/>
    <sheet name="様式６－２（長寿命型）" sheetId="17" r:id="rId7"/>
    <sheet name="様式６－３（長寿命型）" sheetId="13" r:id="rId8"/>
    <sheet name="指定書式_未完了報告（長寿命型）" sheetId="18" r:id="rId9"/>
  </sheets>
  <externalReferences>
    <externalReference r:id="rId10"/>
    <externalReference r:id="rId11"/>
  </externalReferences>
  <definedNames>
    <definedName name="_xlnm.Print_Area" localSheetId="8">'指定書式_未完了報告（長寿命型）'!$B$2:$BV$91</definedName>
    <definedName name="_xlnm.Print_Area" localSheetId="0">'入力シート（交付）（長寿命型）'!$B$2:$AO$50</definedName>
    <definedName name="_xlnm.Print_Area" localSheetId="1">'様式２（長寿命型）'!$B$2:$BV$92</definedName>
    <definedName name="_xlnm.Print_Area" localSheetId="2">'様式３（長寿命型）'!$B$2:$BV$84</definedName>
    <definedName name="_xlnm.Print_Area" localSheetId="3">'様式４（長寿命型） '!$B$2:$BV$81</definedName>
    <definedName name="_xlnm.Print_Area" localSheetId="4">'様式５（長寿命型）'!$B$2:$BV$79</definedName>
    <definedName name="_xlnm.Print_Area" localSheetId="5">'様式６（長寿命型）'!$B$2:$CX$82</definedName>
    <definedName name="_xlnm.Print_Area" localSheetId="6">'様式６－２（長寿命型）'!$B$2:$BV$79</definedName>
    <definedName name="_xlnm.Print_Area" localSheetId="7">'様式６－３（長寿命型）'!$B$2:$BV$69</definedName>
    <definedName name="Z_98207C60_9C72_4637_885C_32FFF1567417_.wvu.PrintArea" localSheetId="8" hidden="1">'指定書式_未完了報告（長寿命型）'!$B$2:$BV$91</definedName>
    <definedName name="Z_98207C60_9C72_4637_885C_32FFF1567417_.wvu.PrintArea" localSheetId="0" hidden="1">'入力シート（交付）（長寿命型）'!$B$2:$AO$52</definedName>
    <definedName name="Z_98207C60_9C72_4637_885C_32FFF1567417_.wvu.PrintArea" localSheetId="1" hidden="1">'様式２（長寿命型）'!$B$2:$BV$92</definedName>
    <definedName name="Z_98207C60_9C72_4637_885C_32FFF1567417_.wvu.PrintArea" localSheetId="2" hidden="1">'様式３（長寿命型）'!$B$2:$BV$84</definedName>
    <definedName name="Z_98207C60_9C72_4637_885C_32FFF1567417_.wvu.PrintArea" localSheetId="4" hidden="1">'様式５（長寿命型）'!$B$1:$BV$77</definedName>
    <definedName name="Z_98207C60_9C72_4637_885C_32FFF1567417_.wvu.PrintArea" localSheetId="5" hidden="1">'様式６（長寿命型）'!$B$2:$CX$81</definedName>
    <definedName name="Z_98207C60_9C72_4637_885C_32FFF1567417_.wvu.PrintArea" localSheetId="7" hidden="1">'様式６－３（長寿命型）'!$B$2:$BV$68</definedName>
    <definedName name="認証制度名">[1]認証制度名!$B$2:$B$80</definedName>
    <definedName name="認証制度名の一覧">[2]認証制度名!$B$2:$B$88</definedName>
  </definedNames>
  <calcPr calcId="181029"/>
  <customWorkbookViews>
    <customWorkbookView name="user16 - 個人用ビュー" guid="{98207C60-9C72-4637-885C-32FFF1567417}" mergeInterval="0" personalView="1" xWindow="386" yWindow="14" windowWidth="1094" windowHeight="1026" tabRatio="743" activeSheetId="1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60" i="18" l="1"/>
  <c r="AJ58" i="18"/>
  <c r="AF55" i="18"/>
  <c r="AJ53" i="18"/>
  <c r="AA45" i="18"/>
  <c r="R45" i="18"/>
  <c r="R41" i="18"/>
  <c r="R37" i="18"/>
  <c r="AK32" i="18"/>
  <c r="Q32" i="18"/>
  <c r="BL3" i="18"/>
  <c r="C12" i="16" l="1"/>
  <c r="AN41" i="16" l="1"/>
  <c r="AI71" i="17" l="1"/>
  <c r="AD73" i="17"/>
  <c r="BW62" i="16"/>
  <c r="C14" i="16"/>
  <c r="AN51" i="16" l="1"/>
  <c r="AX58" i="16" s="1"/>
  <c r="AQ17" i="13"/>
  <c r="BK77" i="12"/>
  <c r="AE75" i="17"/>
  <c r="AQ16" i="13"/>
  <c r="R37" i="3"/>
  <c r="AU68" i="12" l="1"/>
  <c r="AQ11" i="13"/>
  <c r="AW14" i="13"/>
  <c r="AQ14" i="13"/>
  <c r="F77" i="17"/>
  <c r="F73" i="17"/>
  <c r="AD71" i="17"/>
  <c r="AQ68" i="17"/>
  <c r="BS71" i="12"/>
  <c r="BK71" i="12"/>
  <c r="AD73" i="12"/>
  <c r="G73" i="12"/>
  <c r="Z28" i="4"/>
  <c r="Q28" i="4"/>
  <c r="AF60" i="3"/>
  <c r="AJ58" i="3"/>
  <c r="AJ53" i="3"/>
  <c r="AF55" i="3"/>
  <c r="AA45" i="3"/>
  <c r="R45" i="3"/>
  <c r="R41" i="3"/>
  <c r="AK32" i="3"/>
  <c r="D12" i="17" l="1"/>
  <c r="BK73" i="12" l="1"/>
  <c r="AT3" i="13"/>
  <c r="AT3" i="17"/>
  <c r="BC3" i="12"/>
  <c r="AT2" i="11"/>
  <c r="AT3" i="16"/>
  <c r="AT3" i="4"/>
  <c r="AE3" i="13"/>
  <c r="AE3" i="17"/>
  <c r="AE3" i="12"/>
  <c r="AE2" i="11"/>
  <c r="AE3" i="16"/>
  <c r="AE3" i="4"/>
  <c r="BL3" i="3"/>
  <c r="Q32" i="3"/>
  <c r="Q3" i="13"/>
  <c r="Q3" i="17"/>
  <c r="Q3" i="12"/>
  <c r="Q2" i="11"/>
  <c r="Q3" i="16"/>
  <c r="Q3" i="4"/>
  <c r="Q71" i="16" l="1"/>
  <c r="CC68" i="16"/>
  <c r="BY68" i="16"/>
  <c r="CC65" i="16"/>
  <c r="BY65" i="16"/>
  <c r="CC62" i="16"/>
  <c r="BY62" i="16"/>
  <c r="BK58" i="16"/>
  <c r="BY58" i="16"/>
  <c r="BY15" i="16"/>
  <c r="BX15" i="16"/>
  <c r="BY13" i="16"/>
  <c r="BX13" i="16"/>
  <c r="BY10" i="16"/>
  <c r="BX10" i="16"/>
  <c r="CD58" i="16" l="1"/>
  <c r="BH58" i="16" s="1"/>
  <c r="BY56" i="16"/>
  <c r="BB56"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user03</author>
  </authors>
  <commentList>
    <comment ref="C14" authorId="0" shapeId="0" xr:uid="{00000000-0006-0000-0200-000001000000}">
      <text>
        <r>
          <rPr>
            <sz val="8"/>
            <color indexed="81"/>
            <rFont val="ＭＳ Ｐゴシック"/>
            <family val="3"/>
            <charset val="128"/>
          </rPr>
          <t>プルダウンで「平成」「令和」が
選択できます。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<sst xmlns="http://schemas.openxmlformats.org/spreadsheetml/2006/main" count="527" uniqueCount="296">
  <si>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</si>
  <si>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</si>
  <si>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</si>
  <si>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</si>
  <si>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</si>
  <si>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6"/>
  </si>
  <si>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</si>
  <si>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</si>
  <si>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</si>
  <si>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</si>
  <si>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ﾌﾘｶﾞﾅ</t>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</si>
  <si>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</si>
  <si>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</si>
  <si>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１．</t>
    <phoneticPr fontId="1"/>
  </si>
  <si>
    <t>２．</t>
    <phoneticPr fontId="1"/>
  </si>
  <si>
    <t>交付申請書は、１住戸につき１枚作成してください。</t>
    <phoneticPr fontId="1"/>
  </si>
  <si>
    <t>記</t>
    <rPh sb="0" eb="1">
      <t>キ</t>
    </rPh>
    <phoneticPr fontId="1"/>
  </si>
  <si>
    <t>都道</t>
    <rPh sb="0" eb="2">
      <t>トドウ</t>
    </rPh>
    <phoneticPr fontId="1"/>
  </si>
  <si>
    <t>府県</t>
    <rPh sb="0" eb="2">
      <t>フケン</t>
    </rPh>
    <phoneticPr fontId="1"/>
  </si>
  <si>
    <t>階数</t>
    <rPh sb="0" eb="2">
      <t>カイスウ</t>
    </rPh>
    <phoneticPr fontId="1"/>
  </si>
  <si>
    <t>構造</t>
    <rPh sb="0" eb="2">
      <t>コウゾウ</t>
    </rPh>
    <phoneticPr fontId="1"/>
  </si>
  <si>
    <t>地上</t>
    <rPh sb="0" eb="2">
      <t>チジョウ</t>
    </rPh>
    <phoneticPr fontId="1"/>
  </si>
  <si>
    <t>階　地下</t>
    <rPh sb="0" eb="1">
      <t>カイ</t>
    </rPh>
    <rPh sb="2" eb="4">
      <t>チカ</t>
    </rPh>
    <phoneticPr fontId="1"/>
  </si>
  <si>
    <t>木造のみ</t>
    <rPh sb="0" eb="2">
      <t>モクゾウ</t>
    </rPh>
    <phoneticPr fontId="1"/>
  </si>
  <si>
    <t>□</t>
  </si>
  <si>
    <t>□</t>
    <phoneticPr fontId="1"/>
  </si>
  <si>
    <t>用途</t>
    <rPh sb="0" eb="2">
      <t>ヨウト</t>
    </rPh>
    <phoneticPr fontId="1"/>
  </si>
  <si>
    <t>㎡</t>
    <phoneticPr fontId="1"/>
  </si>
  <si>
    <t>混構造（木造＋鉄筋コンクリート造、木造と鉄骨造等）</t>
    <rPh sb="0" eb="1">
      <t>コン</t>
    </rPh>
    <rPh sb="1" eb="3">
      <t>コウゾウ</t>
    </rPh>
    <rPh sb="4" eb="6">
      <t>モクゾウ</t>
    </rPh>
    <rPh sb="7" eb="9">
      <t>テッキン</t>
    </rPh>
    <rPh sb="15" eb="16">
      <t>ゾウ</t>
    </rPh>
    <rPh sb="17" eb="19">
      <t>モクゾウ</t>
    </rPh>
    <rPh sb="20" eb="23">
      <t>テッコツゾウ</t>
    </rPh>
    <rPh sb="23" eb="24">
      <t>トウ</t>
    </rPh>
    <phoneticPr fontId="1"/>
  </si>
  <si>
    <t>１.交付申請者</t>
    <rPh sb="2" eb="4">
      <t>コウフ</t>
    </rPh>
    <rPh sb="4" eb="6">
      <t>シンセイ</t>
    </rPh>
    <rPh sb="6" eb="7">
      <t>シャ</t>
    </rPh>
    <phoneticPr fontId="1"/>
  </si>
  <si>
    <t>有り</t>
    <rPh sb="0" eb="1">
      <t>ア</t>
    </rPh>
    <phoneticPr fontId="1"/>
  </si>
  <si>
    <t>名称</t>
    <rPh sb="0" eb="2">
      <t>メイショウ</t>
    </rPh>
    <phoneticPr fontId="1"/>
  </si>
  <si>
    <t>無し</t>
    <rPh sb="0" eb="1">
      <t>ナシ</t>
    </rPh>
    <phoneticPr fontId="1"/>
  </si>
  <si>
    <t>都道
府県</t>
    <rPh sb="0" eb="2">
      <t>トドウ</t>
    </rPh>
    <phoneticPr fontId="1"/>
  </si>
  <si>
    <t>建設地の
地名地番</t>
    <rPh sb="0" eb="2">
      <t>ケンセツ</t>
    </rPh>
    <phoneticPr fontId="1"/>
  </si>
  <si>
    <t>請負契約による住宅</t>
  </si>
  <si>
    <t>その他(</t>
    <rPh sb="2" eb="3">
      <t>タ</t>
    </rPh>
    <phoneticPr fontId="1"/>
  </si>
  <si>
    <t>)</t>
    <phoneticPr fontId="1"/>
  </si>
  <si>
    <t>住居表示のため</t>
    <rPh sb="0" eb="2">
      <t>ジュウキョ</t>
    </rPh>
    <rPh sb="2" eb="4">
      <t>ヒョウジ</t>
    </rPh>
    <phoneticPr fontId="1"/>
  </si>
  <si>
    <t>分筆前のため</t>
    <rPh sb="0" eb="2">
      <t>ブンピツ</t>
    </rPh>
    <rPh sb="2" eb="3">
      <t>マエ</t>
    </rPh>
    <phoneticPr fontId="1"/>
  </si>
  <si>
    <t>契約書と表記
が異なる理由</t>
    <rPh sb="0" eb="3">
      <t>ケイヤクショ</t>
    </rPh>
    <rPh sb="4" eb="6">
      <t>ヒョウキ</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</si>
  <si>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</si>
  <si>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t>
    <phoneticPr fontId="1"/>
  </si>
  <si>
    <t xml:space="preserve"> 【乙】施工事業者</t>
    <rPh sb="2" eb="3">
      <t>オツ</t>
    </rPh>
    <rPh sb="4" eb="6">
      <t>セコウ</t>
    </rPh>
    <rPh sb="6" eb="9">
      <t>ジギョウシャ</t>
    </rPh>
    <phoneticPr fontId="1"/>
  </si>
  <si>
    <t>　完了実績報告提出期限のいずれか早い日</t>
    <phoneticPr fontId="1"/>
  </si>
  <si>
    <t>※事業完了（支払い全額精算かつ引渡し）日、または</t>
    <rPh sb="1" eb="3">
      <t>ジギョウ</t>
    </rPh>
    <rPh sb="3" eb="5">
      <t>カンリョウ</t>
    </rPh>
    <rPh sb="9" eb="11">
      <t>ゼンガク</t>
    </rPh>
    <rPh sb="19" eb="20">
      <t>ビ</t>
    </rPh>
    <phoneticPr fontId="1"/>
  </si>
  <si>
    <t>＜原本の提出＞</t>
    <rPh sb="1" eb="3">
      <t>ゲンポン</t>
    </rPh>
    <rPh sb="4" eb="6">
      <t>テイシュツ</t>
    </rPh>
    <phoneticPr fontId="1"/>
  </si>
  <si>
    <t>請負契約の場合に記入</t>
    <rPh sb="0" eb="2">
      <t>ウケオイ</t>
    </rPh>
    <rPh sb="2" eb="4">
      <t>ケイヤク</t>
    </rPh>
    <rPh sb="5" eb="7">
      <t>バアイ</t>
    </rPh>
    <rPh sb="8" eb="10">
      <t>キニュウ</t>
    </rPh>
    <phoneticPr fontId="1"/>
  </si>
  <si>
    <t>間違いありませんか？</t>
    <rPh sb="0" eb="2">
      <t>マチガ</t>
    </rPh>
    <phoneticPr fontId="1"/>
  </si>
  <si>
    <t>入力した情報は、交付申請の各様式上部に反映されます。</t>
    <rPh sb="0" eb="2">
      <t>ニュウリョク</t>
    </rPh>
    <rPh sb="4" eb="6">
      <t>ジョウホウ</t>
    </rPh>
    <rPh sb="8" eb="10">
      <t>コウフ</t>
    </rPh>
    <rPh sb="10" eb="12">
      <t>シンセイ</t>
    </rPh>
    <rPh sb="13" eb="16">
      <t>カクヨウシキ</t>
    </rPh>
    <rPh sb="16" eb="18">
      <t>ジョウブ</t>
    </rPh>
    <rPh sb="19" eb="21">
      <t>ハンエイ</t>
    </rPh>
    <phoneticPr fontId="1"/>
  </si>
  <si>
    <t>この交付申請様式のデータは次の事業です。</t>
    <phoneticPr fontId="1"/>
  </si>
  <si>
    <t>１．</t>
    <phoneticPr fontId="1"/>
  </si>
  <si>
    <t>【留意事項】</t>
    <rPh sb="1" eb="3">
      <t>リュウイ</t>
    </rPh>
    <rPh sb="3" eb="5">
      <t>ジコウ</t>
    </rPh>
    <phoneticPr fontId="1"/>
  </si>
  <si>
    <t>【確認】</t>
    <rPh sb="1" eb="3">
      <t>カクニン</t>
    </rPh>
    <phoneticPr fontId="1"/>
  </si>
  <si>
    <t>【入力】</t>
    <rPh sb="1" eb="3">
      <t>ニュウリョク</t>
    </rPh>
    <phoneticPr fontId="1"/>
  </si>
  <si>
    <t>施工事業者</t>
    <rPh sb="0" eb="2">
      <t>セコウ</t>
    </rPh>
    <rPh sb="2" eb="5">
      <t>ジギョウシャ</t>
    </rPh>
    <phoneticPr fontId="1"/>
  </si>
  <si>
    <t>【再確認】</t>
    <rPh sb="1" eb="4">
      <t>サイカクニン</t>
    </rPh>
    <phoneticPr fontId="1"/>
  </si>
  <si>
    <t>交付申請後に、上記に入力した交付申請番号や様式内の記載事項の誤記が見つかった場合は、入力情報を修正のうえ再提出していただきます。</t>
    <rPh sb="0" eb="2">
      <t>コウフ</t>
    </rPh>
    <rPh sb="2" eb="4">
      <t>シンセイ</t>
    </rPh>
    <rPh sb="4" eb="5">
      <t>ゴ</t>
    </rPh>
    <rPh sb="7" eb="9">
      <t>ジョウキ</t>
    </rPh>
    <rPh sb="10" eb="12">
      <t>ニュウリョク</t>
    </rPh>
    <rPh sb="14" eb="16">
      <t>コウフ</t>
    </rPh>
    <rPh sb="16" eb="18">
      <t>シンセイ</t>
    </rPh>
    <rPh sb="18" eb="20">
      <t>バンゴウ</t>
    </rPh>
    <rPh sb="21" eb="23">
      <t>ヨウシキ</t>
    </rPh>
    <rPh sb="23" eb="24">
      <t>ナイ</t>
    </rPh>
    <rPh sb="25" eb="27">
      <t>キサイ</t>
    </rPh>
    <rPh sb="27" eb="29">
      <t>ジコウ</t>
    </rPh>
    <rPh sb="30" eb="32">
      <t>ゴキ</t>
    </rPh>
    <rPh sb="33" eb="34">
      <t>ミ</t>
    </rPh>
    <rPh sb="38" eb="40">
      <t>バアイ</t>
    </rPh>
    <rPh sb="42" eb="44">
      <t>ニュウリョク</t>
    </rPh>
    <rPh sb="44" eb="46">
      <t>ジョウホウ</t>
    </rPh>
    <rPh sb="47" eb="49">
      <t>シュウセイ</t>
    </rPh>
    <rPh sb="52" eb="55">
      <t>サイテイシュツ</t>
    </rPh>
    <phoneticPr fontId="1"/>
  </si>
  <si>
    <t>交付申請書類は、対象住宅毎に作成していただきます。</t>
    <rPh sb="0" eb="2">
      <t>コウフ</t>
    </rPh>
    <rPh sb="2" eb="5">
      <t>シンセイショ</t>
    </rPh>
    <rPh sb="5" eb="6">
      <t>ルイ</t>
    </rPh>
    <rPh sb="8" eb="10">
      <t>タイショウ</t>
    </rPh>
    <rPh sb="10" eb="12">
      <t>ジュウタク</t>
    </rPh>
    <rPh sb="12" eb="13">
      <t>ゴト</t>
    </rPh>
    <rPh sb="14" eb="16">
      <t>サクセイ</t>
    </rPh>
    <phoneticPr fontId="1"/>
  </si>
  <si>
    <t>２．</t>
    <phoneticPr fontId="1"/>
  </si>
  <si>
    <t>３．</t>
    <phoneticPr fontId="1"/>
  </si>
  <si>
    <t>４．</t>
    <phoneticPr fontId="1"/>
  </si>
  <si>
    <t>５．</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</si>
  <si>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</si>
  <si>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</si>
  <si>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</si>
  <si>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</si>
  <si>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入力が終わりましたら、上記で入力した事項が正しいかもう一度
確認してください。</t>
    <rPh sb="0" eb="2">
      <t>ニュウリョク</t>
    </rPh>
    <rPh sb="3" eb="4">
      <t>オ</t>
    </rPh>
    <rPh sb="11" eb="13">
      <t>ジョウキ</t>
    </rPh>
    <rPh sb="14" eb="16">
      <t>ニュウリョク</t>
    </rPh>
    <rPh sb="18" eb="20">
      <t>ジコウ</t>
    </rPh>
    <rPh sb="21" eb="22">
      <t>タダ</t>
    </rPh>
    <rPh sb="27" eb="29">
      <t>イチド</t>
    </rPh>
    <rPh sb="30" eb="32">
      <t>カクニン</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</si>
  <si>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</si>
  <si>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t>
    <phoneticPr fontId="1"/>
  </si>
  <si>
    <t>※</t>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</si>
  <si>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</si>
  <si>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t>＜ 交付申請時　基本情報入力シート ＞</t>
    <rPh sb="2" eb="4">
      <t>コウフ</t>
    </rPh>
    <rPh sb="4" eb="6">
      <t>シンセイ</t>
    </rPh>
    <rPh sb="6" eb="7">
      <t>ジ</t>
    </rPh>
    <rPh sb="8" eb="10">
      <t>キホン</t>
    </rPh>
    <rPh sb="10" eb="12">
      <t>ジョウホウ</t>
    </rPh>
    <rPh sb="12" eb="14">
      <t>ニュウリョク</t>
    </rPh>
    <phoneticPr fontId="1"/>
  </si>
  <si>
    <t>ﾌﾘｶﾞﾅ</t>
    <phoneticPr fontId="1"/>
  </si>
  <si>
    <t>（注）この用紙の大きさは、日本工業規格Ａ４とすること。</t>
    <phoneticPr fontId="1"/>
  </si>
  <si>
    <t>（注）この用紙の大きさは、日本工業規格Ａ４とすること。</t>
  </si>
  <si>
    <t>調理室</t>
    <rPh sb="0" eb="2">
      <t>チョウリ</t>
    </rPh>
    <rPh sb="2" eb="3">
      <t>シツ</t>
    </rPh>
    <phoneticPr fontId="1"/>
  </si>
  <si>
    <t>浴　室</t>
  </si>
  <si>
    <t>玄　関</t>
  </si>
  <si>
    <t>便　所</t>
    <phoneticPr fontId="1"/>
  </si>
  <si>
    <t>令和元年度地域型住宅グリーン化事業</t>
    <rPh sb="0" eb="2">
      <t>レイワ</t>
    </rPh>
    <rPh sb="2" eb="4">
      <t>ガンネン</t>
    </rPh>
    <rPh sb="4" eb="5">
      <t>ド</t>
    </rPh>
    <rPh sb="5" eb="17">
      <t>チイキ</t>
    </rPh>
    <phoneticPr fontId="1"/>
  </si>
  <si>
    <t>令和</t>
    <rPh sb="0" eb="2">
      <t>レイワ</t>
    </rPh>
    <phoneticPr fontId="1"/>
  </si>
  <si>
    <t>ヵ所</t>
    <rPh sb="1" eb="2">
      <t>ショ</t>
    </rPh>
    <phoneticPr fontId="1"/>
  </si>
  <si>
    <t>対象住宅の面積</t>
    <rPh sb="0" eb="2">
      <t>タイショウ</t>
    </rPh>
    <rPh sb="2" eb="4">
      <t>ジュウタク</t>
    </rPh>
    <rPh sb="5" eb="7">
      <t>メンセキ</t>
    </rPh>
    <phoneticPr fontId="1"/>
  </si>
  <si>
    <t>階建</t>
    <rPh sb="0" eb="1">
      <t>カイ</t>
    </rPh>
    <rPh sb="1" eb="2">
      <t>タ</t>
    </rPh>
    <phoneticPr fontId="1"/>
  </si>
  <si>
    <t>令和</t>
  </si>
  <si>
    <t>所属グループ番号</t>
    <rPh sb="0" eb="2">
      <t>ショゾク</t>
    </rPh>
    <rPh sb="6" eb="8">
      <t>バンゴウ</t>
    </rPh>
    <phoneticPr fontId="1"/>
  </si>
  <si>
    <t>所属グループ名称</t>
    <rPh sb="0" eb="2">
      <t>ショゾク</t>
    </rPh>
    <rPh sb="6" eb="8">
      <t>メイショウ</t>
    </rPh>
    <phoneticPr fontId="1"/>
  </si>
  <si>
    <t>２.交付申請する住宅の建築主等</t>
    <rPh sb="2" eb="4">
      <t>コウフ</t>
    </rPh>
    <rPh sb="4" eb="6">
      <t>シンセイ</t>
    </rPh>
    <rPh sb="8" eb="10">
      <t>ジュウタク</t>
    </rPh>
    <rPh sb="11" eb="13">
      <t>ケンチク</t>
    </rPh>
    <rPh sb="13" eb="14">
      <t>ヌシ</t>
    </rPh>
    <rPh sb="14" eb="15">
      <t>トウ</t>
    </rPh>
    <phoneticPr fontId="1"/>
  </si>
  <si>
    <t>請負契約</t>
    <rPh sb="0" eb="2">
      <t>ウケオイ</t>
    </rPh>
    <rPh sb="2" eb="4">
      <t>ケイヤク</t>
    </rPh>
    <phoneticPr fontId="1"/>
  </si>
  <si>
    <t>契約形態</t>
    <phoneticPr fontId="1"/>
  </si>
  <si>
    <t>売買契約</t>
    <phoneticPr fontId="1"/>
  </si>
  <si>
    <t>売買契約の場合</t>
    <rPh sb="0" eb="2">
      <t>バイバイ</t>
    </rPh>
    <rPh sb="2" eb="4">
      <t>ケイヤク</t>
    </rPh>
    <rPh sb="5" eb="7">
      <t>バアイ</t>
    </rPh>
    <phoneticPr fontId="1"/>
  </si>
  <si>
    <t>請負契約の場合</t>
    <rPh sb="0" eb="2">
      <t>ウケオイ</t>
    </rPh>
    <rPh sb="2" eb="4">
      <t>ケイヤク</t>
    </rPh>
    <rPh sb="5" eb="7">
      <t>バアイ</t>
    </rPh>
    <phoneticPr fontId="1"/>
  </si>
  <si>
    <t>建築主等</t>
    <rPh sb="0" eb="2">
      <t>ケンチク</t>
    </rPh>
    <rPh sb="2" eb="3">
      <t>ヌシ</t>
    </rPh>
    <rPh sb="3" eb="4">
      <t>トウ</t>
    </rPh>
    <phoneticPr fontId="1"/>
  </si>
  <si>
    <t>グループ番号</t>
    <rPh sb="4" eb="6">
      <t>バンゴウ</t>
    </rPh>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</si>
  <si>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</si>
  <si>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</si>
  <si>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</si>
  <si>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t>令和元年度地域型住宅グリーン化事業補助金交付申請書</t>
    <rPh sb="0" eb="2">
      <t>レイワ</t>
    </rPh>
    <rPh sb="2" eb="4">
      <t>ガンネン</t>
    </rPh>
    <rPh sb="4" eb="5">
      <t>ド</t>
    </rPh>
    <rPh sb="5" eb="17">
      <t>チイキ</t>
    </rPh>
    <rPh sb="17" eb="20">
      <t>ホジョキン</t>
    </rPh>
    <rPh sb="20" eb="22">
      <t>コウフ</t>
    </rPh>
    <rPh sb="22" eb="25">
      <t>シンセイショ</t>
    </rPh>
    <phoneticPr fontId="1"/>
  </si>
  <si>
    <t>１.工事請負契約の締結日</t>
    <rPh sb="2" eb="8">
      <t>コウジ</t>
    </rPh>
    <rPh sb="9" eb="11">
      <t>テイケツ</t>
    </rPh>
    <rPh sb="11" eb="12">
      <t>ビ</t>
    </rPh>
    <phoneticPr fontId="1"/>
  </si>
  <si>
    <t>２.事業の完了日</t>
    <rPh sb="2" eb="4">
      <t>ジギョウ</t>
    </rPh>
    <rPh sb="5" eb="8">
      <t>カンリョウビ</t>
    </rPh>
    <phoneticPr fontId="1"/>
  </si>
  <si>
    <t>３.対象住宅の概要</t>
    <rPh sb="2" eb="4">
      <t>タイショウ</t>
    </rPh>
    <rPh sb="4" eb="6">
      <t>ジュウタク</t>
    </rPh>
    <rPh sb="7" eb="9">
      <t>ガイヨウ</t>
    </rPh>
    <phoneticPr fontId="1"/>
  </si>
  <si>
    <t>2</t>
  </si>
  <si>
    <t>3</t>
  </si>
  <si>
    <t>4</t>
  </si>
  <si>
    <t>5</t>
  </si>
  <si>
    <t>6</t>
  </si>
  <si>
    <t>7</t>
  </si>
  <si>
    <t>代表者氏名</t>
    <rPh sb="0" eb="2">
      <t>ダイヒョウ</t>
    </rPh>
    <rPh sb="2" eb="3">
      <t>シャ</t>
    </rPh>
    <rPh sb="3" eb="5">
      <t>シメイ</t>
    </rPh>
    <phoneticPr fontId="1"/>
  </si>
  <si>
    <t>５.交付申請額・算出方法及び事業経費の配分（様式4のとおり）</t>
    <rPh sb="12" eb="13">
      <t>オヨ</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</si>
  <si>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</si>
  <si>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t>令和元年度地域型住宅グリーン化事業共同事業実施規約</t>
    <rPh sb="0" eb="5">
      <t>レイワ</t>
    </rPh>
    <rPh sb="5" eb="17">
      <t>チイキ</t>
    </rPh>
    <rPh sb="17" eb="19">
      <t>キョウドウ</t>
    </rPh>
    <rPh sb="19" eb="21">
      <t>ジギョウ</t>
    </rPh>
    <rPh sb="21" eb="23">
      <t>ジッシ</t>
    </rPh>
    <rPh sb="23" eb="25">
      <t>キヤク</t>
    </rPh>
    <phoneticPr fontId="1"/>
  </si>
  <si>
    <t>(イ)</t>
    <phoneticPr fontId="1"/>
  </si>
  <si>
    <t>(ロ)</t>
    <phoneticPr fontId="1"/>
  </si>
  <si>
    <t>【申告】</t>
    <rPh sb="1" eb="3">
      <t>シンコク</t>
    </rPh>
    <phoneticPr fontId="1"/>
  </si>
  <si>
    <r>
      <t>甲(</t>
    </r>
    <r>
      <rPr>
        <b/>
        <sz val="9"/>
        <color theme="1"/>
        <rFont val="ＭＳ Ｐゴシック"/>
        <family val="3"/>
        <charset val="128"/>
      </rPr>
      <t>建築主</t>
    </r>
    <r>
      <rPr>
        <sz val="9"/>
        <color theme="1"/>
        <rFont val="ＭＳ Ｐゴシック"/>
        <family val="3"/>
        <charset val="128"/>
      </rPr>
      <t>)について</t>
    </r>
    <rPh sb="0" eb="1">
      <t>コウ</t>
    </rPh>
    <rPh sb="2" eb="4">
      <t>ケンチク</t>
    </rPh>
    <rPh sb="4" eb="5">
      <t>ヌシ</t>
    </rPh>
    <phoneticPr fontId="1"/>
  </si>
  <si>
    <r>
      <t>乙(</t>
    </r>
    <r>
      <rPr>
        <b/>
        <sz val="9"/>
        <color theme="1"/>
        <rFont val="ＭＳ Ｐゴシック"/>
        <family val="3"/>
        <charset val="128"/>
      </rPr>
      <t>施工業者</t>
    </r>
    <r>
      <rPr>
        <sz val="9"/>
        <color theme="1"/>
        <rFont val="ＭＳ Ｐゴシック"/>
        <family val="3"/>
        <charset val="128"/>
      </rPr>
      <t>)について</t>
    </r>
    <rPh sb="0" eb="1">
      <t>オツ</t>
    </rPh>
    <rPh sb="2" eb="4">
      <t>セコウ</t>
    </rPh>
    <rPh sb="4" eb="5">
      <t>ギョウ</t>
    </rPh>
    <rPh sb="5" eb="6">
      <t>シャ</t>
    </rPh>
    <phoneticPr fontId="1"/>
  </si>
  <si>
    <r>
      <t>有り</t>
    </r>
    <r>
      <rPr>
        <sz val="6"/>
        <color rgb="FF00B050"/>
        <rFont val="ＭＳ Ｐゴシック"/>
        <family val="3"/>
        <charset val="128"/>
      </rPr>
      <t>※</t>
    </r>
    <rPh sb="0" eb="1">
      <t>ア</t>
    </rPh>
    <phoneticPr fontId="1"/>
  </si>
  <si>
    <t>該当
しない</t>
    <rPh sb="0" eb="2">
      <t>ガイトウ</t>
    </rPh>
    <phoneticPr fontId="1"/>
  </si>
  <si>
    <r>
      <t xml:space="preserve">該当
</t>
    </r>
    <r>
      <rPr>
        <sz val="8"/>
        <color theme="1"/>
        <rFont val="ＭＳ Ｐゴシック"/>
        <family val="3"/>
        <charset val="128"/>
      </rPr>
      <t>する</t>
    </r>
    <r>
      <rPr>
        <sz val="6"/>
        <color rgb="FF00B050"/>
        <rFont val="ＭＳ Ｐゴシック"/>
        <family val="3"/>
        <charset val="128"/>
      </rPr>
      <t>※</t>
    </r>
    <rPh sb="0" eb="2">
      <t>ガイトウ</t>
    </rPh>
    <phoneticPr fontId="1"/>
  </si>
  <si>
    <t>該当
する</t>
    <rPh sb="0" eb="2">
      <t>ガイトウ</t>
    </rPh>
    <phoneticPr fontId="1"/>
  </si>
  <si>
    <t>甲(建築主)、乙(施工業者)の関係について</t>
    <rPh sb="0" eb="1">
      <t>コウ</t>
    </rPh>
    <rPh sb="2" eb="4">
      <t>ケンチク</t>
    </rPh>
    <rPh sb="4" eb="5">
      <t>ヌシ</t>
    </rPh>
    <rPh sb="7" eb="8">
      <t>オツ</t>
    </rPh>
    <rPh sb="9" eb="11">
      <t>セコウ</t>
    </rPh>
    <rPh sb="11" eb="13">
      <t>ギョウシャ</t>
    </rPh>
    <rPh sb="15" eb="17">
      <t>カンケイ</t>
    </rPh>
    <phoneticPr fontId="1"/>
  </si>
  <si>
    <r>
      <t>該当</t>
    </r>
    <r>
      <rPr>
        <sz val="8"/>
        <color theme="1"/>
        <rFont val="ＭＳ Ｐゴシック"/>
        <family val="3"/>
        <charset val="128"/>
      </rPr>
      <t>する</t>
    </r>
    <r>
      <rPr>
        <sz val="9"/>
        <color theme="1"/>
        <rFont val="ＭＳ Ｐゴシック"/>
        <family val="3"/>
        <charset val="128"/>
      </rPr>
      <t>（三者見積を提出）</t>
    </r>
    <r>
      <rPr>
        <sz val="6"/>
        <color rgb="FF00B050"/>
        <rFont val="ＭＳ Ｐゴシック"/>
        <family val="3"/>
        <charset val="128"/>
      </rPr>
      <t>※</t>
    </r>
    <rPh sb="0" eb="2">
      <t>ガイトウ</t>
    </rPh>
    <rPh sb="5" eb="7">
      <t>サンシャ</t>
    </rPh>
    <rPh sb="7" eb="9">
      <t>ミツモ</t>
    </rPh>
    <rPh sb="10" eb="12">
      <t>テイシュツ</t>
    </rPh>
    <phoneticPr fontId="1"/>
  </si>
  <si>
    <r>
      <t>該当</t>
    </r>
    <r>
      <rPr>
        <sz val="8"/>
        <color theme="1"/>
        <rFont val="ＭＳ Ｐゴシック"/>
        <family val="3"/>
        <charset val="128"/>
      </rPr>
      <t>する</t>
    </r>
    <r>
      <rPr>
        <sz val="9"/>
        <color theme="1"/>
        <rFont val="ＭＳ Ｐゴシック"/>
        <family val="3"/>
        <charset val="128"/>
      </rPr>
      <t>（原価による申請）</t>
    </r>
    <r>
      <rPr>
        <sz val="6"/>
        <color rgb="FF00B050"/>
        <rFont val="ＭＳ Ｐゴシック"/>
        <family val="3"/>
        <charset val="128"/>
      </rPr>
      <t>※</t>
    </r>
    <rPh sb="0" eb="2">
      <t>ガイトウ</t>
    </rPh>
    <rPh sb="5" eb="7">
      <t>ゲンカ</t>
    </rPh>
    <rPh sb="10" eb="12">
      <t>シンセイ</t>
    </rPh>
    <phoneticPr fontId="1"/>
  </si>
  <si>
    <t>【甲】は工事請負契約書と同じ印または実印（印鑑登録証添付）を使用してください。</t>
    <rPh sb="21" eb="23">
      <t>インカン</t>
    </rPh>
    <rPh sb="23" eb="25">
      <t>トウロク</t>
    </rPh>
    <rPh sb="25" eb="26">
      <t>ショウ</t>
    </rPh>
    <rPh sb="26" eb="28">
      <t>テンプ</t>
    </rPh>
    <phoneticPr fontId="1"/>
  </si>
  <si>
    <t>押印箇所（甲乙共通）</t>
    <rPh sb="0" eb="2">
      <t>オウイン</t>
    </rPh>
    <rPh sb="2" eb="4">
      <t>カショ</t>
    </rPh>
    <rPh sb="5" eb="6">
      <t>コウ</t>
    </rPh>
    <rPh sb="6" eb="7">
      <t>オツ</t>
    </rPh>
    <rPh sb="7" eb="9">
      <t>キョウツウ</t>
    </rPh>
    <phoneticPr fontId="1"/>
  </si>
  <si>
    <t>バージョン</t>
    <phoneticPr fontId="71"/>
  </si>
  <si>
    <t>アプリ名</t>
    <rPh sb="3" eb="4">
      <t>メイ</t>
    </rPh>
    <phoneticPr fontId="71"/>
  </si>
  <si>
    <t>信憑性確認機能（改ざん検知機能）を有するデジタル工事写真の小黒板情報電子化対応ソフトウェア</t>
    <rPh sb="17" eb="18">
      <t>ユウ</t>
    </rPh>
    <phoneticPr fontId="71"/>
  </si>
  <si>
    <t>号</t>
  </si>
  <si>
    <t>―</t>
    <phoneticPr fontId="71"/>
  </si>
  <si>
    <t>国住木 第</t>
    <rPh sb="0" eb="1">
      <t>クニ</t>
    </rPh>
    <rPh sb="1" eb="2">
      <t>ジュウ</t>
    </rPh>
    <rPh sb="2" eb="3">
      <t>キ</t>
    </rPh>
    <rPh sb="4" eb="5">
      <t>ダイ</t>
    </rPh>
    <phoneticPr fontId="71"/>
  </si>
  <si>
    <t>使用する配分額の採択通知の番号※</t>
    <phoneticPr fontId="72"/>
  </si>
  <si>
    <r>
      <t xml:space="preserve">  </t>
    </r>
    <r>
      <rPr>
        <u/>
        <sz val="8"/>
        <color rgb="FF00B050"/>
        <rFont val="ＭＳ ゴシック"/>
        <family val="3"/>
        <charset val="128"/>
      </rPr>
      <t/>
    </r>
    <phoneticPr fontId="1"/>
  </si>
  <si>
    <t>売買契約による場合は「○○○タウンハウス△号棟」等、特定できる名称を記入</t>
  </si>
  <si>
    <t>住宅以外の用途との併用住宅</t>
    <rPh sb="0" eb="2">
      <t>ジュウタク</t>
    </rPh>
    <rPh sb="2" eb="4">
      <t>イガイ</t>
    </rPh>
    <rPh sb="5" eb="7">
      <t>ヨウト</t>
    </rPh>
    <rPh sb="9" eb="11">
      <t>ヘイヨウ</t>
    </rPh>
    <rPh sb="11" eb="13">
      <t>ジュウタク</t>
    </rPh>
    <phoneticPr fontId="1"/>
  </si>
  <si>
    <t>住宅のみ</t>
    <rPh sb="0" eb="2">
      <t>ジュウタク</t>
    </rPh>
    <phoneticPr fontId="1"/>
  </si>
  <si>
    <t>住宅（インナーガレージ付 ）</t>
    <rPh sb="0" eb="2">
      <t>ジュウタク</t>
    </rPh>
    <phoneticPr fontId="1"/>
  </si>
  <si>
    <t>円</t>
    <rPh sb="0" eb="1">
      <t>エン</t>
    </rPh>
    <phoneticPr fontId="71"/>
  </si>
  <si>
    <t>売買契約による住宅</t>
    <rPh sb="0" eb="2">
      <t>バイバイ</t>
    </rPh>
    <rPh sb="2" eb="4">
      <t>ケイヤク</t>
    </rPh>
    <rPh sb="7" eb="9">
      <t>ジュウタク</t>
    </rPh>
    <phoneticPr fontId="71"/>
  </si>
  <si>
    <t>契約額のうち
土地の代金</t>
    <rPh sb="0" eb="2">
      <t>ケイヤク</t>
    </rPh>
    <rPh sb="2" eb="3">
      <t>ガク</t>
    </rPh>
    <rPh sb="7" eb="9">
      <t>トチ</t>
    </rPh>
    <rPh sb="10" eb="12">
      <t>ダイキン</t>
    </rPh>
    <phoneticPr fontId="71"/>
  </si>
  <si>
    <t>補助対象外工事費　項目</t>
    <rPh sb="9" eb="11">
      <t>コウモク</t>
    </rPh>
    <phoneticPr fontId="71"/>
  </si>
  <si>
    <t>備考</t>
    <rPh sb="0" eb="2">
      <t>ビコウ</t>
    </rPh>
    <phoneticPr fontId="71"/>
  </si>
  <si>
    <t>用地費、地盤改良工事、解体工事費、外構工事、ウッドデッキ等</t>
    <rPh sb="0" eb="3">
      <t>ヨウチヒ</t>
    </rPh>
    <rPh sb="4" eb="6">
      <t>ジバン</t>
    </rPh>
    <rPh sb="6" eb="8">
      <t>カイリョウ</t>
    </rPh>
    <rPh sb="8" eb="10">
      <t>コウジ</t>
    </rPh>
    <phoneticPr fontId="71"/>
  </si>
  <si>
    <t>屋外給排水工事(浄化槽等含む)、屋外ガス設備工事、幹線引込み工事</t>
    <rPh sb="0" eb="2">
      <t>オクガイ</t>
    </rPh>
    <rPh sb="2" eb="5">
      <t>キュウハイスイ</t>
    </rPh>
    <rPh sb="5" eb="7">
      <t>コウジ</t>
    </rPh>
    <rPh sb="11" eb="12">
      <t>トウ</t>
    </rPh>
    <rPh sb="12" eb="13">
      <t>フク</t>
    </rPh>
    <rPh sb="16" eb="18">
      <t>オクガイ</t>
    </rPh>
    <rPh sb="20" eb="22">
      <t>セツビ</t>
    </rPh>
    <rPh sb="22" eb="24">
      <t>コウジ</t>
    </rPh>
    <phoneticPr fontId="71"/>
  </si>
  <si>
    <t>分離して購入できるもの (カーテン、ペレットストーブ、家具等)</t>
    <rPh sb="0" eb="2">
      <t>ブンリ</t>
    </rPh>
    <rPh sb="4" eb="6">
      <t>コウニュウ</t>
    </rPh>
    <rPh sb="27" eb="29">
      <t>カグ</t>
    </rPh>
    <rPh sb="29" eb="30">
      <t>トウ</t>
    </rPh>
    <phoneticPr fontId="71"/>
  </si>
  <si>
    <t>設計料、工事監理費、各種申請費、保険費、調査費</t>
    <rPh sb="0" eb="2">
      <t>セッケイ</t>
    </rPh>
    <rPh sb="2" eb="3">
      <t>リョウ</t>
    </rPh>
    <rPh sb="4" eb="6">
      <t>コウジ</t>
    </rPh>
    <rPh sb="6" eb="8">
      <t>カンリ</t>
    </rPh>
    <rPh sb="8" eb="9">
      <t>ヒ</t>
    </rPh>
    <phoneticPr fontId="71"/>
  </si>
  <si>
    <t>その他</t>
    <rPh sb="2" eb="3">
      <t>タ</t>
    </rPh>
    <phoneticPr fontId="71"/>
  </si>
  <si>
    <t>国庫を含まない補助金の額</t>
    <rPh sb="0" eb="2">
      <t>コッコ</t>
    </rPh>
    <rPh sb="3" eb="4">
      <t>フク</t>
    </rPh>
    <rPh sb="7" eb="10">
      <t>ホジョキン</t>
    </rPh>
    <rPh sb="11" eb="12">
      <t>ガク</t>
    </rPh>
    <phoneticPr fontId="71"/>
  </si>
  <si>
    <t>配分の区分</t>
    <rPh sb="0" eb="2">
      <t>ハイブン</t>
    </rPh>
    <rPh sb="3" eb="5">
      <t>クブン</t>
    </rPh>
    <phoneticPr fontId="71"/>
  </si>
  <si>
    <t>補助額</t>
    <rPh sb="0" eb="2">
      <t>ホジョ</t>
    </rPh>
    <rPh sb="2" eb="3">
      <t>ガク</t>
    </rPh>
    <phoneticPr fontId="71"/>
  </si>
  <si>
    <t>補助対象工事費から求める補助額の確認</t>
    <rPh sb="12" eb="14">
      <t>ホジョ</t>
    </rPh>
    <rPh sb="16" eb="18">
      <t>カクニン</t>
    </rPh>
    <phoneticPr fontId="71"/>
  </si>
  <si>
    <t>地域材加算額</t>
    <rPh sb="0" eb="2">
      <t>チイキ</t>
    </rPh>
    <rPh sb="2" eb="3">
      <t>ザイ</t>
    </rPh>
    <rPh sb="3" eb="5">
      <t>カサン</t>
    </rPh>
    <rPh sb="5" eb="6">
      <t>ガク</t>
    </rPh>
    <phoneticPr fontId="71"/>
  </si>
  <si>
    <t>(10万円単位)</t>
    <rPh sb="3" eb="5">
      <t>マンエン</t>
    </rPh>
    <rPh sb="5" eb="7">
      <t>タンイ</t>
    </rPh>
    <phoneticPr fontId="71"/>
  </si>
  <si>
    <t>三世代同居
加算額</t>
    <rPh sb="0" eb="1">
      <t>サン</t>
    </rPh>
    <rPh sb="1" eb="3">
      <t>セダイ</t>
    </rPh>
    <rPh sb="3" eb="5">
      <t>ドウキョ</t>
    </rPh>
    <rPh sb="6" eb="8">
      <t>カサン</t>
    </rPh>
    <rPh sb="8" eb="9">
      <t>ガク</t>
    </rPh>
    <phoneticPr fontId="71"/>
  </si>
  <si>
    <t>交付申請額</t>
    <rPh sb="0" eb="2">
      <t>コウフ</t>
    </rPh>
    <rPh sb="2" eb="4">
      <t>シンセイ</t>
    </rPh>
    <rPh sb="4" eb="5">
      <t>ガク</t>
    </rPh>
    <phoneticPr fontId="71"/>
  </si>
  <si>
    <t>万円</t>
    <rPh sb="0" eb="2">
      <t>マンエン</t>
    </rPh>
    <phoneticPr fontId="71"/>
  </si>
  <si>
    <t>交付申請者（施工事業者）</t>
    <rPh sb="0" eb="2">
      <t>コウフ</t>
    </rPh>
    <rPh sb="2" eb="4">
      <t>シンセイ</t>
    </rPh>
    <rPh sb="4" eb="5">
      <t>シャ</t>
    </rPh>
    <phoneticPr fontId="1"/>
  </si>
  <si>
    <t>(ハ)</t>
    <phoneticPr fontId="1"/>
  </si>
  <si>
    <t>※インナーガレージや住宅以外の用途部分の面積を除く</t>
  </si>
  <si>
    <t>※対象住宅の面積は少数点第三位以下切り捨て</t>
    <rPh sb="1" eb="3">
      <t>タイショウ</t>
    </rPh>
    <rPh sb="3" eb="5">
      <t>ジュウタク</t>
    </rPh>
    <rPh sb="6" eb="8">
      <t>メンセキ</t>
    </rPh>
    <phoneticPr fontId="1"/>
  </si>
  <si>
    <t>対象住宅・建築物の経費</t>
    <rPh sb="0" eb="2">
      <t>タイショウ</t>
    </rPh>
    <rPh sb="2" eb="4">
      <t>ジュウタク</t>
    </rPh>
    <rPh sb="5" eb="8">
      <t>ケンチクブツ</t>
    </rPh>
    <rPh sb="9" eb="11">
      <t>ケイヒ</t>
    </rPh>
    <phoneticPr fontId="71"/>
  </si>
  <si>
    <t>　令和元年度地域型住宅グリーン化事業に要する費用について、補助金の交付を受けたいので、令和元年度地域型住宅グリーン化事業補助金交付規程第５の規定により、関係書類を添えて下記の通り申請します。申請にあたっては、交付申請者及び対象住宅が本事業の要件やグループの共通ルールに適合していること、交付申請者及び対象住宅の建設に関係する法令を遵守することに間違いありません。
　なお、グループ代表者及び事務局担当者を申請代理人と定め、令和元年度地域型住宅グリーン化事業補助金の交付申請等の手続きに関する一切の権限を委任します。</t>
    <rPh sb="1" eb="3">
      <t>レイワ</t>
    </rPh>
    <rPh sb="3" eb="5">
      <t>ガンネン</t>
    </rPh>
    <rPh sb="6" eb="18">
      <t>チイキ</t>
    </rPh>
    <rPh sb="43" eb="45">
      <t>レイワ</t>
    </rPh>
    <rPh sb="45" eb="47">
      <t>ガンネン</t>
    </rPh>
    <rPh sb="48" eb="60">
      <t>チイキ</t>
    </rPh>
    <rPh sb="95" eb="97">
      <t>シンセイ</t>
    </rPh>
    <rPh sb="104" eb="106">
      <t>コウフ</t>
    </rPh>
    <rPh sb="106" eb="108">
      <t>シンセイ</t>
    </rPh>
    <rPh sb="108" eb="109">
      <t>シャ</t>
    </rPh>
    <rPh sb="109" eb="110">
      <t>オヨ</t>
    </rPh>
    <rPh sb="111" eb="113">
      <t>タイショウ</t>
    </rPh>
    <rPh sb="113" eb="115">
      <t>ジュウタク</t>
    </rPh>
    <rPh sb="116" eb="117">
      <t>ホン</t>
    </rPh>
    <rPh sb="117" eb="119">
      <t>ジギョウ</t>
    </rPh>
    <rPh sb="120" eb="122">
      <t>ヨウケン</t>
    </rPh>
    <rPh sb="128" eb="130">
      <t>キョウツウ</t>
    </rPh>
    <rPh sb="134" eb="136">
      <t>テキゴウ</t>
    </rPh>
    <rPh sb="143" eb="145">
      <t>コウフ</t>
    </rPh>
    <rPh sb="145" eb="147">
      <t>シンセイ</t>
    </rPh>
    <rPh sb="147" eb="148">
      <t>シャ</t>
    </rPh>
    <rPh sb="148" eb="149">
      <t>オヨ</t>
    </rPh>
    <rPh sb="150" eb="152">
      <t>タイショウ</t>
    </rPh>
    <rPh sb="152" eb="154">
      <t>ジュウタク</t>
    </rPh>
    <rPh sb="155" eb="157">
      <t>ケンセツ</t>
    </rPh>
    <rPh sb="158" eb="160">
      <t>カンケイ</t>
    </rPh>
    <rPh sb="162" eb="164">
      <t>ホウレイ</t>
    </rPh>
    <rPh sb="165" eb="167">
      <t>ジュンシュ</t>
    </rPh>
    <rPh sb="172" eb="174">
      <t>マチガ</t>
    </rPh>
    <rPh sb="190" eb="193">
      <t>ダイヒョウシャ</t>
    </rPh>
    <rPh sb="193" eb="194">
      <t>オヨ</t>
    </rPh>
    <rPh sb="195" eb="198">
      <t>ジムキョク</t>
    </rPh>
    <rPh sb="198" eb="201">
      <t>タントウシャ</t>
    </rPh>
    <rPh sb="202" eb="204">
      <t>シンセイ</t>
    </rPh>
    <rPh sb="204" eb="206">
      <t>ダイリ</t>
    </rPh>
    <rPh sb="206" eb="207">
      <t>ニン</t>
    </rPh>
    <rPh sb="208" eb="209">
      <t>サダ</t>
    </rPh>
    <rPh sb="211" eb="213">
      <t>レイワ</t>
    </rPh>
    <rPh sb="213" eb="215">
      <t>ガンネン</t>
    </rPh>
    <rPh sb="215" eb="216">
      <t>ド</t>
    </rPh>
    <rPh sb="216" eb="219">
      <t>チイキガタ</t>
    </rPh>
    <rPh sb="219" eb="221">
      <t>ジュウタク</t>
    </rPh>
    <rPh sb="225" eb="226">
      <t>カ</t>
    </rPh>
    <rPh sb="226" eb="228">
      <t>ジギョウ</t>
    </rPh>
    <rPh sb="228" eb="231">
      <t>ホジョキン</t>
    </rPh>
    <rPh sb="232" eb="234">
      <t>コウフ</t>
    </rPh>
    <rPh sb="234" eb="236">
      <t>シンセイ</t>
    </rPh>
    <rPh sb="236" eb="237">
      <t>トウ</t>
    </rPh>
    <rPh sb="238" eb="240">
      <t>テツヅ</t>
    </rPh>
    <rPh sb="242" eb="243">
      <t>カン</t>
    </rPh>
    <rPh sb="245" eb="247">
      <t>イッサイ</t>
    </rPh>
    <rPh sb="248" eb="250">
      <t>ケンゲン</t>
    </rPh>
    <rPh sb="251" eb="253">
      <t>イニン</t>
    </rPh>
    <phoneticPr fontId="1"/>
  </si>
  <si>
    <t>対象住宅・建築物の概要</t>
    <rPh sb="0" eb="2">
      <t>タイショウ</t>
    </rPh>
    <rPh sb="2" eb="4">
      <t>ジュウタク</t>
    </rPh>
    <rPh sb="9" eb="11">
      <t>ガイヨウ</t>
    </rPh>
    <phoneticPr fontId="1"/>
  </si>
  <si>
    <t>令和元年度地域型住宅グリーン化事業共同事業実施による誓約書</t>
    <rPh sb="0" eb="2">
      <t>レイワ</t>
    </rPh>
    <rPh sb="2" eb="4">
      <t>ガンネン</t>
    </rPh>
    <rPh sb="4" eb="5">
      <t>ド</t>
    </rPh>
    <rPh sb="5" eb="17">
      <t>チイキ</t>
    </rPh>
    <rPh sb="17" eb="19">
      <t>キョウドウ</t>
    </rPh>
    <rPh sb="19" eb="21">
      <t>ジギョウ</t>
    </rPh>
    <rPh sb="21" eb="23">
      <t>ジッシ</t>
    </rPh>
    <rPh sb="26" eb="29">
      <t>セイヤクショ</t>
    </rPh>
    <phoneticPr fontId="1"/>
  </si>
  <si>
    <t>　交付申請者は、令和元年度地域型住宅グリーン化事業（以下、「本事業」という。）に対する補助金（以下、「本補助金」という。）の交付を受けるため、本誓約を確認し、本誓約書の内容に従って補助事業を実施するものとして届け出ます。</t>
    <rPh sb="1" eb="3">
      <t>コウフ</t>
    </rPh>
    <rPh sb="3" eb="5">
      <t>シンセイ</t>
    </rPh>
    <rPh sb="5" eb="6">
      <t>シャ</t>
    </rPh>
    <rPh sb="8" eb="13">
      <t>レイワ</t>
    </rPh>
    <rPh sb="72" eb="74">
      <t>セイヤク</t>
    </rPh>
    <rPh sb="104" eb="105">
      <t>トド</t>
    </rPh>
    <rPh sb="106" eb="107">
      <t>デ</t>
    </rPh>
    <phoneticPr fontId="1"/>
  </si>
  <si>
    <t>交付申請書（様式2）と同じ印を使用してください。↑</t>
    <rPh sb="0" eb="2">
      <t>コウフ</t>
    </rPh>
    <rPh sb="2" eb="5">
      <t>シンセイショ</t>
    </rPh>
    <rPh sb="6" eb="8">
      <t>ヨウシキ</t>
    </rPh>
    <rPh sb="11" eb="12">
      <t>オナ</t>
    </rPh>
    <rPh sb="13" eb="14">
      <t>イン</t>
    </rPh>
    <rPh sb="15" eb="17">
      <t>シヨウ</t>
    </rPh>
    <phoneticPr fontId="1"/>
  </si>
  <si>
    <t>４.事業の完了日　（様式3のとおり）</t>
    <rPh sb="2" eb="4">
      <t>ジギョウ</t>
    </rPh>
    <rPh sb="5" eb="7">
      <t>カンリョウ</t>
    </rPh>
    <rPh sb="7" eb="8">
      <t>ビ</t>
    </rPh>
    <phoneticPr fontId="1"/>
  </si>
  <si>
    <t>３.補助事業の概要（様式3のとおり）</t>
    <phoneticPr fontId="1"/>
  </si>
  <si>
    <t>法人･個人事業主等
の名称</t>
    <rPh sb="0" eb="2">
      <t>ホウジン</t>
    </rPh>
    <rPh sb="3" eb="5">
      <t>コジン</t>
    </rPh>
    <rPh sb="5" eb="8">
      <t>ジギョウヌシ</t>
    </rPh>
    <rPh sb="8" eb="9">
      <t>トウ</t>
    </rPh>
    <rPh sb="11" eb="13">
      <t>メイショウ</t>
    </rPh>
    <phoneticPr fontId="1"/>
  </si>
  <si>
    <t>･会社の代表者印
･個人事業主
　 の場合は実印</t>
    <rPh sb="1" eb="3">
      <t>カイシャ</t>
    </rPh>
    <rPh sb="4" eb="7">
      <t>ダイヒョウシャ</t>
    </rPh>
    <rPh sb="7" eb="8">
      <t>イン</t>
    </rPh>
    <rPh sb="10" eb="12">
      <t>コジン</t>
    </rPh>
    <rPh sb="12" eb="15">
      <t>ジギョウヌシ</t>
    </rPh>
    <phoneticPr fontId="1"/>
  </si>
  <si>
    <t>住所</t>
    <rPh sb="0" eb="1">
      <t>ジュウ</t>
    </rPh>
    <rPh sb="1" eb="2">
      <t>ショ</t>
    </rPh>
    <phoneticPr fontId="1"/>
  </si>
  <si>
    <t>グループ名称</t>
    <rPh sb="4" eb="6">
      <t>メイショウ</t>
    </rPh>
    <phoneticPr fontId="1"/>
  </si>
  <si>
    <t>新築工事</t>
    <rPh sb="0" eb="2">
      <t>シンチク</t>
    </rPh>
    <rPh sb="2" eb="4">
      <t>コウジ</t>
    </rPh>
    <phoneticPr fontId="71"/>
  </si>
  <si>
    <t>丙について</t>
    <rPh sb="0" eb="1">
      <t>ヘイ</t>
    </rPh>
    <phoneticPr fontId="1"/>
  </si>
  <si>
    <t>無し</t>
    <rPh sb="0" eb="1">
      <t>ナ</t>
    </rPh>
    <phoneticPr fontId="1"/>
  </si>
  <si>
    <t>該当しない</t>
    <rPh sb="0" eb="2">
      <t>ガイトウ</t>
    </rPh>
    <phoneticPr fontId="1"/>
  </si>
  <si>
    <t>該当する</t>
    <rPh sb="0" eb="2">
      <t>ガイトウ</t>
    </rPh>
    <phoneticPr fontId="1"/>
  </si>
  <si>
    <t>甲丙の関係について</t>
    <rPh sb="0" eb="1">
      <t>コウ</t>
    </rPh>
    <rPh sb="1" eb="2">
      <t>ヘイ</t>
    </rPh>
    <rPh sb="3" eb="5">
      <t>カンケイ</t>
    </rPh>
    <phoneticPr fontId="1"/>
  </si>
  <si>
    <t>該当する(三者見積)</t>
    <rPh sb="0" eb="2">
      <t>ガイトウ</t>
    </rPh>
    <rPh sb="5" eb="7">
      <t>サンシャ</t>
    </rPh>
    <rPh sb="7" eb="9">
      <t>ミツモリ</t>
    </rPh>
    <phoneticPr fontId="1"/>
  </si>
  <si>
    <t>令和</t>
    <rPh sb="0" eb="1">
      <t>レイ</t>
    </rPh>
    <rPh sb="1" eb="2">
      <t>カズ</t>
    </rPh>
    <phoneticPr fontId="72"/>
  </si>
  <si>
    <t>年</t>
    <rPh sb="0" eb="1">
      <t>ネン</t>
    </rPh>
    <phoneticPr fontId="72"/>
  </si>
  <si>
    <t>月</t>
    <rPh sb="0" eb="1">
      <t>ツキ</t>
    </rPh>
    <phoneticPr fontId="72"/>
  </si>
  <si>
    <t>日</t>
    <rPh sb="0" eb="1">
      <t>ニチ</t>
    </rPh>
    <phoneticPr fontId="72"/>
  </si>
  <si>
    <t>グループ名</t>
    <rPh sb="4" eb="5">
      <t>メイ</t>
    </rPh>
    <phoneticPr fontId="1"/>
  </si>
  <si>
    <t>【丙】施工事業者　(分離発注先)</t>
    <rPh sb="10" eb="12">
      <t>ブンリ</t>
    </rPh>
    <rPh sb="12" eb="14">
      <t>ハッチュウ</t>
    </rPh>
    <rPh sb="14" eb="15">
      <t>サキ</t>
    </rPh>
    <phoneticPr fontId="1"/>
  </si>
  <si>
    <t>代表者</t>
    <rPh sb="0" eb="3">
      <t>ダイヒョウシャ</t>
    </rPh>
    <phoneticPr fontId="1"/>
  </si>
  <si>
    <r>
      <t>1人の建築主が複数物件申請する場合は申請物件が特定出来るように部屋番号等を</t>
    </r>
    <r>
      <rPr>
        <u/>
        <sz val="8"/>
        <color rgb="FF00B050"/>
        <rFont val="ＭＳ ゴシック"/>
        <family val="3"/>
        <charset val="128"/>
      </rPr>
      <t>建築主①</t>
    </r>
    <r>
      <rPr>
        <sz val="8"/>
        <color rgb="FF00B050"/>
        <rFont val="ＭＳ ゴシック"/>
        <family val="3"/>
        <charset val="128"/>
      </rPr>
      <t>に併記</t>
    </r>
    <rPh sb="18" eb="20">
      <t>シンセイ</t>
    </rPh>
    <rPh sb="20" eb="22">
      <t>ブッケン</t>
    </rPh>
    <rPh sb="35" eb="36">
      <t>トウ</t>
    </rPh>
    <rPh sb="37" eb="39">
      <t>ケンチク</t>
    </rPh>
    <rPh sb="39" eb="40">
      <t>ヌシ</t>
    </rPh>
    <rPh sb="42" eb="44">
      <t>ヘイキ</t>
    </rPh>
    <phoneticPr fontId="1"/>
  </si>
  <si>
    <r>
      <t>４.三世代同居対応住宅に設置する調理室等の数</t>
    </r>
    <r>
      <rPr>
        <b/>
        <sz val="10"/>
        <color theme="1"/>
        <rFont val="ＭＳ ゴシック"/>
        <family val="3"/>
        <charset val="128"/>
      </rPr>
      <t>（三世代同居加算を対象とする場合）</t>
    </r>
    <rPh sb="2" eb="3">
      <t>サン</t>
    </rPh>
    <rPh sb="3" eb="5">
      <t>セダイ</t>
    </rPh>
    <rPh sb="5" eb="7">
      <t>ドウキョ</t>
    </rPh>
    <rPh sb="7" eb="9">
      <t>タイオウ</t>
    </rPh>
    <rPh sb="9" eb="11">
      <t>ジュウタク</t>
    </rPh>
    <rPh sb="12" eb="14">
      <t>セッチ</t>
    </rPh>
    <rPh sb="16" eb="18">
      <t>チョウリ</t>
    </rPh>
    <rPh sb="18" eb="19">
      <t>シツ</t>
    </rPh>
    <rPh sb="19" eb="20">
      <t>トウ</t>
    </rPh>
    <rPh sb="21" eb="22">
      <t>カズ</t>
    </rPh>
    <rPh sb="31" eb="33">
      <t>タイショウ</t>
    </rPh>
    <rPh sb="36" eb="38">
      <t>バアイ</t>
    </rPh>
    <phoneticPr fontId="1"/>
  </si>
  <si>
    <t>対象住宅・建築物の着工前の現地写真</t>
    <rPh sb="0" eb="2">
      <t>タイショウ</t>
    </rPh>
    <rPh sb="2" eb="4">
      <t>ジュウタク</t>
    </rPh>
    <rPh sb="5" eb="8">
      <t>ケンチクブツ</t>
    </rPh>
    <rPh sb="9" eb="11">
      <t>チャッコウ</t>
    </rPh>
    <rPh sb="11" eb="12">
      <t>マエ</t>
    </rPh>
    <rPh sb="13" eb="15">
      <t>ゲンチ</t>
    </rPh>
    <rPh sb="15" eb="17">
      <t>シャシン</t>
    </rPh>
    <phoneticPr fontId="71"/>
  </si>
  <si>
    <t>令和元年度地域型住宅グリーン化事業に関する協定書</t>
    <rPh sb="0" eb="4">
      <t>レ</t>
    </rPh>
    <phoneticPr fontId="71"/>
  </si>
  <si>
    <t>工事費</t>
    <rPh sb="0" eb="2">
      <t>コウジ</t>
    </rPh>
    <rPh sb="2" eb="3">
      <t>ヒ</t>
    </rPh>
    <phoneticPr fontId="71"/>
  </si>
  <si>
    <t>(</t>
    <phoneticPr fontId="71"/>
  </si>
  <si>
    <t>)</t>
    <phoneticPr fontId="71"/>
  </si>
  <si>
    <t>補助対象外工事費　合計</t>
    <rPh sb="0" eb="2">
      <t>ホジョ</t>
    </rPh>
    <rPh sb="2" eb="4">
      <t>タイショウ</t>
    </rPh>
    <rPh sb="4" eb="5">
      <t>ガイ</t>
    </rPh>
    <rPh sb="5" eb="7">
      <t>コウジ</t>
    </rPh>
    <rPh sb="7" eb="8">
      <t>ヒ</t>
    </rPh>
    <rPh sb="9" eb="11">
      <t>ゴウケイ</t>
    </rPh>
    <phoneticPr fontId="71"/>
  </si>
  <si>
    <t>３.他の補助事業の補助金</t>
    <rPh sb="2" eb="3">
      <t>タ</t>
    </rPh>
    <rPh sb="4" eb="6">
      <t>ホジョ</t>
    </rPh>
    <rPh sb="6" eb="8">
      <t>ジギョウ</t>
    </rPh>
    <rPh sb="9" eb="11">
      <t>ホジョ</t>
    </rPh>
    <phoneticPr fontId="71"/>
  </si>
  <si>
    <t>４.補助対象工事費の算出</t>
    <rPh sb="2" eb="4">
      <t>ホジョ</t>
    </rPh>
    <rPh sb="4" eb="6">
      <t>タイショウ</t>
    </rPh>
    <rPh sb="6" eb="8">
      <t>コウジ</t>
    </rPh>
    <rPh sb="8" eb="9">
      <t>ヒ</t>
    </rPh>
    <rPh sb="10" eb="12">
      <t>サンシュツ</t>
    </rPh>
    <phoneticPr fontId="71"/>
  </si>
  <si>
    <t>万円</t>
    <phoneticPr fontId="71"/>
  </si>
  <si>
    <t>長期優良住宅</t>
    <rPh sb="0" eb="2">
      <t>チョウキ</t>
    </rPh>
    <rPh sb="2" eb="4">
      <t>ユウリョウ</t>
    </rPh>
    <rPh sb="4" eb="6">
      <t>ジュウタク</t>
    </rPh>
    <phoneticPr fontId="71"/>
  </si>
  <si>
    <r>
      <t>１.契約の区分及び契約額</t>
    </r>
    <r>
      <rPr>
        <sz val="9"/>
        <color indexed="10"/>
        <rFont val="ＭＳ ゴシック"/>
        <family val="3"/>
        <charset val="128"/>
      </rPr>
      <t>（消費税抜き）</t>
    </r>
    <rPh sb="2" eb="4">
      <t>ケイヤク</t>
    </rPh>
    <rPh sb="5" eb="7">
      <t>クブン</t>
    </rPh>
    <rPh sb="7" eb="8">
      <t>オヨ</t>
    </rPh>
    <rPh sb="9" eb="11">
      <t>ケイヤク</t>
    </rPh>
    <rPh sb="11" eb="12">
      <t>ガク</t>
    </rPh>
    <phoneticPr fontId="71"/>
  </si>
  <si>
    <r>
      <t>工事請負契約の契約額</t>
    </r>
    <r>
      <rPr>
        <b/>
        <sz val="9"/>
        <color indexed="17"/>
        <rFont val="ＭＳ ゴシック"/>
        <family val="3"/>
        <charset val="128"/>
      </rPr>
      <t>※　</t>
    </r>
    <r>
      <rPr>
        <b/>
        <sz val="9"/>
        <color rgb="FFFF0000"/>
        <rFont val="ＭＳ ゴシック"/>
        <family val="3"/>
        <charset val="128"/>
      </rPr>
      <t>(A)</t>
    </r>
    <rPh sb="0" eb="2">
      <t>コウジ</t>
    </rPh>
    <rPh sb="2" eb="4">
      <t>ウケオイ</t>
    </rPh>
    <rPh sb="4" eb="6">
      <t>ケイヤク</t>
    </rPh>
    <rPh sb="7" eb="9">
      <t>ケイヤク</t>
    </rPh>
    <rPh sb="9" eb="10">
      <t>ガク</t>
    </rPh>
    <phoneticPr fontId="71"/>
  </si>
  <si>
    <r>
      <t>２.契約額のうち補助対象とならない経費の内訳</t>
    </r>
    <r>
      <rPr>
        <sz val="9"/>
        <color indexed="10"/>
        <rFont val="ＭＳ ゴシック"/>
        <family val="3"/>
        <charset val="128"/>
      </rPr>
      <t>（消費税抜き）</t>
    </r>
    <rPh sb="8" eb="10">
      <t>ホジョ</t>
    </rPh>
    <rPh sb="10" eb="12">
      <t>タイショウ</t>
    </rPh>
    <rPh sb="17" eb="19">
      <t>ケイヒ</t>
    </rPh>
    <rPh sb="20" eb="22">
      <t>ウチワケ</t>
    </rPh>
    <rPh sb="23" eb="26">
      <t>ショウヒゼイ</t>
    </rPh>
    <rPh sb="26" eb="27">
      <t>ヌ</t>
    </rPh>
    <phoneticPr fontId="71"/>
  </si>
  <si>
    <r>
      <t>補助対象工事費　</t>
    </r>
    <r>
      <rPr>
        <sz val="11"/>
        <color rgb="FFFF0000"/>
        <rFont val="ＭＳ ゴシック"/>
        <family val="3"/>
        <charset val="128"/>
      </rPr>
      <t>(A)- {(B)+(C)}</t>
    </r>
    <rPh sb="0" eb="2">
      <t>ホジョ</t>
    </rPh>
    <rPh sb="2" eb="4">
      <t>タイショウ</t>
    </rPh>
    <rPh sb="4" eb="6">
      <t>コウジ</t>
    </rPh>
    <rPh sb="6" eb="7">
      <t>ヒ</t>
    </rPh>
    <phoneticPr fontId="71"/>
  </si>
  <si>
    <r>
      <rPr>
        <b/>
        <sz val="10"/>
        <color indexed="10"/>
        <rFont val="ＭＳ ゴシック"/>
        <family val="3"/>
        <charset val="128"/>
      </rPr>
      <t>(D</t>
    </r>
    <r>
      <rPr>
        <b/>
        <sz val="10"/>
        <color rgb="FFFF0000"/>
        <rFont val="ＭＳ ゴシック"/>
        <family val="3"/>
        <charset val="128"/>
      </rPr>
      <t>)</t>
    </r>
    <r>
      <rPr>
        <b/>
        <sz val="10"/>
        <color theme="1"/>
        <rFont val="ＭＳ ゴシック"/>
        <family val="3"/>
        <charset val="128"/>
      </rPr>
      <t>／</t>
    </r>
    <r>
      <rPr>
        <sz val="10"/>
        <rFont val="ＭＳ ゴシック"/>
        <family val="3"/>
        <charset val="128"/>
      </rPr>
      <t>10000(単位調整)×1/10＝</t>
    </r>
    <phoneticPr fontId="71"/>
  </si>
  <si>
    <r>
      <t xml:space="preserve">万円 </t>
    </r>
    <r>
      <rPr>
        <b/>
        <sz val="10"/>
        <color indexed="10"/>
        <rFont val="ＭＳ ゴシック"/>
        <family val="3"/>
        <charset val="128"/>
      </rPr>
      <t>(E)</t>
    </r>
    <rPh sb="0" eb="2">
      <t>マンエン</t>
    </rPh>
    <phoneticPr fontId="71"/>
  </si>
  <si>
    <t xml:space="preserve"> 甲乙の関係が交付規程第５第４項及び第５項に規定する関係会社等に該当すること</t>
    <phoneticPr fontId="71"/>
  </si>
  <si>
    <t>1</t>
    <phoneticPr fontId="71"/>
  </si>
  <si>
    <t>インナーガレージ・店舗部分等</t>
    <phoneticPr fontId="71"/>
  </si>
  <si>
    <t>昇降機、煙突、アンテナ、屋上緑化等</t>
    <phoneticPr fontId="71"/>
  </si>
  <si>
    <t>太陽光発電設備</t>
    <phoneticPr fontId="71"/>
  </si>
  <si>
    <t>(</t>
    <phoneticPr fontId="71"/>
  </si>
  <si>
    <t>)</t>
    <phoneticPr fontId="71"/>
  </si>
  <si>
    <t>(B)</t>
    <phoneticPr fontId="71"/>
  </si>
  <si>
    <t>(C)</t>
    <phoneticPr fontId="71"/>
  </si>
  <si>
    <t>(D)</t>
    <phoneticPr fontId="71"/>
  </si>
  <si>
    <t>５.補助額及び掛かり増し費</t>
    <phoneticPr fontId="71"/>
  </si>
  <si>
    <t>　　掛かり増し費の確認</t>
    <phoneticPr fontId="71"/>
  </si>
  <si>
    <t>(5万円単位)</t>
    <phoneticPr fontId="71"/>
  </si>
  <si>
    <t>ＯＫ</t>
    <phoneticPr fontId="71"/>
  </si>
  <si>
    <t>補助額を選択してください</t>
    <phoneticPr fontId="71"/>
  </si>
  <si>
    <t>NOT(OR(($BA$79="ＯＫ"),($BA$79="補助額を選択してください")))</t>
    <phoneticPr fontId="71"/>
  </si>
  <si>
    <t>所属グループ名</t>
  </si>
  <si>
    <t>採択日以降の着工前の写真</t>
    <phoneticPr fontId="1"/>
  </si>
  <si>
    <t>　甲･乙及び丙は、補助金の交付を受けるため、本協定書を互いに確認し、本協定書に従って補助事業を実施す
るものとして、本協定書を３通作成し、それぞれ保管するものとするとともに、乙の写しを実施支援室に届け
出ることとする。</t>
    <rPh sb="4" eb="5">
      <t>オヨ</t>
    </rPh>
    <rPh sb="6" eb="7">
      <t>ヘイ</t>
    </rPh>
    <rPh sb="23" eb="26">
      <t>キョウテイショ</t>
    </rPh>
    <rPh sb="35" eb="38">
      <t>キョウテイショ</t>
    </rPh>
    <rPh sb="59" eb="62">
      <t>キョウテイショ</t>
    </rPh>
    <rPh sb="87" eb="88">
      <t>オツ</t>
    </rPh>
    <rPh sb="89" eb="90">
      <t>ウツ</t>
    </rPh>
    <phoneticPr fontId="1"/>
  </si>
  <si>
    <t>補助額は建設工事費のうち長期優良住宅にするための掛かり増し費用の１／２以内である</t>
    <rPh sb="12" eb="14">
      <t>チョウキ</t>
    </rPh>
    <rPh sb="14" eb="16">
      <t>ユウリョウ</t>
    </rPh>
    <rPh sb="16" eb="18">
      <t>ジュウタク</t>
    </rPh>
    <rPh sb="36" eb="37">
      <t>ナイ</t>
    </rPh>
    <phoneticPr fontId="71"/>
  </si>
  <si>
    <t>補助額は建設工事費のうち地域材を利用するための掛かり増し費用の１／２以内である</t>
    <rPh sb="35" eb="36">
      <t>ナイ</t>
    </rPh>
    <phoneticPr fontId="71"/>
  </si>
  <si>
    <t>補助額は建設工事費のうち三世代同居対応住宅にするための掛かり増し費用の１／２以内である</t>
    <rPh sb="39" eb="40">
      <t>ナイ</t>
    </rPh>
    <phoneticPr fontId="71"/>
  </si>
  <si>
    <t>【乙】の所属グループ名</t>
    <phoneticPr fontId="1"/>
  </si>
  <si>
    <t xml:space="preserve"> 【甲】建築主</t>
    <phoneticPr fontId="1"/>
  </si>
  <si>
    <t>【乙】は交付申請書(様式2)と同じ印を使用してください。</t>
    <phoneticPr fontId="1"/>
  </si>
  <si>
    <t>【甲】が3名以上の場合は余白に記入押印して下さい。</t>
    <phoneticPr fontId="1"/>
  </si>
  <si>
    <t>※甲が複数の場合、何れかの者が申告内容に
該当する時は(イ)は「有り」、 (ロ)(ハ)「該当する」にチェック。</t>
    <phoneticPr fontId="1"/>
  </si>
  <si>
    <t>　</t>
    <phoneticPr fontId="71"/>
  </si>
  <si>
    <t>(イ)</t>
    <phoneticPr fontId="1"/>
  </si>
  <si>
    <t>　</t>
    <phoneticPr fontId="71"/>
  </si>
  <si>
    <t>(ハ)</t>
    <phoneticPr fontId="1"/>
  </si>
  <si>
    <t>　</t>
    <phoneticPr fontId="71"/>
  </si>
  <si>
    <t>【甲】建築主</t>
    <phoneticPr fontId="1"/>
  </si>
  <si>
    <t>住所</t>
    <phoneticPr fontId="1"/>
  </si>
  <si>
    <t>住所</t>
    <phoneticPr fontId="1"/>
  </si>
  <si>
    <t>押印箇所（甲乙共通）</t>
    <phoneticPr fontId="1"/>
  </si>
  <si>
    <t>(交付申請者)</t>
    <rPh sb="1" eb="3">
      <t>コウフ</t>
    </rPh>
    <rPh sb="3" eb="6">
      <t>シンセイシャ</t>
    </rPh>
    <phoneticPr fontId="1"/>
  </si>
  <si>
    <t>【乙】施工事業者 (交付申請者)</t>
    <rPh sb="10" eb="12">
      <t>コウフ</t>
    </rPh>
    <rPh sb="12" eb="15">
      <t>シンセイシャ</t>
    </rPh>
    <phoneticPr fontId="1"/>
  </si>
  <si>
    <t>（注）この用紙の大きさは、日本工業規格Ａ４とすること。</t>
    <phoneticPr fontId="1"/>
  </si>
  <si>
    <t>（注）この用紙の大きさは、日本工業規格Ａ４とすること。</t>
    <phoneticPr fontId="1"/>
  </si>
  <si>
    <t>該当する(原価による)</t>
    <rPh sb="5" eb="7">
      <t>ゲンカ</t>
    </rPh>
    <phoneticPr fontId="1"/>
  </si>
  <si>
    <r>
      <rPr>
        <sz val="12"/>
        <color rgb="FFFF0000"/>
        <rFont val="ＭＳ ゴシック"/>
        <family val="3"/>
        <charset val="128"/>
      </rPr>
      <t>この入力シートの提出は不要</t>
    </r>
    <r>
      <rPr>
        <sz val="12"/>
        <color theme="1"/>
        <rFont val="ＭＳ ゴシック"/>
        <family val="3"/>
        <charset val="128"/>
      </rPr>
      <t>です。</t>
    </r>
    <rPh sb="2" eb="4">
      <t>ニュウリョク</t>
    </rPh>
    <rPh sb="8" eb="10">
      <t>テイシュツ</t>
    </rPh>
    <rPh sb="11" eb="13">
      <t>フヨウ</t>
    </rPh>
    <phoneticPr fontId="1"/>
  </si>
  <si>
    <t>建設予定地</t>
    <rPh sb="0" eb="2">
      <t>ケンセツ</t>
    </rPh>
    <rPh sb="2" eb="5">
      <t>ヨテイチ</t>
    </rPh>
    <phoneticPr fontId="1"/>
  </si>
  <si>
    <t>確認申請等で申請する地名地番を記載してください。</t>
    <rPh sb="0" eb="2">
      <t>カクニン</t>
    </rPh>
    <rPh sb="2" eb="5">
      <t>シンセイトウ</t>
    </rPh>
    <rPh sb="6" eb="8">
      <t>シンセイ</t>
    </rPh>
    <rPh sb="10" eb="12">
      <t>チメイ</t>
    </rPh>
    <rPh sb="12" eb="13">
      <t>チ</t>
    </rPh>
    <rPh sb="13" eb="14">
      <t>バン</t>
    </rPh>
    <rPh sb="15" eb="17">
      <t>キサイ</t>
    </rPh>
    <phoneticPr fontId="1"/>
  </si>
  <si>
    <t>代表者の役職名</t>
    <rPh sb="0" eb="2">
      <t>ダイヒョウ</t>
    </rPh>
    <rPh sb="2" eb="3">
      <t>シャ</t>
    </rPh>
    <rPh sb="4" eb="7">
      <t>ヤクショクメイ</t>
    </rPh>
    <phoneticPr fontId="1"/>
  </si>
  <si>
    <t>　</t>
    <phoneticPr fontId="1"/>
  </si>
  <si>
    <t>住　所</t>
    <rPh sb="0" eb="1">
      <t>ジュウ</t>
    </rPh>
    <rPh sb="2" eb="3">
      <t>ショ</t>
    </rPh>
    <phoneticPr fontId="1"/>
  </si>
  <si>
    <t>代表者の氏名</t>
    <rPh sb="0" eb="3">
      <t>ダイヒョウシャ</t>
    </rPh>
    <rPh sb="4" eb="6">
      <t>シメイ</t>
    </rPh>
    <phoneticPr fontId="1"/>
  </si>
  <si>
    <t>都道府県</t>
    <rPh sb="0" eb="4">
      <t>トドウフケン</t>
    </rPh>
    <phoneticPr fontId="1"/>
  </si>
  <si>
    <t>都道府県</t>
    <rPh sb="0" eb="4">
      <t>トドウフケン</t>
    </rPh>
    <phoneticPr fontId="1"/>
  </si>
  <si>
    <t xml:space="preserve"> </t>
    <phoneticPr fontId="1"/>
  </si>
  <si>
    <r>
      <rPr>
        <sz val="8"/>
        <rFont val="ＭＳ ゴシック"/>
        <family val="3"/>
        <charset val="128"/>
      </rPr>
      <t>契約額のうち
建物の代金</t>
    </r>
    <r>
      <rPr>
        <b/>
        <sz val="8"/>
        <color rgb="FFFF0000"/>
        <rFont val="ＭＳ ゴシック"/>
        <family val="3"/>
        <charset val="128"/>
      </rPr>
      <t>(A)</t>
    </r>
    <rPh sb="0" eb="2">
      <t>ケイヤク</t>
    </rPh>
    <rPh sb="2" eb="3">
      <t>ガク</t>
    </rPh>
    <rPh sb="7" eb="9">
      <t>タテモノ</t>
    </rPh>
    <rPh sb="10" eb="12">
      <t>ダイキン</t>
    </rPh>
    <phoneticPr fontId="71"/>
  </si>
  <si>
    <r>
      <rPr>
        <b/>
        <sz val="18"/>
        <color theme="1"/>
        <rFont val="ＭＳ ゴシック"/>
        <family val="3"/>
        <charset val="128"/>
      </rPr>
      <t>写真貼り付け欄①</t>
    </r>
    <r>
      <rPr>
        <sz val="9"/>
        <color theme="1"/>
        <rFont val="ＭＳ ゴシック"/>
        <family val="3"/>
        <charset val="128"/>
      </rPr>
      <t xml:space="preserve">
・写真を貼付ける際は、縦・横の比率を変更せず、枠いっぱいに大きくすること。</t>
    </r>
    <phoneticPr fontId="1"/>
  </si>
  <si>
    <r>
      <rPr>
        <b/>
        <sz val="18"/>
        <color theme="1"/>
        <rFont val="ＭＳ ゴシック"/>
        <family val="3"/>
        <charset val="128"/>
      </rPr>
      <t>写真貼り付け欄②</t>
    </r>
    <r>
      <rPr>
        <sz val="9"/>
        <color theme="1"/>
        <rFont val="ＭＳ ゴシック"/>
        <family val="3"/>
        <charset val="128"/>
      </rPr>
      <t xml:space="preserve">
・写真を貼付ける際は、縦・横の比率を変更せず、枠いっぱいに大きくすること。</t>
    </r>
    <phoneticPr fontId="1"/>
  </si>
  <si>
    <r>
      <t>※連名の場合は</t>
    </r>
    <r>
      <rPr>
        <u/>
        <sz val="9"/>
        <color rgb="FF00B050"/>
        <rFont val="ＭＳ ゴシック"/>
        <family val="3"/>
        <charset val="128"/>
      </rPr>
      <t>建築主名①</t>
    </r>
    <r>
      <rPr>
        <sz val="9"/>
        <color rgb="FF00B050"/>
        <rFont val="ＭＳ ゴシック"/>
        <family val="3"/>
        <charset val="128"/>
      </rPr>
      <t>に代表の方、他の方は</t>
    </r>
    <r>
      <rPr>
        <u/>
        <sz val="9"/>
        <color rgb="FF00B050"/>
        <rFont val="ＭＳ ゴシック"/>
        <family val="3"/>
        <charset val="128"/>
      </rPr>
      <t>建築主名②</t>
    </r>
    <r>
      <rPr>
        <sz val="9"/>
        <color rgb="FF00B050"/>
        <rFont val="ＭＳ ゴシック"/>
        <family val="3"/>
        <charset val="128"/>
      </rPr>
      <t>に記入し他の方が複数の場合は</t>
    </r>
    <r>
      <rPr>
        <u/>
        <sz val="9"/>
        <color rgb="FF00B050"/>
        <rFont val="ＭＳ ゴシック"/>
        <family val="3"/>
        <charset val="128"/>
      </rPr>
      <t>建築主名②</t>
    </r>
    <r>
      <rPr>
        <sz val="9"/>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</si>
  <si>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9"/>
        <color rgb="FF00B050"/>
        <rFont val="ＭＳ ゴシック"/>
        <family val="3"/>
        <charset val="128"/>
      </rPr>
      <t>建築主名①</t>
    </r>
    <r>
      <rPr>
        <sz val="9"/>
        <color rgb="FF00B050"/>
        <rFont val="ＭＳ ゴシック"/>
        <family val="3"/>
        <charset val="128"/>
      </rPr>
      <t>に「名称」、</t>
    </r>
    <r>
      <rPr>
        <u/>
        <sz val="9"/>
        <color rgb="FF00B050"/>
        <rFont val="ＭＳ ゴシック"/>
        <family val="3"/>
        <charset val="128"/>
      </rPr>
      <t>建築主名②</t>
    </r>
    <r>
      <rPr>
        <sz val="9"/>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</si>
  <si>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r>
      <t>1人の建築主が複数物件申請する場合は申請物件が特定出来るように部屋番号等を</t>
    </r>
    <r>
      <rPr>
        <u/>
        <sz val="9"/>
        <color rgb="FF00B050"/>
        <rFont val="ＭＳ ゴシック"/>
        <family val="3"/>
        <charset val="128"/>
      </rPr>
      <t>建築主①</t>
    </r>
    <r>
      <rPr>
        <sz val="9"/>
        <color rgb="FF00B050"/>
        <rFont val="ＭＳ ゴシック"/>
        <family val="3"/>
        <charset val="128"/>
      </rPr>
      <t>に併記</t>
    </r>
    <rPh sb="18" eb="20">
      <t>シンセイ</t>
    </rPh>
    <rPh sb="20" eb="22">
      <t>ブッケン</t>
    </rPh>
    <rPh sb="35" eb="36">
      <t>トウ</t>
    </rPh>
    <rPh sb="37" eb="39">
      <t>ケンチク</t>
    </rPh>
    <rPh sb="39" eb="40">
      <t>ヌシ</t>
    </rPh>
    <rPh sb="42" eb="44">
      <t>ヘイキ</t>
    </rPh>
    <phoneticPr fontId="1"/>
  </si>
  <si>
    <t>事業者番号（５桁の数字）</t>
    <rPh sb="0" eb="3">
      <t>ジギョウシャ</t>
    </rPh>
    <rPh sb="3" eb="5">
      <t>バンゴウ</t>
    </rPh>
    <phoneticPr fontId="1"/>
  </si>
  <si>
    <t>（E)</t>
    <phoneticPr fontId="1"/>
  </si>
  <si>
    <r>
      <t>建築主名①</t>
    </r>
    <r>
      <rPr>
        <sz val="12"/>
        <color rgb="FF00B050"/>
        <rFont val="ＭＳ ゴシック"/>
        <family val="3"/>
        <charset val="128"/>
      </rPr>
      <t>※</t>
    </r>
    <rPh sb="0" eb="2">
      <t>ケンチク</t>
    </rPh>
    <rPh sb="2" eb="3">
      <t>ヌシ</t>
    </rPh>
    <rPh sb="3" eb="4">
      <t>メイ</t>
    </rPh>
    <phoneticPr fontId="1"/>
  </si>
  <si>
    <t>売買は物件名</t>
    <rPh sb="0" eb="2">
      <t>バイバイ</t>
    </rPh>
    <rPh sb="3" eb="5">
      <t>ブッケン</t>
    </rPh>
    <rPh sb="5" eb="6">
      <t>メイ</t>
    </rPh>
    <phoneticPr fontId="1"/>
  </si>
  <si>
    <r>
      <t>建築主名②</t>
    </r>
    <r>
      <rPr>
        <sz val="12"/>
        <color rgb="FF00B050"/>
        <rFont val="ＭＳ ゴシック"/>
        <family val="3"/>
        <charset val="128"/>
      </rPr>
      <t>※</t>
    </r>
    <rPh sb="0" eb="2">
      <t>ケンチク</t>
    </rPh>
    <rPh sb="2" eb="3">
      <t>ヌシ</t>
    </rPh>
    <rPh sb="3" eb="4">
      <t>メイ</t>
    </rPh>
    <phoneticPr fontId="1"/>
  </si>
  <si>
    <t xml:space="preserve"> </t>
    <phoneticPr fontId="1"/>
  </si>
  <si>
    <t xml:space="preserve">  </t>
    <phoneticPr fontId="1"/>
  </si>
  <si>
    <r>
      <rPr>
        <sz val="11"/>
        <rFont val="ＭＳ Ｐゴシック"/>
        <family val="3"/>
        <charset val="128"/>
      </rPr>
      <t>＜施工事業者の</t>
    </r>
    <r>
      <rPr>
        <b/>
        <sz val="11"/>
        <rFont val="ＭＳ Ｐゴシック"/>
        <family val="3"/>
        <charset val="128"/>
      </rPr>
      <t>原本の</t>
    </r>
    <r>
      <rPr>
        <b/>
        <sz val="11"/>
        <color rgb="FFFF0000"/>
        <rFont val="ＭＳ Ｐゴシック"/>
        <family val="3"/>
        <charset val="128"/>
      </rPr>
      <t>写し</t>
    </r>
    <r>
      <rPr>
        <sz val="11"/>
        <rFont val="ＭＳ Ｐゴシック"/>
        <family val="3"/>
        <charset val="128"/>
      </rPr>
      <t>を提出＞</t>
    </r>
    <rPh sb="1" eb="3">
      <t>セコウ</t>
    </rPh>
    <rPh sb="3" eb="6">
      <t>ジギョウシャ</t>
    </rPh>
    <rPh sb="7" eb="9">
      <t>ゲンポン</t>
    </rPh>
    <rPh sb="10" eb="11">
      <t>ウツ</t>
    </rPh>
    <rPh sb="13" eb="15">
      <t>テイシュツ</t>
    </rPh>
    <phoneticPr fontId="1"/>
  </si>
  <si>
    <t>分離発注の場合</t>
    <rPh sb="0" eb="2">
      <t>ブンリ</t>
    </rPh>
    <rPh sb="2" eb="4">
      <t>ハッチュウ</t>
    </rPh>
    <rPh sb="5" eb="7">
      <t>バアイ</t>
    </rPh>
    <phoneticPr fontId="1"/>
  </si>
  <si>
    <t>当初</t>
    <phoneticPr fontId="1"/>
  </si>
  <si>
    <t>・</t>
    <phoneticPr fontId="1"/>
  </si>
  <si>
    <t>計変　　回</t>
    <rPh sb="0" eb="1">
      <t>ケイ</t>
    </rPh>
    <rPh sb="1" eb="2">
      <t>ヘン</t>
    </rPh>
    <phoneticPr fontId="1"/>
  </si>
  <si>
    <t>事業者登録</t>
    <rPh sb="0" eb="3">
      <t>ジギョウシャ</t>
    </rPh>
    <rPh sb="3" eb="5">
      <t>トウロク</t>
    </rPh>
    <phoneticPr fontId="1"/>
  </si>
  <si>
    <t>申請窓口記入欄</t>
    <rPh sb="0" eb="2">
      <t>シンセイ</t>
    </rPh>
    <rPh sb="2" eb="4">
      <t>マドグチ</t>
    </rPh>
    <rPh sb="4" eb="6">
      <t>キニュウ</t>
    </rPh>
    <rPh sb="6" eb="7">
      <t>ラン</t>
    </rPh>
    <phoneticPr fontId="1"/>
  </si>
  <si>
    <t xml:space="preserve"> </t>
    <phoneticPr fontId="1"/>
  </si>
  <si>
    <t>報告日</t>
    <rPh sb="0" eb="2">
      <t>ホウコク</t>
    </rPh>
    <rPh sb="2" eb="3">
      <t>ビ</t>
    </rPh>
    <phoneticPr fontId="1"/>
  </si>
  <si>
    <t>令和元年度地域型住宅グリーン化事業の
事業完了時期に関する工事の状況調査報告（未完了報告）</t>
    <rPh sb="0" eb="2">
      <t>レイワ</t>
    </rPh>
    <rPh sb="2" eb="4">
      <t>ガンネン</t>
    </rPh>
    <rPh sb="4" eb="5">
      <t>ド</t>
    </rPh>
    <rPh sb="5" eb="17">
      <t>チイキ</t>
    </rPh>
    <rPh sb="19" eb="21">
      <t>ジギョウ</t>
    </rPh>
    <rPh sb="21" eb="23">
      <t>カンリョウ</t>
    </rPh>
    <rPh sb="23" eb="25">
      <t>ジキ</t>
    </rPh>
    <rPh sb="26" eb="27">
      <t>カン</t>
    </rPh>
    <rPh sb="29" eb="31">
      <t>コウジ</t>
    </rPh>
    <rPh sb="32" eb="34">
      <t>ジョウキョウ</t>
    </rPh>
    <rPh sb="34" eb="36">
      <t>チョウサ</t>
    </rPh>
    <rPh sb="36" eb="38">
      <t>ホウコク</t>
    </rPh>
    <rPh sb="39" eb="42">
      <t>ミカンリョウ</t>
    </rPh>
    <rPh sb="42" eb="44">
      <t>ホウコク</t>
    </rPh>
    <phoneticPr fontId="1"/>
  </si>
  <si>
    <t>着工月（予定含）</t>
    <rPh sb="0" eb="2">
      <t>チャッコウ</t>
    </rPh>
    <rPh sb="2" eb="3">
      <t>ツキ</t>
    </rPh>
    <rPh sb="4" eb="6">
      <t>ヨテイ</t>
    </rPh>
    <rPh sb="6" eb="7">
      <t>フク</t>
    </rPh>
    <phoneticPr fontId="1"/>
  </si>
  <si>
    <t>事業完了月（予定含）</t>
    <rPh sb="0" eb="2">
      <t>ジギョウ</t>
    </rPh>
    <rPh sb="2" eb="4">
      <t>カンリョウ</t>
    </rPh>
    <rPh sb="4" eb="5">
      <t>ツキ</t>
    </rPh>
    <phoneticPr fontId="1"/>
  </si>
  <si>
    <t>引渡し月（予定含）</t>
    <phoneticPr fontId="1"/>
  </si>
  <si>
    <t>２</t>
    <phoneticPr fontId="1"/>
  </si>
  <si>
    <t>３.事業スケジュール</t>
    <rPh sb="2" eb="4">
      <t>ジギョウ</t>
    </rPh>
    <phoneticPr fontId="1"/>
  </si>
  <si>
    <t>Ａ 隣家との調整（工事に伴う騒音・振動、日照、工事用資材等の運搬路等）に不測の日数を要したため</t>
    <phoneticPr fontId="1"/>
  </si>
  <si>
    <t>Ｃ 建築確認その他の関係機関との協議・許認可に不測の日数を要したため</t>
    <phoneticPr fontId="1"/>
  </si>
  <si>
    <t>Ｂ 自己都合に因らない設計変更があったため</t>
    <phoneticPr fontId="1"/>
  </si>
  <si>
    <t>Ｄ 工事の施工に伴い明らかとなった状況変化（土質、地盤等）があったため</t>
    <phoneticPr fontId="1"/>
  </si>
  <si>
    <t>Ｅ 豪雨・豪雪等があったため</t>
    <rPh sb="2" eb="4">
      <t>ゴウウ</t>
    </rPh>
    <rPh sb="5" eb="7">
      <t>ゴウセツ</t>
    </rPh>
    <rPh sb="7" eb="8">
      <t>トウ</t>
    </rPh>
    <phoneticPr fontId="1"/>
  </si>
  <si>
    <t>Ｆ 資材の入手難、特注品の納期延期があったため</t>
    <phoneticPr fontId="1"/>
  </si>
  <si>
    <t>４.年度内に事業完了できない場合、その遅れる理由</t>
    <rPh sb="2" eb="5">
      <t>ネンドナイ</t>
    </rPh>
    <rPh sb="6" eb="8">
      <t>ジギョウ</t>
    </rPh>
    <rPh sb="8" eb="10">
      <t>カンリョウ</t>
    </rPh>
    <rPh sb="14" eb="16">
      <t>バアイ</t>
    </rPh>
    <rPh sb="19" eb="20">
      <t>オク</t>
    </rPh>
    <rPh sb="22" eb="24">
      <t>リユウ</t>
    </rPh>
    <phoneticPr fontId="1"/>
  </si>
  <si>
    <t>下記から選択し、アルファベットを入力してください</t>
  </si>
  <si>
    <t>　令和元年度地域型住宅グリーン化事業の補助金の交付申請をした下記について、事業完了時期等を報告します。
　なお、グループ代表者及び事務局担当者を申請代理人と定め、令和元年度地域型住宅グリーン化事業補助金の未完了報告に関する一切の権限を委任します。</t>
    <rPh sb="1" eb="6">
      <t>１</t>
    </rPh>
    <rPh sb="60" eb="63">
      <t>ダイヒョウシャ</t>
    </rPh>
    <rPh sb="63" eb="64">
      <t>オヨ</t>
    </rPh>
    <rPh sb="65" eb="68">
      <t>ジムキョク</t>
    </rPh>
    <rPh sb="68" eb="71">
      <t>タントウシャ</t>
    </rPh>
    <rPh sb="72" eb="74">
      <t>シンセイ</t>
    </rPh>
    <rPh sb="74" eb="76">
      <t>ダイリ</t>
    </rPh>
    <rPh sb="76" eb="77">
      <t>ニン</t>
    </rPh>
    <rPh sb="78" eb="79">
      <t>サダ</t>
    </rPh>
    <rPh sb="81" eb="83">
      <t>レイワ</t>
    </rPh>
    <rPh sb="83" eb="85">
      <t>ガンネン</t>
    </rPh>
    <rPh sb="85" eb="86">
      <t>ド</t>
    </rPh>
    <rPh sb="86" eb="89">
      <t>チイキガタ</t>
    </rPh>
    <rPh sb="89" eb="91">
      <t>ジュウタク</t>
    </rPh>
    <rPh sb="95" eb="96">
      <t>カ</t>
    </rPh>
    <rPh sb="96" eb="98">
      <t>ジギョウ</t>
    </rPh>
    <rPh sb="98" eb="101">
      <t>ホジョキン</t>
    </rPh>
    <rPh sb="102" eb="105">
      <t>ミカンリョウ</t>
    </rPh>
    <rPh sb="105" eb="107">
      <t>ホウコク</t>
    </rPh>
    <rPh sb="108" eb="109">
      <t>カン</t>
    </rPh>
    <rPh sb="111" eb="113">
      <t>イッサイ</t>
    </rPh>
    <rPh sb="114" eb="116">
      <t>ケンゲン</t>
    </rPh>
    <rPh sb="117" eb="119">
      <t>イニン</t>
    </rPh>
    <phoneticPr fontId="1"/>
  </si>
  <si>
    <t>0336</t>
    <phoneticPr fontId="1"/>
  </si>
  <si>
    <t>一般社団法人 東海木造住宅協会</t>
    <rPh sb="0" eb="2">
      <t>イッパン</t>
    </rPh>
    <rPh sb="2" eb="4">
      <t>シャダン</t>
    </rPh>
    <rPh sb="4" eb="6">
      <t>ホウジン</t>
    </rPh>
    <rPh sb="7" eb="9">
      <t>トウカイ</t>
    </rPh>
    <rPh sb="9" eb="11">
      <t>モクゾウ</t>
    </rPh>
    <rPh sb="11" eb="13">
      <t>ジュウタク</t>
    </rPh>
    <rPh sb="13" eb="15">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</si>
</sst>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411]#,##0"/>
    <numFmt numFmtId="177" formatCode="[DBNum3][$-411]0"/>
    <numFmt numFmtId="178" formatCode="[&lt;=999]000;[&lt;=9999]000\-00;000\-0000"/>
    <numFmt numFmtId="179" formatCode="#,##0_);[Red]\(#,##0\)"/>
    <numFmt numFmtId="180" formatCode="[DBNum3][$-411]#,##0.00"/>
    <numFmt numFmtId="181" formatCode="[DBNum3]#,##0"/>
  </numFmts>
  <fonts count="109">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9"/>
      <color indexed="8"/>
      <name val="ＭＳ ゴシック"/>
      <family val="3"/>
      <charset val="128"/>
    </font>
    <font>
      <sz val="10"/>
      <color indexed="8"/>
      <name val="ＭＳ ゴシック"/>
      <family val="3"/>
      <charset val="128"/>
    </font>
    <font>
      <sz val="11"/>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ゴシック"/>
      <family val="3"/>
      <charset val="128"/>
    </font>
    <font>
      <b/>
      <sz val="16"/>
      <color theme="1"/>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b/>
      <sz val="12"/>
      <color rgb="FFFF0000"/>
      <name val="ＭＳ ゴシック"/>
      <family val="3"/>
      <charset val="128"/>
    </font>
    <font>
      <sz val="10"/>
      <name val="ＭＳ ゴシック"/>
      <family val="3"/>
      <charset val="128"/>
    </font>
    <font>
      <sz val="8"/>
      <color theme="1"/>
      <name val="ＭＳ Ｐゴシック"/>
      <family val="3"/>
      <charset val="128"/>
    </font>
    <font>
      <sz val="9"/>
      <color theme="1"/>
      <name val="ＭＳ Ｐゴシック"/>
      <family val="3"/>
      <charset val="128"/>
    </font>
    <font>
      <b/>
      <sz val="14"/>
      <color theme="1"/>
      <name val="ＭＳ ゴシック"/>
      <family val="3"/>
      <charset val="128"/>
    </font>
    <font>
      <sz val="9"/>
      <name val="ＭＳ ゴシック"/>
      <family val="3"/>
      <charset val="128"/>
    </font>
    <font>
      <sz val="9"/>
      <color rgb="FF0070C0"/>
      <name val="ＭＳ ゴシック"/>
      <family val="3"/>
      <charset val="128"/>
    </font>
    <font>
      <sz val="9"/>
      <color rgb="FF0070C0"/>
      <name val="ＭＳ Ｐゴシック"/>
      <family val="3"/>
      <charset val="128"/>
    </font>
    <font>
      <sz val="16"/>
      <color theme="1"/>
      <name val="ＭＳ ゴシック"/>
      <family val="3"/>
      <charset val="128"/>
    </font>
    <font>
      <sz val="10"/>
      <color theme="1"/>
      <name val="ＭＳ Ｐゴシック"/>
      <family val="3"/>
      <charset val="128"/>
    </font>
    <font>
      <sz val="10"/>
      <color theme="1"/>
      <name val="ＭＳ Ｐゴシック"/>
      <family val="2"/>
      <charset val="128"/>
      <scheme val="minor"/>
    </font>
    <font>
      <b/>
      <sz val="12"/>
      <color theme="1"/>
      <name val="ＭＳ ゴシック"/>
      <family val="3"/>
      <charset val="128"/>
    </font>
    <font>
      <sz val="9"/>
      <color rgb="FF00B050"/>
      <name val="ＭＳ ゴシック"/>
      <family val="3"/>
      <charset val="128"/>
    </font>
    <font>
      <sz val="10"/>
      <color rgb="FF00B050"/>
      <name val="ＭＳ ゴシック"/>
      <family val="3"/>
      <charset val="128"/>
    </font>
    <font>
      <sz val="8"/>
      <color rgb="FF00B050"/>
      <name val="ＭＳ ゴシック"/>
      <family val="3"/>
      <charset val="128"/>
    </font>
    <font>
      <sz val="8"/>
      <color rgb="FF00B050"/>
      <name val="ＭＳ Ｐゴシック"/>
      <family val="3"/>
      <charset val="128"/>
    </font>
    <font>
      <sz val="10"/>
      <name val="ＭＳ Ｐゴシック"/>
      <family val="3"/>
      <charset val="128"/>
    </font>
    <font>
      <sz val="11"/>
      <name val="ＭＳ ゴシック"/>
      <family val="3"/>
      <charset val="128"/>
    </font>
    <font>
      <sz val="8"/>
      <color indexed="8"/>
      <name val="ＭＳ Ｐゴシック"/>
      <family val="3"/>
      <charset val="128"/>
    </font>
    <font>
      <sz val="18"/>
      <color theme="1"/>
      <name val="HGSｺﾞｼｯｸE"/>
      <family val="3"/>
      <charset val="128"/>
    </font>
    <font>
      <b/>
      <sz val="14"/>
      <color theme="1"/>
      <name val="HGSｺﾞｼｯｸM"/>
      <family val="3"/>
      <charset val="128"/>
    </font>
    <font>
      <b/>
      <sz val="20"/>
      <color theme="1"/>
      <name val="ＭＳ ゴシック"/>
      <family val="3"/>
      <charset val="128"/>
    </font>
    <font>
      <b/>
      <sz val="14"/>
      <color rgb="FFFF0000"/>
      <name val="ＭＳ ゴシック"/>
      <family val="3"/>
      <charset val="128"/>
    </font>
    <font>
      <sz val="10"/>
      <color theme="1"/>
      <name val="ＭＳ Ｐゴシック"/>
      <family val="2"/>
      <charset val="128"/>
    </font>
    <font>
      <sz val="12"/>
      <color rgb="FF00B050"/>
      <name val="ＭＳ ゴシック"/>
      <family val="3"/>
      <charset val="128"/>
    </font>
    <font>
      <b/>
      <sz val="14"/>
      <color rgb="FF0070C0"/>
      <name val="ＭＳ ゴシック"/>
      <family val="3"/>
      <charset val="128"/>
    </font>
    <font>
      <sz val="9"/>
      <color indexed="81"/>
      <name val="ＭＳ Ｐゴシック"/>
      <family val="3"/>
      <charset val="128"/>
    </font>
    <font>
      <sz val="11"/>
      <color theme="1"/>
      <name val="ＭＳ Ｐゴシック"/>
      <family val="3"/>
      <charset val="128"/>
    </font>
    <font>
      <sz val="11"/>
      <color rgb="FFFF0000"/>
      <name val="ＭＳ ゴシック"/>
      <family val="3"/>
      <charset val="128"/>
    </font>
    <font>
      <strike/>
      <sz val="10"/>
      <color rgb="FFFF0000"/>
      <name val="ＭＳ Ｐゴシック"/>
      <family val="3"/>
      <charset val="128"/>
    </font>
    <font>
      <strike/>
      <sz val="9"/>
      <color rgb="FFFF0000"/>
      <name val="ＭＳ Ｐゴシック"/>
      <family val="3"/>
      <charset val="128"/>
    </font>
    <font>
      <strike/>
      <sz val="10"/>
      <color rgb="FFFF0000"/>
      <name val="ＭＳ Ｐゴシック"/>
      <family val="2"/>
      <charset val="128"/>
      <scheme val="minor"/>
    </font>
    <font>
      <b/>
      <sz val="10"/>
      <color theme="1"/>
      <name val="ＭＳ Ｐゴシック"/>
      <family val="3"/>
      <charset val="128"/>
      <scheme val="minor"/>
    </font>
    <font>
      <strike/>
      <sz val="10"/>
      <color theme="1"/>
      <name val="ＭＳ ゴシック"/>
      <family val="3"/>
      <charset val="128"/>
    </font>
    <font>
      <sz val="10"/>
      <color rgb="FF0070C0"/>
      <name val="ＭＳ ゴシック"/>
      <family val="3"/>
      <charset val="128"/>
    </font>
    <font>
      <sz val="10"/>
      <color theme="5" tint="-0.249977111117893"/>
      <name val="ＭＳ ゴシック"/>
      <family val="3"/>
      <charset val="128"/>
    </font>
    <font>
      <sz val="9"/>
      <color theme="5" tint="-0.249977111117893"/>
      <name val="ＭＳ ゴシック"/>
      <family val="3"/>
      <charset val="128"/>
    </font>
    <font>
      <sz val="8"/>
      <color indexed="81"/>
      <name val="ＭＳ Ｐゴシック"/>
      <family val="3"/>
      <charset val="128"/>
    </font>
    <font>
      <u/>
      <sz val="8"/>
      <color rgb="FF00B050"/>
      <name val="ＭＳ ゴシック"/>
      <family val="3"/>
      <charset val="128"/>
    </font>
    <font>
      <sz val="10.5"/>
      <color theme="1"/>
      <name val="ＭＳ ゴシック"/>
      <family val="3"/>
      <charset val="128"/>
    </font>
    <font>
      <b/>
      <sz val="11"/>
      <color rgb="FFFF0000"/>
      <name val="ＭＳ Ｐゴシック"/>
      <family val="3"/>
      <charset val="128"/>
    </font>
    <font>
      <b/>
      <sz val="9"/>
      <color theme="1"/>
      <name val="ＭＳ Ｐゴシック"/>
      <family val="3"/>
      <charset val="128"/>
    </font>
    <font>
      <sz val="6"/>
      <color rgb="FF00B050"/>
      <name val="ＭＳ Ｐゴシック"/>
      <family val="3"/>
      <charset val="128"/>
    </font>
    <font>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9"/>
      <color indexed="8"/>
      <name val="ＭＳ Ｐ明朝"/>
      <family val="1"/>
      <charset val="128"/>
    </font>
    <font>
      <b/>
      <sz val="9"/>
      <color theme="1"/>
      <name val="ＭＳ Ｐ明朝"/>
      <family val="1"/>
      <charset val="128"/>
    </font>
    <font>
      <b/>
      <sz val="9"/>
      <color rgb="FFFF0000"/>
      <name val="ＭＳ Ｐ明朝"/>
      <family val="1"/>
      <charset val="128"/>
    </font>
    <font>
      <b/>
      <u/>
      <sz val="14"/>
      <color theme="0"/>
      <name val="ＭＳ Ｐ明朝"/>
      <family val="1"/>
      <charset val="128"/>
    </font>
    <font>
      <sz val="6"/>
      <name val="游ゴシック"/>
      <family val="3"/>
      <charset val="128"/>
    </font>
    <font>
      <sz val="6"/>
      <name val="ＭＳ Ｐゴシック"/>
      <family val="3"/>
      <charset val="128"/>
      <scheme val="minor"/>
    </font>
    <font>
      <sz val="11"/>
      <color theme="1"/>
      <name val="ＭＳ Ｐ明朝"/>
      <family val="1"/>
      <charset val="128"/>
    </font>
    <font>
      <sz val="9"/>
      <color theme="0"/>
      <name val="ＭＳ Ｐ明朝"/>
      <family val="1"/>
      <charset val="128"/>
    </font>
    <font>
      <sz val="10"/>
      <color theme="0"/>
      <name val="ＭＳ Ｐ明朝"/>
      <family val="1"/>
      <charset val="128"/>
    </font>
    <font>
      <sz val="9"/>
      <color rgb="FF000000"/>
      <name val="ＭＳ Ｐ明朝"/>
      <family val="1"/>
      <charset val="128"/>
    </font>
    <font>
      <b/>
      <sz val="26"/>
      <color theme="1"/>
      <name val="ＭＳ Ｐ明朝"/>
      <family val="1"/>
      <charset val="128"/>
    </font>
    <font>
      <sz val="11"/>
      <color theme="1"/>
      <name val="ＭＳ Ｐゴシック"/>
      <family val="2"/>
      <charset val="128"/>
      <scheme val="minor"/>
    </font>
    <font>
      <sz val="12"/>
      <color theme="1"/>
      <name val="ＭＳ Ｐ明朝"/>
      <family val="1"/>
      <charset val="128"/>
    </font>
    <font>
      <b/>
      <sz val="11"/>
      <color rgb="FFFF0000"/>
      <name val="ＭＳ Ｐ明朝"/>
      <family val="1"/>
      <charset val="128"/>
    </font>
    <font>
      <b/>
      <sz val="11"/>
      <color theme="1"/>
      <name val="ＭＳ Ｐ明朝"/>
      <family val="1"/>
      <charset val="128"/>
    </font>
    <font>
      <b/>
      <sz val="12"/>
      <color rgb="FFFF0000"/>
      <name val="ＭＳ Ｐ明朝"/>
      <family val="1"/>
      <charset val="128"/>
    </font>
    <font>
      <b/>
      <sz val="10"/>
      <color rgb="FFFF0000"/>
      <name val="ＭＳ Ｐ明朝"/>
      <family val="1"/>
      <charset val="128"/>
    </font>
    <font>
      <b/>
      <sz val="10"/>
      <color indexed="10"/>
      <name val="ＭＳ ゴシック"/>
      <family val="3"/>
      <charset val="128"/>
    </font>
    <font>
      <b/>
      <sz val="10"/>
      <color rgb="FFFF0000"/>
      <name val="ＭＳ ゴシック"/>
      <family val="3"/>
      <charset val="128"/>
    </font>
    <font>
      <b/>
      <sz val="11"/>
      <color rgb="FFFF0000"/>
      <name val="ＭＳ ゴシック"/>
      <family val="3"/>
      <charset val="128"/>
    </font>
    <font>
      <sz val="9"/>
      <color indexed="10"/>
      <name val="ＭＳ ゴシック"/>
      <family val="3"/>
      <charset val="128"/>
    </font>
    <font>
      <b/>
      <sz val="9"/>
      <color indexed="17"/>
      <name val="ＭＳ ゴシック"/>
      <family val="3"/>
      <charset val="128"/>
    </font>
    <font>
      <sz val="8"/>
      <name val="ＭＳ ゴシック"/>
      <family val="3"/>
      <charset val="128"/>
    </font>
    <font>
      <b/>
      <sz val="8"/>
      <color rgb="FFFF0000"/>
      <name val="ＭＳ ゴシック"/>
      <family val="3"/>
      <charset val="128"/>
    </font>
    <font>
      <b/>
      <sz val="9"/>
      <color indexed="8"/>
      <name val="ＭＳ ゴシック"/>
      <family val="3"/>
      <charset val="128"/>
    </font>
    <font>
      <b/>
      <sz val="12"/>
      <name val="ＭＳ ゴシック"/>
      <family val="3"/>
      <charset val="128"/>
    </font>
    <font>
      <b/>
      <sz val="14"/>
      <name val="ＭＳ ゴシック"/>
      <family val="3"/>
      <charset val="128"/>
    </font>
    <font>
      <sz val="9.5"/>
      <name val="ＭＳ ゴシック"/>
      <family val="3"/>
      <charset val="128"/>
    </font>
    <font>
      <sz val="10"/>
      <color rgb="FF000000"/>
      <name val="ＭＳ ゴシック"/>
      <family val="3"/>
      <charset val="128"/>
    </font>
    <font>
      <b/>
      <sz val="10"/>
      <color rgb="FF000000"/>
      <name val="ＭＳ ゴシック"/>
      <family val="3"/>
      <charset val="128"/>
    </font>
    <font>
      <b/>
      <sz val="18"/>
      <color theme="1"/>
      <name val="ＭＳ ゴシック"/>
      <family val="3"/>
      <charset val="128"/>
    </font>
    <font>
      <sz val="8"/>
      <color indexed="8"/>
      <name val="ＭＳ ゴシック"/>
      <family val="3"/>
      <charset val="128"/>
    </font>
    <font>
      <sz val="12"/>
      <color rgb="FF000000"/>
      <name val="ＭＳ ゴシック"/>
      <family val="3"/>
      <charset val="128"/>
    </font>
    <font>
      <sz val="10"/>
      <name val="ＭＳ Ｐ明朝"/>
      <family val="1"/>
      <charset val="128"/>
    </font>
    <font>
      <sz val="8"/>
      <name val="ＭＳ Ｐゴシック"/>
      <family val="3"/>
      <charset val="128"/>
    </font>
    <font>
      <sz val="6"/>
      <color theme="1"/>
      <name val="ＭＳ ゴシック"/>
      <family val="3"/>
      <charset val="128"/>
    </font>
    <font>
      <sz val="12"/>
      <color rgb="FFFF0000"/>
      <name val="ＭＳ ゴシック"/>
      <family val="3"/>
      <charset val="128"/>
    </font>
    <font>
      <b/>
      <sz val="8"/>
      <color theme="1"/>
      <name val="ＭＳ ゴシック"/>
      <family val="3"/>
      <charset val="128"/>
    </font>
    <font>
      <sz val="6"/>
      <color theme="1"/>
      <name val="ＭＳ Ｐゴシック"/>
      <family val="2"/>
      <charset val="128"/>
    </font>
    <font>
      <u/>
      <sz val="9"/>
      <color rgb="FF00B050"/>
      <name val="ＭＳ ゴシック"/>
      <family val="3"/>
      <charset val="128"/>
    </font>
    <font>
      <b/>
      <sz val="10"/>
      <color indexed="8"/>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E6F5FF"/>
        <bgColor indexed="64"/>
      </patternFill>
    </fill>
    <fill>
      <patternFill patternType="solid">
        <fgColor theme="0" tint="-0.34998626667073579"/>
        <bgColor indexed="64"/>
      </patternFill>
    </fill>
    <fill>
      <patternFill patternType="solid">
        <fgColor rgb="FFE6F5FF"/>
        <bgColor rgb="FF000000"/>
      </patternFill>
    </fill>
  </fills>
  <borders count="1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right/>
      <top style="hair">
        <color indexed="64"/>
      </top>
      <bottom style="hair">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top/>
      <bottom style="hair">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ashed">
        <color theme="1" tint="0.499984740745262"/>
      </left>
      <right/>
      <top style="medium">
        <color indexed="64"/>
      </top>
      <bottom/>
      <diagonal/>
    </border>
    <border>
      <left style="dashed">
        <color theme="1" tint="0.499984740745262"/>
      </left>
      <right/>
      <top/>
      <bottom/>
      <diagonal/>
    </border>
    <border>
      <left style="medium">
        <color indexed="64"/>
      </left>
      <right/>
      <top/>
      <bottom style="dashed">
        <color theme="0" tint="-0.499984740745262"/>
      </bottom>
      <diagonal/>
    </border>
    <border>
      <left/>
      <right/>
      <top/>
      <bottom style="dashed">
        <color theme="0" tint="-0.499984740745262"/>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hair">
        <color auto="1"/>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diagonal/>
    </border>
    <border>
      <left style="hair">
        <color auto="1"/>
      </left>
      <right/>
      <top style="hair">
        <color auto="1"/>
      </top>
      <bottom/>
      <diagonal/>
    </border>
    <border>
      <left style="hair">
        <color auto="1"/>
      </left>
      <right style="hair">
        <color indexed="64"/>
      </right>
      <top style="hair">
        <color auto="1"/>
      </top>
      <bottom/>
      <diagonal/>
    </border>
    <border>
      <left style="hair">
        <color auto="1"/>
      </left>
      <right/>
      <top style="hair">
        <color auto="1"/>
      </top>
      <bottom style="hair">
        <color indexed="64"/>
      </bottom>
      <diagonal/>
    </border>
    <border>
      <left/>
      <right style="hair">
        <color auto="1"/>
      </right>
      <top style="hair">
        <color auto="1"/>
      </top>
      <bottom style="hair">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hair">
        <color auto="1"/>
      </right>
      <top style="hair">
        <color auto="1"/>
      </top>
      <bottom/>
      <diagonal/>
    </border>
    <border>
      <left style="hair">
        <color auto="1"/>
      </left>
      <right style="hair">
        <color auto="1"/>
      </right>
      <top style="hair">
        <color auto="1"/>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6">
    <xf numFmtId="0" fontId="0" fillId="0" borderId="0">
      <alignment vertical="center"/>
    </xf>
    <xf numFmtId="0" fontId="8" fillId="0" borderId="0" applyBorder="0">
      <alignment vertical="center"/>
    </xf>
    <xf numFmtId="0" fontId="8" fillId="0" borderId="0">
      <alignment vertical="center"/>
    </xf>
    <xf numFmtId="0" fontId="64" fillId="0" borderId="0">
      <alignment vertical="center"/>
    </xf>
    <xf numFmtId="38" fontId="64" fillId="0" borderId="0" applyFont="0" applyFill="0" applyBorder="0" applyAlignment="0" applyProtection="0">
      <alignment vertical="center"/>
    </xf>
    <xf numFmtId="38" fontId="78" fillId="0" borderId="0" applyFont="0" applyFill="0" applyBorder="0" applyAlignment="0" applyProtection="0">
      <alignment vertical="center"/>
    </xf>
  </cellStyleXfs>
  <cellXfs count="1335">
    <xf numFmtId="0" fontId="0" fillId="0" borderId="0" xfId="0">
      <alignment vertical="center"/>
    </xf>
    <xf numFmtId="0" fontId="2" fillId="2" borderId="0" xfId="0" applyFont="1" applyFill="1" applyProtection="1">
      <alignment vertical="center"/>
    </xf>
    <xf numFmtId="0" fontId="9" fillId="0" borderId="0" xfId="1"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quotePrefix="1" applyFont="1" applyFill="1" applyBorder="1" applyAlignment="1" applyProtection="1">
      <alignment horizontal="right" vertical="center"/>
    </xf>
    <xf numFmtId="0" fontId="10" fillId="0" borderId="0" xfId="0" applyFont="1" applyFill="1" applyBorder="1" applyProtection="1">
      <alignment vertical="center"/>
    </xf>
    <xf numFmtId="0" fontId="11" fillId="0" borderId="0" xfId="0" applyFont="1" applyFill="1" applyBorder="1" applyAlignment="1" applyProtection="1">
      <alignment vertical="center"/>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right" vertical="top"/>
    </xf>
    <xf numFmtId="0" fontId="31" fillId="0" borderId="0" xfId="0" applyFont="1" applyBorder="1" applyProtection="1">
      <alignment vertical="center"/>
    </xf>
    <xf numFmtId="0" fontId="31" fillId="0" borderId="0" xfId="0" applyFont="1" applyBorder="1" applyAlignment="1" applyProtection="1">
      <alignment vertical="top"/>
    </xf>
    <xf numFmtId="0" fontId="31" fillId="0" borderId="0" xfId="0" applyFont="1" applyBorder="1" applyAlignment="1" applyProtection="1">
      <alignment horizontal="right" vertical="center"/>
    </xf>
    <xf numFmtId="0" fontId="39"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7" fillId="0" borderId="0" xfId="0" quotePrefix="1" applyFont="1" applyProtection="1">
      <alignment vertical="center"/>
    </xf>
    <xf numFmtId="0" fontId="7" fillId="0" borderId="0" xfId="0" applyFont="1" applyBorder="1" applyAlignment="1" applyProtection="1">
      <alignment horizontal="center" vertical="center"/>
    </xf>
    <xf numFmtId="0" fontId="4" fillId="0" borderId="0" xfId="0" applyFont="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23" xfId="0" applyFont="1" applyBorder="1" applyProtection="1">
      <alignment vertical="center"/>
    </xf>
    <xf numFmtId="0" fontId="4" fillId="0" borderId="19" xfId="0" applyFont="1" applyBorder="1" applyProtection="1">
      <alignment vertical="center"/>
    </xf>
    <xf numFmtId="0" fontId="4" fillId="0" borderId="28" xfId="0" applyFont="1" applyBorder="1" applyProtection="1">
      <alignment vertical="center"/>
    </xf>
    <xf numFmtId="0" fontId="4" fillId="0" borderId="4" xfId="0" applyFont="1" applyBorder="1" applyProtection="1">
      <alignment vertical="center"/>
    </xf>
    <xf numFmtId="0" fontId="4" fillId="3" borderId="0" xfId="0" applyFont="1" applyFill="1" applyBorder="1" applyProtection="1">
      <alignment vertical="center"/>
    </xf>
    <xf numFmtId="0" fontId="4" fillId="3" borderId="6" xfId="0" applyFont="1" applyFill="1" applyBorder="1" applyProtection="1">
      <alignment vertical="center"/>
    </xf>
    <xf numFmtId="0" fontId="4"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Fill="1" applyAlignment="1" applyProtection="1">
      <alignment horizontal="right" vertical="center"/>
    </xf>
    <xf numFmtId="0" fontId="35" fillId="0" borderId="0" xfId="0" applyFont="1" applyAlignment="1" applyProtection="1">
      <alignment horizontal="right" vertical="center"/>
    </xf>
    <xf numFmtId="0" fontId="29" fillId="0" borderId="0" xfId="0" applyFont="1" applyAlignment="1" applyProtection="1">
      <alignment horizontal="right" vertical="center"/>
    </xf>
    <xf numFmtId="0" fontId="29" fillId="0" borderId="0" xfId="0" applyFont="1" applyAlignment="1" applyProtection="1">
      <alignment horizontal="center" vertical="center"/>
    </xf>
    <xf numFmtId="0" fontId="4" fillId="0" borderId="0" xfId="0" applyFont="1" applyAlignment="1" applyProtection="1">
      <alignment horizontal="right" vertical="top"/>
    </xf>
    <xf numFmtId="0" fontId="30" fillId="0" borderId="0" xfId="0" applyFont="1" applyProtection="1">
      <alignment vertical="center"/>
    </xf>
    <xf numFmtId="0" fontId="4" fillId="3" borderId="16" xfId="0" applyFont="1" applyFill="1" applyBorder="1" applyProtection="1">
      <alignment vertical="center"/>
    </xf>
    <xf numFmtId="0" fontId="4" fillId="0" borderId="0" xfId="0" applyFont="1" applyBorder="1" applyProtection="1">
      <alignment vertical="center"/>
    </xf>
    <xf numFmtId="0" fontId="3" fillId="0" borderId="1" xfId="0" applyFont="1" applyBorder="1" applyAlignment="1" applyProtection="1">
      <alignment horizontal="distributed" vertical="center" wrapText="1"/>
    </xf>
    <xf numFmtId="0" fontId="12" fillId="0" borderId="2" xfId="0" applyFont="1" applyBorder="1" applyAlignment="1" applyProtection="1">
      <alignment vertical="center" wrapText="1"/>
    </xf>
    <xf numFmtId="0" fontId="4" fillId="0" borderId="5" xfId="0" applyFont="1" applyFill="1" applyBorder="1" applyProtection="1">
      <alignment vertical="center"/>
    </xf>
    <xf numFmtId="0" fontId="4" fillId="0" borderId="6" xfId="0" applyFont="1" applyBorder="1" applyProtection="1">
      <alignment vertical="center"/>
    </xf>
    <xf numFmtId="0" fontId="3" fillId="0" borderId="3" xfId="0" applyFont="1" applyBorder="1" applyAlignment="1" applyProtection="1">
      <alignment horizontal="distributed" vertical="center" wrapText="1"/>
    </xf>
    <xf numFmtId="0" fontId="12" fillId="0" borderId="4" xfId="0" applyFont="1" applyBorder="1" applyAlignment="1" applyProtection="1">
      <alignment vertical="center" wrapText="1"/>
    </xf>
    <xf numFmtId="0" fontId="4" fillId="0" borderId="6" xfId="0" applyFont="1" applyFill="1" applyBorder="1" applyProtection="1">
      <alignment vertical="center"/>
    </xf>
    <xf numFmtId="0" fontId="2" fillId="0" borderId="26" xfId="0" applyFont="1" applyBorder="1" applyAlignment="1" applyProtection="1">
      <alignment vertical="center" wrapText="1"/>
    </xf>
    <xf numFmtId="0" fontId="2" fillId="0" borderId="2" xfId="0" applyFont="1" applyBorder="1" applyAlignment="1" applyProtection="1">
      <alignment vertical="center" wrapText="1"/>
    </xf>
    <xf numFmtId="0" fontId="2" fillId="0" borderId="5" xfId="0" applyFont="1" applyBorder="1" applyAlignment="1" applyProtection="1">
      <alignment vertical="center" wrapText="1"/>
    </xf>
    <xf numFmtId="0" fontId="2" fillId="0" borderId="28" xfId="0" applyFont="1" applyBorder="1" applyAlignment="1" applyProtection="1">
      <alignment vertical="center" wrapText="1"/>
    </xf>
    <xf numFmtId="0" fontId="2" fillId="0" borderId="4" xfId="0" applyFont="1" applyBorder="1" applyAlignment="1" applyProtection="1">
      <alignment vertical="center" wrapText="1"/>
    </xf>
    <xf numFmtId="0" fontId="2" fillId="0" borderId="6" xfId="0" applyFont="1" applyBorder="1" applyAlignment="1" applyProtection="1">
      <alignment vertical="center" wrapText="1"/>
    </xf>
    <xf numFmtId="0" fontId="2" fillId="0" borderId="23"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0"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left" vertical="top" wrapText="1"/>
    </xf>
    <xf numFmtId="0" fontId="4" fillId="0" borderId="0" xfId="0" applyFont="1" applyAlignment="1" applyProtection="1">
      <alignment vertical="top"/>
    </xf>
    <xf numFmtId="0" fontId="4" fillId="0" borderId="0" xfId="0" applyFont="1" applyFill="1" applyBorder="1" applyAlignment="1" applyProtection="1">
      <alignment vertical="top"/>
    </xf>
    <xf numFmtId="0" fontId="7" fillId="0" borderId="0" xfId="0" applyFont="1" applyFill="1" applyProtection="1">
      <alignment vertical="center"/>
    </xf>
    <xf numFmtId="0" fontId="41" fillId="0" borderId="0" xfId="0" applyFont="1" applyBorder="1" applyAlignment="1" applyProtection="1">
      <alignment vertical="center"/>
    </xf>
    <xf numFmtId="0" fontId="4" fillId="0" borderId="0" xfId="0" applyFont="1" applyBorder="1" applyAlignment="1" applyProtection="1">
      <alignment horizontal="center" vertical="center"/>
    </xf>
    <xf numFmtId="0" fontId="23" fillId="0" borderId="0" xfId="0" applyFont="1" applyProtection="1">
      <alignment vertical="center"/>
    </xf>
    <xf numFmtId="0" fontId="5"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5" fillId="0" borderId="0" xfId="0" applyNumberFormat="1" applyFont="1" applyFill="1" applyBorder="1" applyAlignment="1" applyProtection="1">
      <alignment horizontal="center" vertical="center"/>
    </xf>
    <xf numFmtId="0" fontId="4" fillId="0" borderId="0" xfId="0" applyNumberFormat="1" applyFont="1" applyBorder="1" applyAlignment="1" applyProtection="1">
      <alignment horizontal="center" vertical="center" shrinkToFit="1"/>
    </xf>
    <xf numFmtId="0" fontId="4" fillId="0" borderId="17" xfId="0" applyFont="1" applyBorder="1" applyProtection="1">
      <alignment vertical="center"/>
    </xf>
    <xf numFmtId="0" fontId="4" fillId="4" borderId="0" xfId="0" applyFont="1" applyFill="1" applyBorder="1" applyAlignment="1" applyProtection="1">
      <alignment vertical="center"/>
    </xf>
    <xf numFmtId="0" fontId="3" fillId="4" borderId="0" xfId="0" applyFont="1" applyFill="1" applyBorder="1" applyAlignment="1" applyProtection="1">
      <alignment vertical="center"/>
    </xf>
    <xf numFmtId="0" fontId="4" fillId="0" borderId="15" xfId="0" applyFont="1" applyBorder="1" applyProtection="1">
      <alignment vertical="center"/>
    </xf>
    <xf numFmtId="0" fontId="4" fillId="0" borderId="0" xfId="0" applyFont="1" applyBorder="1" applyAlignment="1" applyProtection="1">
      <alignment vertical="center"/>
    </xf>
    <xf numFmtId="0" fontId="4" fillId="0" borderId="0" xfId="0" applyFont="1" applyAlignment="1" applyProtection="1">
      <alignment horizontal="center" vertical="center"/>
    </xf>
    <xf numFmtId="0" fontId="4" fillId="0" borderId="25" xfId="0" applyFont="1" applyBorder="1" applyProtection="1">
      <alignment vertical="center"/>
    </xf>
    <xf numFmtId="0" fontId="50" fillId="0" borderId="0" xfId="0" applyFont="1" applyBorder="1" applyAlignment="1" applyProtection="1">
      <alignment horizontal="left" vertical="top" wrapText="1"/>
    </xf>
    <xf numFmtId="0" fontId="50" fillId="0" borderId="0" xfId="0" applyFont="1" applyAlignment="1" applyProtection="1">
      <alignment horizontal="left" vertical="top" wrapText="1"/>
    </xf>
    <xf numFmtId="0" fontId="50" fillId="0" borderId="0" xfId="0" applyFont="1" applyBorder="1" applyAlignment="1" applyProtection="1">
      <alignment vertical="top"/>
    </xf>
    <xf numFmtId="0" fontId="50" fillId="0" borderId="57" xfId="0" applyFont="1" applyBorder="1" applyAlignment="1" applyProtection="1">
      <alignment vertical="top"/>
    </xf>
    <xf numFmtId="0" fontId="51" fillId="0" borderId="0" xfId="0" applyFont="1" applyFill="1" applyBorder="1" applyAlignment="1" applyProtection="1">
      <alignment vertical="top"/>
    </xf>
    <xf numFmtId="0" fontId="50" fillId="0" borderId="0" xfId="0" applyFont="1" applyFill="1" applyBorder="1" applyAlignment="1" applyProtection="1">
      <alignment vertical="top"/>
    </xf>
    <xf numFmtId="0" fontId="52" fillId="0" borderId="0" xfId="0" applyFont="1" applyFill="1" applyBorder="1" applyProtection="1">
      <alignment vertical="center"/>
    </xf>
    <xf numFmtId="0" fontId="53" fillId="0" borderId="0" xfId="0" applyFont="1" applyBorder="1" applyAlignment="1" applyProtection="1"/>
    <xf numFmtId="0" fontId="30" fillId="0" borderId="0" xfId="0" applyFont="1" applyBorder="1" applyAlignment="1" applyProtection="1">
      <alignment horizontal="left" vertical="top"/>
    </xf>
    <xf numFmtId="0" fontId="3" fillId="0" borderId="0" xfId="0" applyFont="1" applyBorder="1" applyAlignment="1" applyProtection="1">
      <alignment vertical="center"/>
    </xf>
    <xf numFmtId="0" fontId="4" fillId="0" borderId="5" xfId="0" applyFont="1" applyBorder="1" applyProtection="1">
      <alignment vertical="center"/>
    </xf>
    <xf numFmtId="0" fontId="4" fillId="0" borderId="0" xfId="0" applyFont="1" applyFill="1" applyBorder="1" applyProtection="1">
      <alignment vertical="center"/>
    </xf>
    <xf numFmtId="0" fontId="60" fillId="0" borderId="0" xfId="0" applyFont="1" applyBorder="1" applyAlignment="1" applyProtection="1">
      <alignment vertical="center"/>
    </xf>
    <xf numFmtId="0" fontId="60" fillId="0" borderId="0" xfId="0" applyFont="1" applyBorder="1" applyAlignment="1" applyProtection="1">
      <alignment horizontal="distributed" vertical="center" wrapText="1"/>
    </xf>
    <xf numFmtId="0" fontId="60" fillId="0" borderId="0" xfId="0" applyFont="1" applyBorder="1" applyProtection="1">
      <alignment vertical="center"/>
    </xf>
    <xf numFmtId="0" fontId="60" fillId="0" borderId="0" xfId="0" applyFont="1" applyFill="1" applyBorder="1" applyAlignment="1" applyProtection="1">
      <alignment vertical="center"/>
    </xf>
    <xf numFmtId="0" fontId="4" fillId="0" borderId="27" xfId="0" applyFont="1" applyBorder="1" applyProtection="1">
      <alignment vertical="center"/>
    </xf>
    <xf numFmtId="0" fontId="2" fillId="0" borderId="12" xfId="0" applyFont="1" applyBorder="1" applyAlignment="1" applyProtection="1">
      <alignment vertical="center" wrapText="1"/>
    </xf>
    <xf numFmtId="0" fontId="2" fillId="0" borderId="17" xfId="0" applyFont="1" applyBorder="1" applyAlignment="1" applyProtection="1">
      <alignment vertical="center" wrapText="1"/>
    </xf>
    <xf numFmtId="0" fontId="4" fillId="0" borderId="14" xfId="0" applyFont="1" applyBorder="1" applyProtection="1">
      <alignment vertical="center"/>
    </xf>
    <xf numFmtId="0" fontId="2" fillId="0" borderId="11" xfId="0" applyFont="1" applyBorder="1" applyAlignment="1" applyProtection="1">
      <alignment vertical="center" wrapText="1"/>
    </xf>
    <xf numFmtId="0" fontId="50" fillId="0" borderId="0" xfId="0" applyFont="1" applyBorder="1" applyAlignment="1" applyProtection="1">
      <alignment vertical="center"/>
    </xf>
    <xf numFmtId="0" fontId="50" fillId="0" borderId="57" xfId="0" applyFont="1" applyBorder="1" applyAlignment="1" applyProtection="1">
      <alignment vertical="center"/>
    </xf>
    <xf numFmtId="0" fontId="49" fillId="0" borderId="0" xfId="0" applyFont="1" applyAlignment="1" applyProtection="1">
      <alignment vertical="top"/>
    </xf>
    <xf numFmtId="0" fontId="4" fillId="0" borderId="103" xfId="0" applyFont="1" applyBorder="1" applyAlignment="1" applyProtection="1">
      <alignment horizontal="left" vertical="top" wrapText="1"/>
    </xf>
    <xf numFmtId="0" fontId="4" fillId="0" borderId="103" xfId="0" applyFont="1" applyBorder="1" applyAlignment="1" applyProtection="1">
      <alignment vertical="top"/>
    </xf>
    <xf numFmtId="0" fontId="3" fillId="0" borderId="17" xfId="0" applyFont="1" applyBorder="1" applyAlignment="1" applyProtection="1">
      <alignment vertical="center"/>
    </xf>
    <xf numFmtId="0" fontId="12" fillId="0" borderId="5" xfId="0" applyFont="1" applyBorder="1" applyAlignment="1" applyProtection="1">
      <alignment vertical="center"/>
    </xf>
    <xf numFmtId="0" fontId="12" fillId="0" borderId="6" xfId="0" applyFont="1" applyBorder="1" applyAlignment="1" applyProtection="1">
      <alignment vertical="center"/>
    </xf>
    <xf numFmtId="0" fontId="12" fillId="0" borderId="27" xfId="0" applyFont="1" applyBorder="1" applyAlignment="1" applyProtection="1">
      <alignment vertical="center"/>
    </xf>
    <xf numFmtId="0" fontId="12" fillId="0" borderId="25" xfId="0" applyFont="1" applyBorder="1" applyAlignment="1" applyProtection="1">
      <alignment vertical="center"/>
    </xf>
    <xf numFmtId="0" fontId="4" fillId="0" borderId="0" xfId="0" applyFont="1" applyBorder="1" applyAlignment="1" applyProtection="1">
      <alignment vertical="top"/>
    </xf>
    <xf numFmtId="0" fontId="30" fillId="0" borderId="0" xfId="0" applyFont="1" applyAlignment="1" applyProtection="1">
      <alignment horizontal="left" vertical="top"/>
    </xf>
    <xf numFmtId="0" fontId="4" fillId="3" borderId="0" xfId="0" applyFont="1" applyFill="1" applyProtection="1">
      <alignment vertical="center"/>
    </xf>
    <xf numFmtId="0" fontId="4" fillId="3" borderId="0" xfId="0" applyFont="1" applyFill="1" applyAlignment="1" applyProtection="1">
      <alignment horizontal="left" vertical="top" wrapText="1"/>
    </xf>
    <xf numFmtId="0" fontId="4" fillId="0" borderId="16" xfId="0" applyFont="1" applyFill="1" applyBorder="1" applyProtection="1">
      <alignment vertical="center"/>
    </xf>
    <xf numFmtId="0" fontId="4" fillId="0" borderId="16"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22" fillId="0" borderId="0" xfId="0" applyFont="1" applyFill="1" applyAlignment="1" applyProtection="1">
      <alignment horizontal="left" vertical="top" wrapText="1"/>
    </xf>
    <xf numFmtId="0" fontId="34" fillId="0" borderId="0" xfId="0" applyFont="1" applyProtection="1">
      <alignment vertical="center"/>
    </xf>
    <xf numFmtId="0" fontId="35" fillId="0" borderId="0" xfId="0" applyFont="1" applyProtection="1">
      <alignment vertical="center"/>
    </xf>
    <xf numFmtId="0" fontId="7" fillId="0" borderId="73" xfId="0" applyFont="1" applyBorder="1" applyProtection="1">
      <alignment vertical="center"/>
    </xf>
    <xf numFmtId="0" fontId="7" fillId="0" borderId="39" xfId="0" applyFont="1" applyBorder="1" applyProtection="1">
      <alignment vertical="center"/>
    </xf>
    <xf numFmtId="0" fontId="14" fillId="0" borderId="0" xfId="0" applyFont="1" applyAlignment="1" applyProtection="1">
      <alignment vertical="center"/>
    </xf>
    <xf numFmtId="0" fontId="9" fillId="0" borderId="0" xfId="3" applyFont="1" applyAlignment="1" applyProtection="1">
      <alignment vertical="center"/>
    </xf>
    <xf numFmtId="0" fontId="9" fillId="0" borderId="0" xfId="3"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30" fillId="0" borderId="0" xfId="0" applyFont="1" applyFill="1" applyAlignment="1" applyProtection="1">
      <alignment horizontal="left" vertical="top" wrapText="1"/>
    </xf>
    <xf numFmtId="0" fontId="12" fillId="0" borderId="0" xfId="0" applyFont="1" applyProtection="1">
      <alignment vertical="center"/>
    </xf>
    <xf numFmtId="0" fontId="98" fillId="0" borderId="0" xfId="3" applyFont="1" applyAlignment="1" applyProtection="1">
      <alignment vertical="center"/>
    </xf>
    <xf numFmtId="0" fontId="98" fillId="0" borderId="0" xfId="0" applyFont="1" applyAlignment="1" applyProtection="1">
      <alignment horizontal="left" vertical="top"/>
    </xf>
    <xf numFmtId="0" fontId="5" fillId="0" borderId="0" xfId="0" applyFont="1" applyProtection="1">
      <alignment vertical="center"/>
    </xf>
    <xf numFmtId="0" fontId="5" fillId="0" borderId="0" xfId="0" quotePrefix="1" applyFont="1" applyProtection="1">
      <alignment vertical="center"/>
    </xf>
    <xf numFmtId="0" fontId="32" fillId="0" borderId="0" xfId="0" applyFont="1" applyProtection="1">
      <alignment vertical="center"/>
    </xf>
    <xf numFmtId="0" fontId="5" fillId="0" borderId="0" xfId="0" applyFont="1" applyAlignment="1" applyProtection="1">
      <alignment vertical="top"/>
    </xf>
    <xf numFmtId="0" fontId="5" fillId="0" borderId="0" xfId="0" applyFont="1" applyAlignment="1" applyProtection="1">
      <alignment horizontal="right" vertical="top"/>
    </xf>
    <xf numFmtId="0" fontId="7" fillId="0" borderId="30" xfId="0" applyFont="1" applyBorder="1" applyProtection="1">
      <alignment vertical="center"/>
    </xf>
    <xf numFmtId="0" fontId="7" fillId="0" borderId="141" xfId="0" applyFont="1" applyBorder="1" applyProtection="1">
      <alignment vertical="center"/>
    </xf>
    <xf numFmtId="0" fontId="7" fillId="0" borderId="140" xfId="0" applyFont="1" applyBorder="1" applyProtection="1">
      <alignment vertical="center"/>
    </xf>
    <xf numFmtId="0" fontId="37" fillId="0" borderId="0" xfId="0" applyFont="1" applyFill="1" applyBorder="1" applyAlignment="1" applyProtection="1">
      <alignment vertical="top"/>
    </xf>
    <xf numFmtId="0" fontId="37" fillId="0" borderId="59" xfId="0" applyFont="1" applyFill="1" applyBorder="1" applyAlignment="1" applyProtection="1">
      <alignment vertical="top"/>
    </xf>
    <xf numFmtId="0" fontId="37" fillId="0" borderId="0" xfId="0" applyFont="1" applyBorder="1" applyAlignment="1" applyProtection="1">
      <alignment vertical="top" wrapText="1"/>
    </xf>
    <xf numFmtId="0" fontId="37" fillId="0" borderId="57" xfId="0" applyFont="1" applyBorder="1" applyAlignment="1" applyProtection="1">
      <alignment vertical="top" wrapText="1"/>
    </xf>
    <xf numFmtId="0" fontId="30" fillId="0" borderId="0" xfId="0" applyFont="1" applyFill="1" applyAlignment="1" applyProtection="1">
      <alignment vertical="top" wrapText="1"/>
    </xf>
    <xf numFmtId="0" fontId="30" fillId="0" borderId="0" xfId="0" applyFont="1" applyAlignment="1" applyProtection="1">
      <alignment vertical="top" wrapText="1"/>
    </xf>
    <xf numFmtId="0" fontId="4" fillId="0" borderId="0" xfId="0" applyFont="1" applyAlignment="1" applyProtection="1">
      <alignment horizontal="left" vertical="top" wrapText="1"/>
    </xf>
    <xf numFmtId="0" fontId="25" fillId="0" borderId="0" xfId="0" applyFont="1" applyAlignment="1" applyProtection="1">
      <alignment horizontal="center" vertical="center"/>
    </xf>
    <xf numFmtId="0" fontId="30" fillId="0" borderId="0" xfId="0" applyFont="1" applyAlignment="1" applyProtection="1">
      <alignment horizontal="center" vertical="center" wrapText="1"/>
    </xf>
    <xf numFmtId="0" fontId="4" fillId="0" borderId="16" xfId="0" applyFont="1" applyBorder="1" applyAlignment="1" applyProtection="1">
      <alignment horizontal="center" vertical="center"/>
    </xf>
    <xf numFmtId="0" fontId="4" fillId="0" borderId="16" xfId="0" applyFont="1" applyFill="1" applyBorder="1" applyAlignment="1" applyProtection="1">
      <alignment horizontal="center" vertical="center"/>
    </xf>
    <xf numFmtId="0" fontId="3" fillId="0" borderId="5" xfId="0" applyFont="1" applyBorder="1" applyAlignment="1" applyProtection="1">
      <alignment vertical="center"/>
    </xf>
    <xf numFmtId="0" fontId="14" fillId="0" borderId="0" xfId="0" applyFont="1" applyAlignment="1" applyProtection="1">
      <alignment horizontal="center" vertical="center"/>
    </xf>
    <xf numFmtId="0" fontId="2" fillId="0" borderId="17" xfId="0" applyFont="1" applyFill="1" applyBorder="1" applyAlignment="1" applyProtection="1">
      <alignment horizontal="center" vertical="center"/>
    </xf>
    <xf numFmtId="0" fontId="4" fillId="0" borderId="57" xfId="0" applyFont="1" applyBorder="1" applyAlignment="1" applyProtection="1">
      <alignment vertical="top"/>
    </xf>
    <xf numFmtId="0" fontId="36" fillId="0" borderId="0" xfId="0" applyFont="1" applyAlignment="1" applyProtection="1">
      <alignment horizontal="right" vertical="center"/>
    </xf>
    <xf numFmtId="0" fontId="5" fillId="0" borderId="0" xfId="0" applyFont="1" applyFill="1" applyBorder="1" applyAlignment="1" applyProtection="1">
      <alignment vertical="center"/>
    </xf>
    <xf numFmtId="0" fontId="2" fillId="0" borderId="7" xfId="0" applyFont="1" applyBorder="1" applyAlignment="1" applyProtection="1">
      <alignment horizontal="center" vertical="center"/>
    </xf>
    <xf numFmtId="0" fontId="3" fillId="0" borderId="16" xfId="0" applyFont="1" applyBorder="1" applyAlignment="1" applyProtection="1">
      <alignment vertical="center"/>
    </xf>
    <xf numFmtId="0" fontId="2" fillId="0" borderId="23" xfId="0" applyFont="1" applyBorder="1" applyAlignment="1" applyProtection="1">
      <alignment horizontal="center" vertical="center"/>
    </xf>
    <xf numFmtId="0" fontId="2" fillId="0" borderId="16" xfId="0" applyFont="1" applyFill="1" applyBorder="1" applyAlignment="1" applyProtection="1">
      <alignment horizontal="center" vertical="center"/>
    </xf>
    <xf numFmtId="178" fontId="3" fillId="0" borderId="16" xfId="0" applyNumberFormat="1" applyFont="1" applyFill="1" applyBorder="1" applyAlignment="1" applyProtection="1">
      <alignment horizontal="distributed" vertical="center"/>
    </xf>
    <xf numFmtId="0" fontId="3" fillId="0" borderId="16" xfId="0" applyFont="1" applyFill="1" applyBorder="1" applyAlignment="1" applyProtection="1">
      <alignment vertical="center"/>
    </xf>
    <xf numFmtId="49" fontId="14" fillId="0" borderId="16" xfId="0" applyNumberFormat="1"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2" fillId="0" borderId="16" xfId="0" applyFont="1" applyFill="1" applyBorder="1" applyAlignment="1" applyProtection="1">
      <alignment vertical="center" shrinkToFit="1"/>
    </xf>
    <xf numFmtId="178" fontId="3" fillId="0" borderId="17" xfId="0" applyNumberFormat="1" applyFont="1" applyFill="1" applyBorder="1" applyAlignment="1" applyProtection="1">
      <alignment horizontal="distributed" vertical="center"/>
    </xf>
    <xf numFmtId="0" fontId="3" fillId="0" borderId="17" xfId="0" applyFont="1" applyFill="1" applyBorder="1" applyAlignment="1" applyProtection="1">
      <alignment vertical="center"/>
    </xf>
    <xf numFmtId="49" fontId="14" fillId="0" borderId="17" xfId="0" applyNumberFormat="1"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2" fillId="0" borderId="17" xfId="0" applyFont="1" applyFill="1" applyBorder="1" applyAlignment="1" applyProtection="1">
      <alignment vertical="center" shrinkToFit="1"/>
    </xf>
    <xf numFmtId="0" fontId="3" fillId="0" borderId="8" xfId="0" applyFont="1" applyBorder="1" applyAlignment="1" applyProtection="1">
      <alignment vertical="center" wrapText="1"/>
    </xf>
    <xf numFmtId="0" fontId="4" fillId="3" borderId="9" xfId="0" applyFont="1" applyFill="1" applyBorder="1" applyAlignment="1" applyProtection="1">
      <alignment horizontal="left" vertical="center"/>
    </xf>
    <xf numFmtId="0" fontId="3" fillId="0" borderId="23" xfId="0" applyFont="1" applyBorder="1" applyAlignment="1" applyProtection="1">
      <alignment vertical="center" wrapText="1"/>
    </xf>
    <xf numFmtId="0" fontId="3" fillId="0" borderId="19" xfId="0" applyFont="1" applyBorder="1" applyAlignment="1" applyProtection="1">
      <alignment vertical="center" wrapText="1"/>
    </xf>
    <xf numFmtId="0" fontId="4" fillId="3" borderId="18" xfId="0" applyFont="1" applyFill="1" applyBorder="1" applyAlignment="1" applyProtection="1">
      <alignment horizontal="left" vertical="center"/>
    </xf>
    <xf numFmtId="0" fontId="3" fillId="0" borderId="28" xfId="0" applyFont="1" applyBorder="1" applyAlignment="1" applyProtection="1">
      <alignment vertical="center" wrapText="1"/>
    </xf>
    <xf numFmtId="0" fontId="3" fillId="0" borderId="4" xfId="0" applyFont="1" applyBorder="1" applyAlignment="1" applyProtection="1">
      <alignment vertical="center" wrapText="1"/>
    </xf>
    <xf numFmtId="0" fontId="4" fillId="3" borderId="3" xfId="0" applyFont="1" applyFill="1" applyBorder="1" applyAlignment="1" applyProtection="1">
      <alignment horizontal="left" vertical="center"/>
    </xf>
    <xf numFmtId="0" fontId="3" fillId="3" borderId="18" xfId="0" applyFont="1" applyFill="1" applyBorder="1" applyAlignment="1" applyProtection="1">
      <alignment vertical="center"/>
    </xf>
    <xf numFmtId="0" fontId="3" fillId="3" borderId="3" xfId="0" applyFont="1" applyFill="1" applyBorder="1" applyAlignment="1" applyProtection="1">
      <alignment vertical="center"/>
    </xf>
    <xf numFmtId="0" fontId="3" fillId="0" borderId="19" xfId="0" applyFont="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NumberFormat="1" applyFont="1" applyBorder="1" applyProtection="1">
      <alignment vertical="center"/>
    </xf>
    <xf numFmtId="0" fontId="4" fillId="3" borderId="15" xfId="0" applyNumberFormat="1" applyFont="1" applyFill="1" applyBorder="1" applyProtection="1">
      <alignment vertical="center"/>
    </xf>
    <xf numFmtId="0" fontId="4" fillId="0" borderId="11" xfId="0" applyFont="1" applyBorder="1" applyProtection="1">
      <alignment vertical="center"/>
    </xf>
    <xf numFmtId="0" fontId="3" fillId="0" borderId="12" xfId="0" applyFont="1" applyBorder="1" applyAlignment="1" applyProtection="1">
      <alignment horizontal="center" vertical="center"/>
    </xf>
    <xf numFmtId="0" fontId="3" fillId="3" borderId="13" xfId="0" applyFont="1" applyFill="1" applyBorder="1" applyAlignment="1" applyProtection="1">
      <alignment horizontal="center" vertical="center"/>
    </xf>
    <xf numFmtId="0" fontId="4" fillId="0" borderId="17" xfId="0" applyNumberFormat="1" applyFont="1" applyBorder="1" applyProtection="1">
      <alignment vertical="center"/>
    </xf>
    <xf numFmtId="0" fontId="4" fillId="3" borderId="14" xfId="0" applyNumberFormat="1" applyFont="1" applyFill="1" applyBorder="1" applyProtection="1">
      <alignment vertical="center"/>
    </xf>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vertical="center" shrinkToFit="1"/>
    </xf>
    <xf numFmtId="0" fontId="2" fillId="0" borderId="0" xfId="0" applyFont="1" applyFill="1" applyBorder="1" applyAlignment="1" applyProtection="1">
      <alignment vertical="center" wrapText="1" shrinkToFit="1"/>
    </xf>
    <xf numFmtId="0" fontId="4" fillId="0" borderId="16" xfId="0" applyFont="1" applyBorder="1" applyProtection="1">
      <alignment vertical="center"/>
    </xf>
    <xf numFmtId="0" fontId="4" fillId="3" borderId="10" xfId="0" applyFont="1" applyFill="1" applyBorder="1" applyProtection="1">
      <alignment vertical="center"/>
    </xf>
    <xf numFmtId="0" fontId="4" fillId="3" borderId="21" xfId="0" applyFont="1" applyFill="1" applyBorder="1" applyProtection="1">
      <alignment vertical="center"/>
    </xf>
    <xf numFmtId="0" fontId="4" fillId="3" borderId="24" xfId="0" applyFont="1" applyFill="1" applyBorder="1" applyProtection="1">
      <alignment vertical="center"/>
    </xf>
    <xf numFmtId="0" fontId="4" fillId="0" borderId="5" xfId="0" applyFont="1" applyBorder="1" applyAlignment="1" applyProtection="1">
      <alignment vertical="center"/>
    </xf>
    <xf numFmtId="0" fontId="4" fillId="3" borderId="18" xfId="0" applyFont="1" applyFill="1" applyBorder="1" applyProtection="1">
      <alignment vertical="center"/>
    </xf>
    <xf numFmtId="0" fontId="4" fillId="3" borderId="15" xfId="0" applyFont="1" applyFill="1" applyBorder="1" applyProtection="1">
      <alignment vertical="center"/>
    </xf>
    <xf numFmtId="0" fontId="4" fillId="3" borderId="3" xfId="0" applyFont="1" applyFill="1" applyBorder="1" applyProtection="1">
      <alignment vertical="center"/>
    </xf>
    <xf numFmtId="0" fontId="4" fillId="3" borderId="25" xfId="0" applyFont="1" applyFill="1" applyBorder="1" applyProtection="1">
      <alignment vertical="center"/>
    </xf>
    <xf numFmtId="0" fontId="4" fillId="0" borderId="88" xfId="0" applyFont="1" applyBorder="1" applyProtection="1">
      <alignment vertical="center"/>
    </xf>
    <xf numFmtId="0" fontId="4" fillId="0" borderId="89" xfId="0" applyFont="1" applyBorder="1" applyProtection="1">
      <alignment vertical="center"/>
    </xf>
    <xf numFmtId="0" fontId="4" fillId="0" borderId="89" xfId="0" applyFont="1" applyFill="1" applyBorder="1" applyProtection="1">
      <alignment vertical="center"/>
    </xf>
    <xf numFmtId="0" fontId="4" fillId="0" borderId="0" xfId="0" applyFont="1" applyFill="1" applyBorder="1" applyAlignment="1" applyProtection="1">
      <alignment vertical="center"/>
    </xf>
    <xf numFmtId="0" fontId="4" fillId="0" borderId="19" xfId="0" applyFont="1" applyFill="1" applyBorder="1" applyProtection="1">
      <alignment vertical="center"/>
    </xf>
    <xf numFmtId="0" fontId="4" fillId="0" borderId="17" xfId="0" applyFont="1" applyFill="1" applyBorder="1" applyProtection="1">
      <alignment vertical="center"/>
    </xf>
    <xf numFmtId="0" fontId="4" fillId="0" borderId="12" xfId="0" applyFont="1" applyFill="1" applyBorder="1" applyProtection="1">
      <alignment vertical="center"/>
    </xf>
    <xf numFmtId="0" fontId="4" fillId="3" borderId="13" xfId="0" applyFont="1" applyFill="1" applyBorder="1" applyProtection="1">
      <alignment vertical="center"/>
    </xf>
    <xf numFmtId="0" fontId="4" fillId="3" borderId="14" xfId="0" applyFont="1" applyFill="1" applyBorder="1" applyProtection="1">
      <alignment vertical="center"/>
    </xf>
    <xf numFmtId="0" fontId="35" fillId="0" borderId="0" xfId="0" applyFont="1" applyFill="1" applyAlignment="1" applyProtection="1">
      <alignment vertical="top"/>
    </xf>
    <xf numFmtId="0" fontId="4" fillId="0" borderId="0" xfId="0" applyFont="1" applyFill="1" applyAlignment="1" applyProtection="1">
      <alignment vertical="top"/>
    </xf>
    <xf numFmtId="0" fontId="35" fillId="0" borderId="0" xfId="0" applyFont="1" applyAlignment="1" applyProtection="1">
      <alignment vertical="top"/>
    </xf>
    <xf numFmtId="0" fontId="59" fillId="0" borderId="0" xfId="0" applyFont="1" applyFill="1" applyAlignment="1" applyProtection="1">
      <alignment vertical="top"/>
    </xf>
    <xf numFmtId="0" fontId="33" fillId="0" borderId="0" xfId="0" applyFont="1" applyAlignment="1" applyProtection="1">
      <alignment vertical="top"/>
    </xf>
    <xf numFmtId="0" fontId="14" fillId="0" borderId="0" xfId="0" applyFont="1" applyAlignment="1" applyProtection="1">
      <alignment horizontal="left" vertical="center"/>
    </xf>
    <xf numFmtId="0" fontId="14" fillId="0" borderId="0" xfId="0" applyFont="1" applyFill="1" applyAlignment="1" applyProtection="1">
      <alignment horizontal="left" vertical="center"/>
    </xf>
    <xf numFmtId="0" fontId="4" fillId="0" borderId="10" xfId="0" applyFont="1" applyBorder="1" applyProtection="1">
      <alignment vertical="center"/>
    </xf>
    <xf numFmtId="0" fontId="4" fillId="0" borderId="0" xfId="0" applyFont="1" applyFill="1" applyBorder="1" applyAlignment="1" applyProtection="1">
      <alignment horizontal="right" vertical="center"/>
    </xf>
    <xf numFmtId="0" fontId="35" fillId="0" borderId="0" xfId="0" applyFont="1" applyBorder="1" applyAlignment="1" applyProtection="1">
      <alignment horizontal="left" vertical="center"/>
    </xf>
    <xf numFmtId="0" fontId="35" fillId="0" borderId="0" xfId="0" applyFont="1" applyBorder="1" applyAlignment="1" applyProtection="1">
      <alignment vertical="center" wrapText="1"/>
    </xf>
    <xf numFmtId="0" fontId="4" fillId="0" borderId="0" xfId="0" applyFont="1" applyBorder="1" applyAlignment="1" applyProtection="1">
      <alignment horizontal="right" vertical="center"/>
    </xf>
    <xf numFmtId="0" fontId="35" fillId="0" borderId="0" xfId="0" applyFont="1" applyFill="1" applyProtection="1">
      <alignment vertical="center"/>
    </xf>
    <xf numFmtId="0" fontId="60" fillId="0" borderId="0" xfId="0" applyFont="1" applyAlignment="1" applyProtection="1">
      <alignment vertical="center"/>
    </xf>
    <xf numFmtId="0" fontId="35" fillId="0" borderId="16" xfId="0" applyFont="1" applyFill="1" applyBorder="1" applyAlignment="1" applyProtection="1">
      <alignment vertical="center" wrapText="1"/>
    </xf>
    <xf numFmtId="0" fontId="60" fillId="0" borderId="0" xfId="0" applyFont="1" applyFill="1" applyBorder="1" applyAlignment="1" applyProtection="1">
      <alignment horizontal="center" vertical="center" wrapText="1"/>
    </xf>
    <xf numFmtId="0" fontId="3" fillId="0" borderId="16" xfId="0" applyFont="1" applyFill="1" applyBorder="1" applyProtection="1">
      <alignment vertical="center"/>
    </xf>
    <xf numFmtId="0" fontId="3" fillId="0" borderId="0" xfId="0" applyFont="1" applyBorder="1" applyProtection="1">
      <alignment vertical="center"/>
    </xf>
    <xf numFmtId="0" fontId="14" fillId="0" borderId="0" xfId="0" applyFont="1" applyBorder="1" applyAlignment="1" applyProtection="1">
      <alignment vertical="center"/>
    </xf>
    <xf numFmtId="0" fontId="3" fillId="0" borderId="0" xfId="0" applyFont="1" applyFill="1" applyAlignment="1" applyProtection="1">
      <alignment vertical="center"/>
    </xf>
    <xf numFmtId="0" fontId="65" fillId="0" borderId="0" xfId="3" applyFont="1" applyProtection="1">
      <alignment vertical="center"/>
    </xf>
    <xf numFmtId="0" fontId="4" fillId="0" borderId="0" xfId="3" applyFont="1" applyProtection="1">
      <alignment vertical="center"/>
    </xf>
    <xf numFmtId="0" fontId="12" fillId="0" borderId="0" xfId="3" applyFont="1" applyBorder="1" applyAlignment="1" applyProtection="1">
      <alignment vertical="center"/>
    </xf>
    <xf numFmtId="49" fontId="12" fillId="0" borderId="0" xfId="3" applyNumberFormat="1" applyFont="1" applyFill="1" applyBorder="1" applyAlignment="1" applyProtection="1">
      <alignment vertical="center"/>
    </xf>
    <xf numFmtId="0" fontId="12" fillId="0" borderId="0" xfId="3" applyNumberFormat="1" applyFont="1" applyFill="1" applyBorder="1" applyAlignment="1" applyProtection="1">
      <alignment vertical="center"/>
    </xf>
    <xf numFmtId="0" fontId="65" fillId="0" borderId="0" xfId="3" applyFont="1" applyFill="1" applyBorder="1" applyProtection="1">
      <alignment vertical="center"/>
    </xf>
    <xf numFmtId="0" fontId="66" fillId="0" borderId="0" xfId="3" applyFont="1" applyAlignment="1" applyProtection="1">
      <alignment vertical="center"/>
    </xf>
    <xf numFmtId="0" fontId="3" fillId="0" borderId="0" xfId="3" applyFont="1" applyAlignment="1" applyProtection="1">
      <alignment vertical="center"/>
    </xf>
    <xf numFmtId="38" fontId="86" fillId="0" borderId="0" xfId="4" applyFont="1" applyAlignment="1" applyProtection="1"/>
    <xf numFmtId="38" fontId="86" fillId="0" borderId="0" xfId="4" applyFont="1" applyFill="1" applyAlignment="1" applyProtection="1">
      <alignment vertical="center" shrinkToFit="1"/>
    </xf>
    <xf numFmtId="0" fontId="66" fillId="0" borderId="0" xfId="3" applyFont="1" applyProtection="1">
      <alignment vertical="center"/>
    </xf>
    <xf numFmtId="38" fontId="86" fillId="0" borderId="17" xfId="4" applyFont="1" applyBorder="1" applyAlignment="1" applyProtection="1"/>
    <xf numFmtId="38" fontId="86" fillId="0" borderId="17" xfId="4" applyFont="1" applyFill="1" applyBorder="1" applyAlignment="1" applyProtection="1">
      <alignment vertical="center" shrinkToFit="1"/>
    </xf>
    <xf numFmtId="0" fontId="3" fillId="0" borderId="16" xfId="3" applyFont="1" applyBorder="1" applyAlignment="1" applyProtection="1">
      <alignment vertical="center"/>
    </xf>
    <xf numFmtId="0" fontId="3" fillId="0" borderId="18" xfId="3" applyFont="1" applyBorder="1" applyProtection="1">
      <alignment vertical="center"/>
    </xf>
    <xf numFmtId="0" fontId="3" fillId="0" borderId="13" xfId="3" applyFont="1" applyBorder="1" applyProtection="1">
      <alignment vertical="center"/>
    </xf>
    <xf numFmtId="0" fontId="66" fillId="0" borderId="0" xfId="3" applyFont="1" applyFill="1" applyAlignment="1" applyProtection="1">
      <alignment vertical="center"/>
    </xf>
    <xf numFmtId="0" fontId="3" fillId="0" borderId="0" xfId="3" applyFont="1" applyFill="1" applyAlignment="1" applyProtection="1">
      <alignment vertical="center"/>
    </xf>
    <xf numFmtId="0" fontId="33" fillId="0" borderId="0" xfId="3" applyFont="1" applyFill="1" applyAlignment="1" applyProtection="1">
      <alignment vertical="center"/>
    </xf>
    <xf numFmtId="0" fontId="3" fillId="0" borderId="0" xfId="3" applyFont="1" applyFill="1" applyProtection="1">
      <alignment vertical="center"/>
    </xf>
    <xf numFmtId="0" fontId="66" fillId="0" borderId="0" xfId="3" applyFont="1" applyFill="1" applyProtection="1">
      <alignment vertical="center"/>
    </xf>
    <xf numFmtId="0" fontId="3" fillId="0" borderId="18" xfId="3" applyFont="1" applyBorder="1" applyAlignment="1" applyProtection="1">
      <alignment vertical="center"/>
    </xf>
    <xf numFmtId="0" fontId="3" fillId="0" borderId="3" xfId="3" applyFont="1" applyBorder="1" applyAlignment="1" applyProtection="1">
      <alignment vertical="center"/>
    </xf>
    <xf numFmtId="0" fontId="66" fillId="0" borderId="0" xfId="3" applyFont="1" applyBorder="1" applyAlignment="1" applyProtection="1">
      <alignment vertical="center"/>
    </xf>
    <xf numFmtId="0" fontId="3" fillId="0" borderId="1" xfId="3" applyFont="1" applyBorder="1" applyAlignment="1" applyProtection="1">
      <alignment vertical="center"/>
    </xf>
    <xf numFmtId="0" fontId="3" fillId="3" borderId="5" xfId="3" applyFont="1" applyFill="1" applyBorder="1" applyAlignment="1" applyProtection="1">
      <alignment vertical="center" shrinkToFit="1"/>
    </xf>
    <xf numFmtId="0" fontId="3" fillId="3" borderId="6" xfId="3" applyFont="1" applyFill="1" applyBorder="1" applyAlignment="1" applyProtection="1">
      <alignment vertical="center" shrinkToFit="1"/>
    </xf>
    <xf numFmtId="0" fontId="3" fillId="0" borderId="0" xfId="3" applyFont="1" applyFill="1" applyBorder="1" applyAlignment="1" applyProtection="1">
      <alignment horizontal="center" vertical="center"/>
    </xf>
    <xf numFmtId="0" fontId="3" fillId="3" borderId="0" xfId="3" applyFont="1" applyFill="1" applyBorder="1" applyAlignment="1" applyProtection="1">
      <alignment vertical="center" shrinkToFit="1"/>
    </xf>
    <xf numFmtId="0" fontId="3" fillId="0" borderId="13" xfId="3" applyFont="1" applyBorder="1" applyAlignment="1" applyProtection="1">
      <alignment vertical="center"/>
    </xf>
    <xf numFmtId="0" fontId="3" fillId="3" borderId="17" xfId="3" applyFont="1" applyFill="1" applyBorder="1" applyAlignment="1" applyProtection="1">
      <alignment vertical="center" shrinkToFit="1"/>
    </xf>
    <xf numFmtId="0" fontId="3" fillId="0" borderId="0" xfId="3" applyFont="1" applyFill="1" applyBorder="1" applyAlignment="1" applyProtection="1">
      <alignment vertical="center"/>
    </xf>
    <xf numFmtId="0" fontId="3" fillId="0" borderId="0" xfId="3" applyFont="1" applyFill="1" applyBorder="1" applyAlignment="1" applyProtection="1">
      <alignment vertical="center" shrinkToFit="1"/>
    </xf>
    <xf numFmtId="176" fontId="3" fillId="0" borderId="0" xfId="3" applyNumberFormat="1" applyFont="1" applyFill="1" applyBorder="1" applyAlignment="1" applyProtection="1">
      <alignment vertical="center"/>
    </xf>
    <xf numFmtId="0" fontId="3" fillId="0" borderId="0" xfId="3" applyFont="1" applyFill="1" applyBorder="1" applyAlignment="1" applyProtection="1">
      <alignment horizontal="left" vertical="center" shrinkToFit="1"/>
    </xf>
    <xf numFmtId="0" fontId="3" fillId="0" borderId="0" xfId="3" applyFont="1" applyBorder="1" applyAlignment="1" applyProtection="1">
      <alignment vertical="center"/>
    </xf>
    <xf numFmtId="0" fontId="3" fillId="0" borderId="0" xfId="3" applyFont="1" applyBorder="1" applyProtection="1">
      <alignment vertical="center"/>
    </xf>
    <xf numFmtId="0" fontId="66" fillId="3" borderId="0" xfId="3" applyFont="1" applyFill="1" applyBorder="1" applyAlignment="1" applyProtection="1">
      <alignment vertical="center"/>
    </xf>
    <xf numFmtId="0" fontId="66" fillId="0" borderId="0" xfId="3" applyFont="1" applyBorder="1" applyProtection="1">
      <alignment vertical="center"/>
    </xf>
    <xf numFmtId="0" fontId="3" fillId="0" borderId="7" xfId="3" quotePrefix="1" applyFont="1" applyBorder="1" applyAlignment="1" applyProtection="1">
      <alignment vertical="center"/>
    </xf>
    <xf numFmtId="0" fontId="3" fillId="0" borderId="11" xfId="3" applyFont="1" applyBorder="1" applyAlignment="1" applyProtection="1">
      <alignment vertical="center"/>
    </xf>
    <xf numFmtId="0" fontId="35" fillId="0" borderId="0" xfId="3" applyFont="1" applyAlignment="1" applyProtection="1">
      <alignment vertical="center"/>
    </xf>
    <xf numFmtId="0" fontId="35" fillId="0" borderId="16" xfId="3" applyFont="1" applyBorder="1" applyAlignment="1" applyProtection="1">
      <alignment vertical="top"/>
    </xf>
    <xf numFmtId="0" fontId="35" fillId="0" borderId="0" xfId="3" applyFont="1" applyBorder="1" applyAlignment="1" applyProtection="1">
      <alignment vertical="top"/>
    </xf>
    <xf numFmtId="0" fontId="14" fillId="0" borderId="0" xfId="3" applyFont="1" applyAlignment="1" applyProtection="1"/>
    <xf numFmtId="0" fontId="83" fillId="0" borderId="16" xfId="3" applyFont="1" applyBorder="1" applyAlignment="1" applyProtection="1">
      <alignment vertical="center" shrinkToFit="1"/>
    </xf>
    <xf numFmtId="0" fontId="83" fillId="0" borderId="10" xfId="3" applyFont="1" applyBorder="1" applyAlignment="1" applyProtection="1">
      <alignment vertical="center" shrinkToFit="1"/>
    </xf>
    <xf numFmtId="0" fontId="83" fillId="0" borderId="6" xfId="3" applyFont="1" applyBorder="1" applyAlignment="1" applyProtection="1">
      <alignment vertical="center" shrinkToFit="1"/>
    </xf>
    <xf numFmtId="0" fontId="83" fillId="0" borderId="25" xfId="3" applyFont="1" applyBorder="1" applyAlignment="1" applyProtection="1">
      <alignment vertical="center" shrinkToFit="1"/>
    </xf>
    <xf numFmtId="0" fontId="14" fillId="0" borderId="23" xfId="3" applyFont="1" applyBorder="1" applyAlignment="1" applyProtection="1">
      <alignment vertical="center"/>
    </xf>
    <xf numFmtId="0" fontId="3" fillId="0" borderId="1" xfId="3" applyFont="1" applyBorder="1" applyProtection="1">
      <alignment vertical="center"/>
    </xf>
    <xf numFmtId="38" fontId="38" fillId="0" borderId="5" xfId="4" applyFont="1" applyFill="1" applyBorder="1" applyAlignment="1" applyProtection="1">
      <alignment vertical="center" shrinkToFit="1"/>
    </xf>
    <xf numFmtId="0" fontId="15" fillId="0" borderId="55" xfId="3" applyFont="1" applyBorder="1" applyAlignment="1" applyProtection="1">
      <alignment vertical="center"/>
    </xf>
    <xf numFmtId="0" fontId="3" fillId="0" borderId="48" xfId="3" applyFont="1" applyBorder="1" applyProtection="1">
      <alignment vertical="center"/>
    </xf>
    <xf numFmtId="3" fontId="81" fillId="0" borderId="6" xfId="3" applyNumberFormat="1" applyFont="1" applyBorder="1" applyAlignment="1" applyProtection="1">
      <alignment vertical="center"/>
    </xf>
    <xf numFmtId="0" fontId="82" fillId="0" borderId="6" xfId="3" applyFont="1" applyBorder="1" applyAlignment="1" applyProtection="1">
      <alignment vertical="center"/>
    </xf>
    <xf numFmtId="0" fontId="82" fillId="0" borderId="6" xfId="3" applyFont="1" applyBorder="1" applyAlignment="1" applyProtection="1">
      <alignment vertical="center" shrinkToFit="1"/>
    </xf>
    <xf numFmtId="38" fontId="38" fillId="0" borderId="0" xfId="4" applyFont="1" applyFill="1" applyBorder="1" applyAlignment="1" applyProtection="1">
      <alignment vertical="center" shrinkToFit="1"/>
    </xf>
    <xf numFmtId="0" fontId="3" fillId="0" borderId="52" xfId="3" applyFont="1" applyBorder="1" applyProtection="1">
      <alignment vertical="center"/>
    </xf>
    <xf numFmtId="3" fontId="81" fillId="0" borderId="5" xfId="3" applyNumberFormat="1" applyFont="1" applyBorder="1" applyAlignment="1" applyProtection="1">
      <alignment vertical="center"/>
    </xf>
    <xf numFmtId="0" fontId="82" fillId="0" borderId="5" xfId="3" applyFont="1" applyBorder="1" applyAlignment="1" applyProtection="1">
      <alignment vertical="center" shrinkToFit="1"/>
    </xf>
    <xf numFmtId="0" fontId="18" fillId="0" borderId="18" xfId="3" applyFont="1" applyBorder="1" applyAlignment="1" applyProtection="1">
      <alignment vertical="center"/>
    </xf>
    <xf numFmtId="0" fontId="12" fillId="0" borderId="0" xfId="3" applyFont="1" applyBorder="1" applyAlignment="1" applyProtection="1">
      <alignment vertical="center" wrapText="1" shrinkToFit="1"/>
    </xf>
    <xf numFmtId="0" fontId="89" fillId="0" borderId="18" xfId="3" applyFont="1" applyBorder="1" applyAlignment="1" applyProtection="1">
      <alignment vertical="center"/>
    </xf>
    <xf numFmtId="176" fontId="14" fillId="0" borderId="0" xfId="3" applyNumberFormat="1" applyFont="1" applyFill="1" applyBorder="1" applyAlignment="1" applyProtection="1">
      <alignment vertical="center"/>
    </xf>
    <xf numFmtId="176" fontId="66" fillId="0" borderId="0" xfId="3" applyNumberFormat="1" applyFont="1" applyProtection="1">
      <alignment vertical="center"/>
    </xf>
    <xf numFmtId="0" fontId="14" fillId="0" borderId="28" xfId="3" applyFont="1" applyBorder="1" applyAlignment="1" applyProtection="1">
      <alignment vertical="center"/>
    </xf>
    <xf numFmtId="0" fontId="3" fillId="0" borderId="6" xfId="3" applyFont="1" applyBorder="1" applyProtection="1">
      <alignment vertical="center"/>
    </xf>
    <xf numFmtId="0" fontId="3" fillId="0" borderId="3" xfId="3" applyFont="1" applyBorder="1" applyProtection="1">
      <alignment vertical="center"/>
    </xf>
    <xf numFmtId="0" fontId="3" fillId="0" borderId="0" xfId="3" applyFont="1" applyProtection="1">
      <alignment vertical="center"/>
    </xf>
    <xf numFmtId="0" fontId="3" fillId="0" borderId="47" xfId="3" applyFont="1" applyBorder="1" applyProtection="1">
      <alignment vertical="center"/>
    </xf>
    <xf numFmtId="0" fontId="12" fillId="0" borderId="6" xfId="3" applyFont="1" applyBorder="1" applyAlignment="1" applyProtection="1">
      <alignment vertical="center" wrapText="1" shrinkToFit="1"/>
    </xf>
    <xf numFmtId="0" fontId="2" fillId="0" borderId="26" xfId="3" applyFont="1" applyBorder="1" applyAlignment="1" applyProtection="1">
      <alignment vertical="center"/>
    </xf>
    <xf numFmtId="0" fontId="4" fillId="0" borderId="2" xfId="3" applyFont="1" applyBorder="1" applyAlignment="1" applyProtection="1">
      <alignment vertical="center"/>
    </xf>
    <xf numFmtId="0" fontId="3" fillId="0" borderId="50" xfId="3" applyFont="1" applyBorder="1" applyProtection="1">
      <alignment vertical="center"/>
    </xf>
    <xf numFmtId="0" fontId="12" fillId="0" borderId="5" xfId="3" applyFont="1" applyBorder="1" applyAlignment="1" applyProtection="1">
      <alignment vertical="center" wrapText="1" shrinkToFit="1"/>
    </xf>
    <xf numFmtId="0" fontId="2" fillId="0" borderId="23" xfId="3" applyFont="1" applyBorder="1" applyAlignment="1" applyProtection="1">
      <alignment vertical="center"/>
    </xf>
    <xf numFmtId="0" fontId="4" fillId="0" borderId="19" xfId="3" applyFont="1" applyBorder="1" applyAlignment="1" applyProtection="1">
      <alignment vertical="center"/>
    </xf>
    <xf numFmtId="0" fontId="2" fillId="0" borderId="28" xfId="3" applyFont="1" applyBorder="1" applyAlignment="1" applyProtection="1">
      <alignment vertical="center"/>
    </xf>
    <xf numFmtId="0" fontId="4" fillId="0" borderId="4" xfId="3" applyFont="1" applyBorder="1" applyAlignment="1" applyProtection="1">
      <alignment vertical="center"/>
    </xf>
    <xf numFmtId="0" fontId="12" fillId="0" borderId="3" xfId="3" applyFont="1" applyBorder="1" applyProtection="1">
      <alignment vertical="center"/>
    </xf>
    <xf numFmtId="0" fontId="3" fillId="0" borderId="50" xfId="3" applyFont="1" applyBorder="1" applyAlignment="1" applyProtection="1">
      <alignment vertical="center"/>
    </xf>
    <xf numFmtId="0" fontId="3" fillId="0" borderId="48" xfId="3" applyFont="1" applyBorder="1" applyAlignment="1" applyProtection="1">
      <alignment vertical="center"/>
    </xf>
    <xf numFmtId="0" fontId="2" fillId="0" borderId="62" xfId="3" applyFont="1" applyBorder="1" applyAlignment="1" applyProtection="1">
      <alignment vertical="center"/>
    </xf>
    <xf numFmtId="0" fontId="4" fillId="0" borderId="60" xfId="3" applyFont="1" applyBorder="1" applyAlignment="1" applyProtection="1">
      <alignment vertical="center"/>
    </xf>
    <xf numFmtId="0" fontId="19" fillId="0" borderId="0" xfId="3" applyFont="1" applyBorder="1" applyAlignment="1" applyProtection="1">
      <alignment vertical="center"/>
    </xf>
    <xf numFmtId="0" fontId="3" fillId="0" borderId="51" xfId="3" applyFont="1" applyBorder="1" applyAlignment="1" applyProtection="1">
      <alignment vertical="center"/>
    </xf>
    <xf numFmtId="0" fontId="12" fillId="0" borderId="17" xfId="3" applyFont="1" applyBorder="1" applyAlignment="1" applyProtection="1">
      <alignment vertical="center" wrapText="1" shrinkToFit="1"/>
    </xf>
    <xf numFmtId="0" fontId="3" fillId="0" borderId="31" xfId="3" applyFont="1" applyBorder="1" applyProtection="1">
      <alignment vertical="center"/>
    </xf>
    <xf numFmtId="0" fontId="3" fillId="0" borderId="33" xfId="3" applyFont="1" applyFill="1" applyBorder="1" applyAlignment="1" applyProtection="1">
      <alignment vertical="center"/>
    </xf>
    <xf numFmtId="0" fontId="85" fillId="0" borderId="16" xfId="3" applyFont="1" applyBorder="1" applyAlignment="1" applyProtection="1">
      <alignment vertical="center"/>
    </xf>
    <xf numFmtId="0" fontId="85" fillId="0" borderId="0" xfId="3" applyFont="1" applyFill="1" applyBorder="1" applyAlignment="1" applyProtection="1">
      <alignment vertical="center" shrinkToFit="1"/>
    </xf>
    <xf numFmtId="0" fontId="83" fillId="0" borderId="0" xfId="3" applyFont="1" applyFill="1" applyBorder="1" applyAlignment="1" applyProtection="1">
      <alignment vertical="center" shrinkToFit="1"/>
    </xf>
    <xf numFmtId="0" fontId="3" fillId="0" borderId="35" xfId="3" applyFont="1" applyBorder="1" applyProtection="1">
      <alignment vertical="center"/>
    </xf>
    <xf numFmtId="0" fontId="3" fillId="0" borderId="37" xfId="3" applyFont="1" applyFill="1" applyBorder="1" applyAlignment="1" applyProtection="1">
      <alignment vertical="center"/>
    </xf>
    <xf numFmtId="0" fontId="35" fillId="0" borderId="0" xfId="3" applyFont="1" applyProtection="1">
      <alignment vertical="center"/>
    </xf>
    <xf numFmtId="0" fontId="85" fillId="0" borderId="0" xfId="3" applyFont="1" applyBorder="1" applyAlignment="1" applyProtection="1">
      <alignment vertical="center"/>
    </xf>
    <xf numFmtId="0" fontId="65" fillId="0" borderId="0" xfId="3" applyFont="1" applyAlignment="1" applyProtection="1">
      <alignment vertical="center"/>
    </xf>
    <xf numFmtId="0" fontId="65" fillId="0" borderId="0" xfId="3" applyFont="1" applyBorder="1" applyAlignment="1" applyProtection="1">
      <alignment vertical="center"/>
    </xf>
    <xf numFmtId="0" fontId="65" fillId="0" borderId="0" xfId="3" applyFont="1" applyFill="1" applyProtection="1">
      <alignment vertical="center"/>
    </xf>
    <xf numFmtId="0" fontId="77" fillId="0" borderId="0" xfId="3" applyFont="1" applyAlignment="1" applyProtection="1">
      <alignment horizontal="center" vertical="center"/>
    </xf>
    <xf numFmtId="0" fontId="32" fillId="0" borderId="0" xfId="3" applyFont="1" applyBorder="1" applyAlignment="1" applyProtection="1">
      <alignment vertical="center"/>
    </xf>
    <xf numFmtId="176" fontId="68" fillId="0" borderId="0" xfId="3" applyNumberFormat="1" applyFont="1" applyProtection="1">
      <alignment vertical="center"/>
    </xf>
    <xf numFmtId="0" fontId="68" fillId="0" borderId="0" xfId="3" applyFont="1" applyProtection="1">
      <alignment vertical="center"/>
    </xf>
    <xf numFmtId="0" fontId="66" fillId="0" borderId="0" xfId="3" applyFont="1" applyAlignment="1" applyProtection="1">
      <alignment vertical="center" wrapText="1"/>
    </xf>
    <xf numFmtId="0" fontId="76" fillId="0" borderId="9" xfId="3" applyFont="1" applyBorder="1" applyProtection="1">
      <alignment vertical="center"/>
    </xf>
    <xf numFmtId="0" fontId="66" fillId="0" borderId="16" xfId="3" applyFont="1" applyBorder="1" applyProtection="1">
      <alignment vertical="center"/>
    </xf>
    <xf numFmtId="0" fontId="66" fillId="0" borderId="10" xfId="3" applyFont="1" applyBorder="1" applyProtection="1">
      <alignment vertical="center"/>
    </xf>
    <xf numFmtId="0" fontId="76" fillId="0" borderId="18" xfId="3" applyFont="1" applyBorder="1" applyProtection="1">
      <alignment vertical="center"/>
    </xf>
    <xf numFmtId="0" fontId="66" fillId="0" borderId="17" xfId="3" applyFont="1" applyBorder="1" applyProtection="1">
      <alignment vertical="center"/>
    </xf>
    <xf numFmtId="0" fontId="66" fillId="0" borderId="14" xfId="3" applyFont="1" applyBorder="1" applyProtection="1">
      <alignment vertical="center"/>
    </xf>
    <xf numFmtId="0" fontId="66" fillId="0" borderId="15" xfId="3" applyFont="1" applyBorder="1" applyProtection="1">
      <alignment vertical="center"/>
    </xf>
    <xf numFmtId="0" fontId="74" fillId="0" borderId="0" xfId="3" applyFont="1" applyProtection="1">
      <alignment vertical="center"/>
    </xf>
    <xf numFmtId="0" fontId="75" fillId="0" borderId="0" xfId="3" applyFont="1" applyProtection="1">
      <alignment vertical="center"/>
    </xf>
    <xf numFmtId="0" fontId="66" fillId="0" borderId="23" xfId="3" applyFont="1" applyBorder="1" applyProtection="1">
      <alignment vertical="center"/>
    </xf>
    <xf numFmtId="0" fontId="66" fillId="0" borderId="7" xfId="3" applyFont="1" applyBorder="1" applyProtection="1">
      <alignment vertical="center"/>
    </xf>
    <xf numFmtId="0" fontId="66" fillId="0" borderId="16" xfId="3" applyFont="1" applyBorder="1" applyAlignment="1" applyProtection="1">
      <alignment horizontal="center" vertical="center"/>
    </xf>
    <xf numFmtId="0" fontId="66" fillId="0" borderId="0" xfId="3" applyFont="1" applyAlignment="1" applyProtection="1">
      <alignment horizontal="center" vertical="center"/>
    </xf>
    <xf numFmtId="0" fontId="66" fillId="0" borderId="26" xfId="3" applyFont="1" applyBorder="1" applyProtection="1">
      <alignment vertical="center"/>
    </xf>
    <xf numFmtId="0" fontId="66" fillId="0" borderId="2" xfId="3" applyFont="1" applyBorder="1" applyProtection="1">
      <alignment vertical="center"/>
    </xf>
    <xf numFmtId="0" fontId="66" fillId="0" borderId="1" xfId="3" applyFont="1" applyBorder="1" applyProtection="1">
      <alignment vertical="center"/>
    </xf>
    <xf numFmtId="0" fontId="66" fillId="0" borderId="11" xfId="3" applyFont="1" applyBorder="1" applyProtection="1">
      <alignment vertical="center"/>
    </xf>
    <xf numFmtId="0" fontId="66" fillId="0" borderId="12" xfId="3" applyFont="1" applyBorder="1" applyProtection="1">
      <alignment vertical="center"/>
    </xf>
    <xf numFmtId="0" fontId="66" fillId="0" borderId="13" xfId="3" applyFont="1" applyBorder="1" applyProtection="1">
      <alignment vertical="center"/>
    </xf>
    <xf numFmtId="0" fontId="66" fillId="0" borderId="6" xfId="3" applyFont="1" applyBorder="1" applyProtection="1">
      <alignment vertical="center"/>
    </xf>
    <xf numFmtId="0" fontId="66" fillId="0" borderId="25" xfId="3" applyFont="1" applyBorder="1" applyProtection="1">
      <alignment vertical="center"/>
    </xf>
    <xf numFmtId="0" fontId="66" fillId="0" borderId="1" xfId="3" applyFont="1" applyFill="1" applyBorder="1" applyProtection="1">
      <alignment vertical="center"/>
    </xf>
    <xf numFmtId="0" fontId="66" fillId="0" borderId="2" xfId="3" applyFont="1" applyFill="1" applyBorder="1" applyProtection="1">
      <alignment vertical="center"/>
    </xf>
    <xf numFmtId="0" fontId="66" fillId="0" borderId="13" xfId="3" applyFont="1" applyFill="1" applyBorder="1" applyProtection="1">
      <alignment vertical="center"/>
    </xf>
    <xf numFmtId="0" fontId="66" fillId="0" borderId="12" xfId="3" applyFont="1" applyFill="1" applyBorder="1" applyProtection="1">
      <alignment vertical="center"/>
    </xf>
    <xf numFmtId="0" fontId="70" fillId="0" borderId="0" xfId="3" applyFont="1" applyProtection="1">
      <alignment vertical="center"/>
    </xf>
    <xf numFmtId="0" fontId="69" fillId="0" borderId="0" xfId="3" applyFont="1" applyProtection="1">
      <alignment vertical="center"/>
    </xf>
    <xf numFmtId="0" fontId="98" fillId="0" borderId="0" xfId="3" applyFont="1" applyProtection="1">
      <alignment vertical="center"/>
    </xf>
    <xf numFmtId="0" fontId="67" fillId="0" borderId="0" xfId="3" applyFont="1" applyProtection="1">
      <alignment vertical="center"/>
    </xf>
    <xf numFmtId="0" fontId="65" fillId="3" borderId="0" xfId="3" applyFont="1" applyFill="1" applyProtection="1">
      <alignment vertical="center"/>
    </xf>
    <xf numFmtId="0" fontId="12" fillId="0" borderId="0" xfId="0" applyFont="1" applyBorder="1" applyAlignment="1" applyProtection="1">
      <alignment horizontal="center" vertical="center"/>
    </xf>
    <xf numFmtId="0" fontId="12"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49" fontId="3" fillId="0" borderId="0" xfId="0" applyNumberFormat="1" applyFont="1" applyBorder="1" applyAlignment="1" applyProtection="1">
      <alignment horizontal="center" vertical="center" shrinkToFit="1"/>
    </xf>
    <xf numFmtId="0" fontId="12" fillId="0" borderId="0" xfId="0" applyFont="1" applyFill="1" applyProtection="1">
      <alignment vertical="center"/>
    </xf>
    <xf numFmtId="0" fontId="19" fillId="0" borderId="0" xfId="0" applyFont="1" applyAlignment="1" applyProtection="1">
      <alignment vertical="top"/>
    </xf>
    <xf numFmtId="0" fontId="16" fillId="0" borderId="0" xfId="0" applyFont="1" applyAlignment="1" applyProtection="1">
      <alignment horizontal="left" vertical="top"/>
    </xf>
    <xf numFmtId="0" fontId="30" fillId="0" borderId="73" xfId="0" applyFont="1" applyBorder="1" applyAlignment="1" applyProtection="1">
      <alignment vertical="top"/>
    </xf>
    <xf numFmtId="0" fontId="4" fillId="0" borderId="39" xfId="0" applyFont="1" applyBorder="1" applyAlignment="1" applyProtection="1">
      <alignment horizontal="left" vertical="top" wrapText="1"/>
    </xf>
    <xf numFmtId="0" fontId="30" fillId="0" borderId="39" xfId="0" applyFont="1" applyBorder="1" applyAlignment="1" applyProtection="1">
      <alignment vertical="top"/>
    </xf>
    <xf numFmtId="0" fontId="30" fillId="0" borderId="72" xfId="0" applyFont="1" applyBorder="1" applyAlignment="1" applyProtection="1">
      <alignment vertical="top"/>
    </xf>
    <xf numFmtId="0" fontId="4" fillId="0" borderId="18" xfId="0" applyFont="1" applyBorder="1" applyAlignment="1" applyProtection="1">
      <alignment horizontal="left" vertical="top" wrapText="1"/>
    </xf>
    <xf numFmtId="0" fontId="4" fillId="0" borderId="99" xfId="0" applyFont="1" applyBorder="1" applyAlignment="1" applyProtection="1">
      <alignment horizontal="left" vertical="top" wrapText="1"/>
    </xf>
    <xf numFmtId="0" fontId="4" fillId="0" borderId="53" xfId="0" applyFont="1" applyBorder="1" applyAlignment="1" applyProtection="1">
      <alignment horizontal="left" vertical="top" wrapText="1"/>
    </xf>
    <xf numFmtId="0" fontId="4" fillId="0" borderId="101" xfId="0" applyFont="1" applyBorder="1" applyAlignment="1" applyProtection="1">
      <alignment vertical="top" wrapText="1"/>
    </xf>
    <xf numFmtId="0" fontId="4" fillId="0" borderId="44" xfId="0" applyFont="1" applyBorder="1" applyAlignment="1" applyProtection="1">
      <alignment vertical="top" wrapText="1"/>
    </xf>
    <xf numFmtId="0" fontId="4" fillId="0" borderId="102" xfId="0" applyFont="1" applyBorder="1" applyAlignment="1" applyProtection="1">
      <alignment vertical="top" wrapText="1"/>
    </xf>
    <xf numFmtId="0" fontId="4" fillId="0" borderId="23" xfId="0" applyFont="1" applyBorder="1" applyAlignment="1" applyProtection="1">
      <alignment vertical="top" wrapText="1"/>
    </xf>
    <xf numFmtId="0" fontId="4" fillId="0" borderId="0" xfId="0" applyFont="1" applyBorder="1" applyAlignment="1" applyProtection="1">
      <alignment vertical="top" wrapText="1"/>
    </xf>
    <xf numFmtId="0" fontId="4" fillId="0" borderId="19" xfId="0" applyFont="1" applyBorder="1" applyAlignment="1" applyProtection="1">
      <alignment vertical="top" wrapText="1"/>
    </xf>
    <xf numFmtId="0" fontId="24" fillId="0" borderId="5" xfId="0" applyFont="1" applyBorder="1" applyAlignment="1" applyProtection="1">
      <alignment horizontal="left" vertical="center"/>
    </xf>
    <xf numFmtId="0" fontId="4" fillId="0" borderId="5" xfId="0" applyFont="1" applyBorder="1" applyAlignment="1" applyProtection="1">
      <alignment horizontal="left" vertical="top"/>
    </xf>
    <xf numFmtId="0" fontId="4" fillId="0" borderId="5" xfId="0" applyFont="1" applyBorder="1" applyAlignment="1" applyProtection="1">
      <alignment horizontal="left" vertical="top" wrapText="1"/>
    </xf>
    <xf numFmtId="0" fontId="30" fillId="0" borderId="5" xfId="0" applyFont="1" applyBorder="1" applyAlignment="1" applyProtection="1">
      <alignment horizontal="left" vertical="top"/>
    </xf>
    <xf numFmtId="0" fontId="30" fillId="0" borderId="5" xfId="0" applyFont="1" applyBorder="1" applyAlignment="1" applyProtection="1">
      <alignment horizontal="left" vertical="top" wrapText="1"/>
    </xf>
    <xf numFmtId="0" fontId="30" fillId="0" borderId="27" xfId="0" applyFont="1" applyBorder="1" applyAlignment="1" applyProtection="1">
      <alignment horizontal="left" vertical="top" wrapText="1"/>
    </xf>
    <xf numFmtId="0" fontId="36" fillId="0" borderId="0" xfId="0" applyFont="1" applyAlignment="1" applyProtection="1">
      <alignment vertical="top" wrapText="1"/>
    </xf>
    <xf numFmtId="0" fontId="4" fillId="0" borderId="11"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24" fillId="0" borderId="17" xfId="0" applyFont="1" applyBorder="1" applyAlignment="1" applyProtection="1">
      <alignment horizontal="left" vertical="center"/>
    </xf>
    <xf numFmtId="0" fontId="30" fillId="0" borderId="17" xfId="0" applyFont="1" applyBorder="1" applyAlignment="1" applyProtection="1">
      <alignment horizontal="left" vertical="top" wrapText="1"/>
    </xf>
    <xf numFmtId="0" fontId="30" fillId="0" borderId="14" xfId="0" applyFont="1" applyBorder="1" applyAlignment="1" applyProtection="1">
      <alignment horizontal="left" vertical="top" wrapText="1"/>
    </xf>
    <xf numFmtId="0" fontId="36" fillId="0" borderId="0" xfId="0" applyFont="1" applyFill="1" applyAlignment="1" applyProtection="1">
      <alignment vertical="top"/>
    </xf>
    <xf numFmtId="0" fontId="30" fillId="0" borderId="0" xfId="0" applyFont="1" applyFill="1" applyBorder="1" applyAlignment="1" applyProtection="1">
      <alignment vertical="top" wrapText="1" shrinkToFit="1"/>
    </xf>
    <xf numFmtId="0" fontId="36" fillId="0" borderId="0" xfId="0" applyFont="1" applyAlignment="1" applyProtection="1">
      <alignment horizontal="left" vertical="center"/>
    </xf>
    <xf numFmtId="0" fontId="22" fillId="0" borderId="0" xfId="0" applyFont="1" applyAlignment="1" applyProtection="1">
      <alignment horizontal="left" vertical="top" wrapText="1"/>
    </xf>
    <xf numFmtId="0" fontId="3" fillId="0" borderId="0" xfId="0" applyFont="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shrinkToFit="1"/>
    </xf>
    <xf numFmtId="0" fontId="22" fillId="0" borderId="0" xfId="3" applyFont="1" applyProtection="1">
      <alignment vertical="center"/>
    </xf>
    <xf numFmtId="0" fontId="22" fillId="0" borderId="0" xfId="3" applyFont="1" applyBorder="1" applyProtection="1">
      <alignment vertical="center"/>
    </xf>
    <xf numFmtId="0" fontId="22" fillId="0" borderId="0" xfId="3" applyFont="1" applyAlignment="1" applyProtection="1">
      <alignment horizontal="left" vertical="top" wrapText="1"/>
    </xf>
    <xf numFmtId="0" fontId="22" fillId="0" borderId="0" xfId="0" applyFont="1" applyAlignment="1" applyProtection="1">
      <alignment vertical="top" wrapText="1"/>
    </xf>
    <xf numFmtId="0" fontId="22" fillId="0" borderId="0" xfId="3" applyFont="1" applyAlignment="1" applyProtection="1">
      <alignment horizontal="left" vertical="center" wrapText="1"/>
    </xf>
    <xf numFmtId="0" fontId="22" fillId="0" borderId="0" xfId="3" applyFont="1" applyBorder="1" applyAlignment="1" applyProtection="1">
      <alignment horizontal="left" vertical="center" wrapText="1"/>
    </xf>
    <xf numFmtId="0" fontId="94" fillId="0" borderId="0" xfId="3" applyFont="1" applyAlignment="1" applyProtection="1">
      <alignment horizontal="left" vertical="center" wrapText="1"/>
    </xf>
    <xf numFmtId="0" fontId="22" fillId="0" borderId="7" xfId="3" applyFont="1" applyBorder="1" applyAlignment="1" applyProtection="1">
      <alignment horizontal="left" vertical="center" wrapText="1"/>
    </xf>
    <xf numFmtId="0" fontId="26" fillId="0" borderId="16" xfId="3" applyFont="1" applyBorder="1" applyAlignment="1" applyProtection="1">
      <alignment horizontal="left" vertical="center" wrapText="1"/>
    </xf>
    <xf numFmtId="0" fontId="26" fillId="0" borderId="8" xfId="3" applyFont="1" applyBorder="1" applyAlignment="1" applyProtection="1">
      <alignment horizontal="left" vertical="center" wrapText="1"/>
    </xf>
    <xf numFmtId="0" fontId="26" fillId="0" borderId="71" xfId="3" applyFont="1" applyBorder="1" applyAlignment="1" applyProtection="1">
      <alignment horizontal="left" vertical="center" wrapText="1"/>
    </xf>
    <xf numFmtId="0" fontId="22" fillId="0" borderId="0" xfId="3" applyFont="1" applyFill="1" applyAlignment="1" applyProtection="1">
      <alignment horizontal="left" vertical="center" shrinkToFit="1"/>
    </xf>
    <xf numFmtId="0" fontId="22" fillId="0" borderId="0" xfId="3" applyFont="1" applyFill="1" applyProtection="1">
      <alignment vertical="center"/>
    </xf>
    <xf numFmtId="0" fontId="22" fillId="0" borderId="0" xfId="3" applyFont="1" applyBorder="1" applyAlignment="1" applyProtection="1">
      <alignment horizontal="left" vertical="top" wrapText="1"/>
    </xf>
    <xf numFmtId="0" fontId="2" fillId="0" borderId="0" xfId="3" applyFont="1" applyProtection="1">
      <alignment vertical="center"/>
    </xf>
    <xf numFmtId="0" fontId="2" fillId="0" borderId="0" xfId="3" applyFont="1" applyAlignment="1" applyProtection="1">
      <alignment horizontal="center" vertical="center"/>
    </xf>
    <xf numFmtId="0" fontId="2" fillId="0" borderId="0" xfId="3" applyFont="1" applyBorder="1" applyProtection="1">
      <alignment vertical="center"/>
    </xf>
    <xf numFmtId="0" fontId="73" fillId="0" borderId="0" xfId="3" applyFont="1" applyProtection="1">
      <alignment vertical="center"/>
    </xf>
    <xf numFmtId="0" fontId="4" fillId="0" borderId="0" xfId="3" applyFont="1" applyBorder="1" applyProtection="1">
      <alignment vertical="center"/>
    </xf>
    <xf numFmtId="0" fontId="3" fillId="0" borderId="0" xfId="3" applyFont="1" applyAlignment="1" applyProtection="1">
      <alignment vertical="top"/>
    </xf>
    <xf numFmtId="0" fontId="3" fillId="0" borderId="0" xfId="3" applyFont="1" applyAlignment="1" applyProtection="1">
      <alignment vertical="center" wrapText="1"/>
    </xf>
    <xf numFmtId="0" fontId="3" fillId="0" borderId="0" xfId="3" applyFont="1" applyAlignment="1" applyProtection="1">
      <alignment wrapText="1"/>
    </xf>
    <xf numFmtId="0" fontId="3" fillId="0" borderId="0" xfId="3" applyFont="1" applyFill="1" applyBorder="1" applyAlignment="1" applyProtection="1">
      <alignment horizontal="left" vertical="center"/>
    </xf>
    <xf numFmtId="0" fontId="3" fillId="0" borderId="0" xfId="3" applyFont="1" applyFill="1" applyBorder="1" applyAlignment="1" applyProtection="1">
      <alignment vertical="top"/>
    </xf>
    <xf numFmtId="0" fontId="4" fillId="0" borderId="0" xfId="3" applyFont="1" applyAlignment="1" applyProtection="1">
      <alignment vertical="top"/>
    </xf>
    <xf numFmtId="0" fontId="3" fillId="0" borderId="0" xfId="3" applyFont="1" applyFill="1" applyBorder="1" applyAlignment="1" applyProtection="1">
      <alignment wrapText="1"/>
    </xf>
    <xf numFmtId="0" fontId="3" fillId="0" borderId="57" xfId="3" applyFont="1" applyFill="1" applyBorder="1" applyAlignment="1" applyProtection="1">
      <alignment wrapText="1"/>
    </xf>
    <xf numFmtId="0" fontId="3" fillId="0" borderId="59" xfId="3" applyFont="1" applyFill="1" applyBorder="1" applyAlignment="1" applyProtection="1">
      <alignment horizontal="left" vertical="center"/>
    </xf>
    <xf numFmtId="0" fontId="3" fillId="0" borderId="59" xfId="3" applyFont="1" applyFill="1" applyBorder="1" applyAlignment="1" applyProtection="1">
      <alignment wrapText="1"/>
    </xf>
    <xf numFmtId="0" fontId="3" fillId="0" borderId="57" xfId="3" applyFont="1" applyFill="1" applyBorder="1" applyAlignment="1" applyProtection="1">
      <alignment vertical="top"/>
    </xf>
    <xf numFmtId="0" fontId="3" fillId="0" borderId="0" xfId="3" applyFont="1" applyFill="1" applyBorder="1" applyProtection="1">
      <alignment vertical="center"/>
    </xf>
    <xf numFmtId="0" fontId="3" fillId="0" borderId="59" xfId="3" applyFont="1" applyFill="1" applyBorder="1" applyProtection="1">
      <alignment vertical="center"/>
    </xf>
    <xf numFmtId="0" fontId="4" fillId="0" borderId="0" xfId="3" applyFont="1" applyFill="1" applyBorder="1" applyProtection="1">
      <alignment vertical="center"/>
    </xf>
    <xf numFmtId="0" fontId="4" fillId="0" borderId="57" xfId="3" applyFont="1" applyFill="1" applyBorder="1" applyProtection="1">
      <alignment vertical="center"/>
    </xf>
    <xf numFmtId="0" fontId="4" fillId="0" borderId="0" xfId="3" applyFont="1" applyFill="1" applyBorder="1" applyAlignment="1" applyProtection="1">
      <alignment wrapText="1"/>
    </xf>
    <xf numFmtId="0" fontId="4" fillId="0" borderId="57" xfId="3" applyFont="1" applyFill="1" applyBorder="1" applyAlignment="1" applyProtection="1">
      <alignment wrapText="1"/>
    </xf>
    <xf numFmtId="0" fontId="89" fillId="0" borderId="0" xfId="3" applyFont="1" applyProtection="1">
      <alignment vertical="center"/>
    </xf>
    <xf numFmtId="0" fontId="100" fillId="0" borderId="0" xfId="3" applyFont="1" applyProtection="1">
      <alignment vertical="center"/>
    </xf>
    <xf numFmtId="0" fontId="26" fillId="3" borderId="116" xfId="3" applyFont="1" applyFill="1" applyBorder="1" applyAlignment="1" applyProtection="1">
      <alignment vertical="center" wrapText="1"/>
      <protection locked="0"/>
    </xf>
    <xf numFmtId="0" fontId="26" fillId="3" borderId="138" xfId="3" applyFont="1" applyFill="1" applyBorder="1" applyAlignment="1" applyProtection="1">
      <alignment vertical="center" wrapText="1"/>
      <protection locked="0"/>
    </xf>
    <xf numFmtId="49" fontId="44" fillId="0" borderId="0" xfId="0" applyNumberFormat="1" applyFont="1" applyFill="1" applyBorder="1" applyAlignment="1" applyProtection="1">
      <alignment horizontal="left" vertical="center" shrinkToFit="1"/>
    </xf>
    <xf numFmtId="0" fontId="44" fillId="0" borderId="0" xfId="0" applyNumberFormat="1" applyFont="1" applyFill="1" applyBorder="1" applyAlignment="1" applyProtection="1">
      <alignment horizontal="left" vertical="center" shrinkToFit="1"/>
    </xf>
    <xf numFmtId="0" fontId="4" fillId="0" borderId="13" xfId="0" applyFont="1" applyBorder="1" applyAlignment="1" applyProtection="1">
      <alignment horizontal="left" vertical="top" wrapText="1"/>
    </xf>
    <xf numFmtId="0" fontId="3" fillId="0" borderId="17" xfId="3" applyFont="1" applyBorder="1" applyAlignment="1" applyProtection="1">
      <alignment horizontal="center" vertical="center"/>
    </xf>
    <xf numFmtId="0" fontId="3" fillId="0" borderId="16" xfId="3" applyFont="1" applyBorder="1" applyAlignment="1" applyProtection="1">
      <alignment horizontal="center" vertical="center"/>
    </xf>
    <xf numFmtId="0" fontId="14" fillId="0" borderId="0" xfId="3" applyFont="1" applyAlignment="1" applyProtection="1">
      <alignment vertical="center"/>
    </xf>
    <xf numFmtId="0" fontId="3" fillId="0" borderId="7" xfId="3" applyFont="1" applyBorder="1" applyAlignment="1" applyProtection="1">
      <alignment horizontal="center" vertical="center"/>
    </xf>
    <xf numFmtId="0" fontId="3" fillId="0" borderId="6" xfId="3" applyFont="1" applyBorder="1" applyAlignment="1" applyProtection="1">
      <alignment vertical="center"/>
    </xf>
    <xf numFmtId="0" fontId="3" fillId="0" borderId="11" xfId="3" quotePrefix="1" applyFont="1" applyBorder="1" applyAlignment="1" applyProtection="1">
      <alignment vertical="center"/>
    </xf>
    <xf numFmtId="0" fontId="3" fillId="0" borderId="17" xfId="3" applyFont="1" applyBorder="1" applyAlignment="1" applyProtection="1">
      <alignment vertical="center"/>
    </xf>
    <xf numFmtId="0" fontId="3" fillId="0" borderId="0" xfId="3" applyFont="1" applyBorder="1" applyAlignment="1" applyProtection="1">
      <alignment horizontal="center" vertical="center"/>
    </xf>
    <xf numFmtId="0" fontId="35" fillId="0" borderId="0" xfId="3" applyFont="1" applyBorder="1" applyAlignment="1" applyProtection="1">
      <alignment vertical="center" wrapText="1"/>
    </xf>
    <xf numFmtId="0" fontId="4" fillId="0" borderId="0" xfId="0" applyFont="1" applyBorder="1" applyAlignment="1" applyProtection="1">
      <alignment vertical="top"/>
      <protection locked="0"/>
    </xf>
    <xf numFmtId="0" fontId="4" fillId="0" borderId="0" xfId="0" applyFont="1" applyFill="1" applyBorder="1" applyAlignment="1" applyProtection="1">
      <alignment vertical="top"/>
      <protection locked="0"/>
    </xf>
    <xf numFmtId="0" fontId="35" fillId="0" borderId="0" xfId="0" applyFont="1" applyBorder="1" applyAlignment="1" applyProtection="1">
      <alignment vertical="center"/>
      <protection locked="0"/>
    </xf>
    <xf numFmtId="0" fontId="4" fillId="0" borderId="103" xfId="0" applyFont="1" applyBorder="1" applyAlignment="1" applyProtection="1">
      <alignment vertical="top"/>
      <protection locked="0"/>
    </xf>
    <xf numFmtId="0" fontId="36" fillId="0" borderId="0" xfId="0" applyFont="1" applyAlignment="1" applyProtection="1">
      <alignment horizontal="left" vertical="center"/>
      <protection locked="0"/>
    </xf>
    <xf numFmtId="0" fontId="35" fillId="0" borderId="0" xfId="0" applyFont="1" applyBorder="1" applyAlignment="1" applyProtection="1">
      <alignment vertical="top"/>
      <protection locked="0"/>
    </xf>
    <xf numFmtId="0" fontId="4" fillId="0" borderId="0" xfId="0" applyFont="1" applyAlignment="1" applyProtection="1">
      <alignment horizontal="right" vertical="top"/>
      <protection locked="0"/>
    </xf>
    <xf numFmtId="0" fontId="36" fillId="0" borderId="0" xfId="0" applyFont="1" applyAlignment="1" applyProtection="1">
      <alignment vertical="top"/>
      <protection locked="0"/>
    </xf>
    <xf numFmtId="0" fontId="4" fillId="0" borderId="0" xfId="3" applyFont="1" applyFill="1" applyBorder="1" applyProtection="1">
      <alignment vertical="center"/>
      <protection locked="0"/>
    </xf>
    <xf numFmtId="0" fontId="4" fillId="0" borderId="0" xfId="3" applyFont="1" applyProtection="1">
      <alignment vertical="center"/>
      <protection locked="0"/>
    </xf>
    <xf numFmtId="0" fontId="22" fillId="0" borderId="0" xfId="3" applyFont="1" applyProtection="1">
      <alignment vertical="center"/>
      <protection locked="0"/>
    </xf>
    <xf numFmtId="0" fontId="15" fillId="0" borderId="6" xfId="3" applyFont="1" applyBorder="1" applyAlignment="1" applyProtection="1">
      <alignment wrapText="1"/>
    </xf>
    <xf numFmtId="0" fontId="15" fillId="0" borderId="61" xfId="3" applyFont="1" applyBorder="1" applyAlignment="1" applyProtection="1">
      <alignment wrapText="1"/>
    </xf>
    <xf numFmtId="0" fontId="15" fillId="0" borderId="36" xfId="3" applyFont="1" applyBorder="1" applyAlignment="1" applyProtection="1"/>
    <xf numFmtId="0" fontId="15" fillId="0" borderId="63" xfId="3" applyFont="1" applyBorder="1" applyAlignment="1" applyProtection="1"/>
    <xf numFmtId="0" fontId="101" fillId="0" borderId="0" xfId="0" applyFont="1" applyFill="1" applyAlignment="1" applyProtection="1">
      <alignment horizontal="left" vertical="center"/>
      <protection locked="0"/>
    </xf>
    <xf numFmtId="0" fontId="22" fillId="0" borderId="0" xfId="0" applyFont="1" applyAlignment="1" applyProtection="1">
      <alignment horizontal="right" vertical="top"/>
      <protection locked="0"/>
    </xf>
    <xf numFmtId="0" fontId="3" fillId="0" borderId="0" xfId="0" applyFont="1" applyFill="1" applyAlignment="1" applyProtection="1">
      <alignment horizontal="left" vertical="center"/>
    </xf>
    <xf numFmtId="0" fontId="33" fillId="0" borderId="0" xfId="0" applyFont="1" applyFill="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center"/>
    </xf>
    <xf numFmtId="49" fontId="3" fillId="0" borderId="0" xfId="0" applyNumberFormat="1" applyFont="1" applyFill="1" applyBorder="1" applyAlignment="1" applyProtection="1">
      <alignment horizontal="left" vertical="center" shrinkToFit="1"/>
    </xf>
    <xf numFmtId="0" fontId="3" fillId="0" borderId="0" xfId="0" applyFont="1" applyAlignment="1" applyProtection="1">
      <alignment horizontal="left" vertical="center"/>
    </xf>
    <xf numFmtId="0" fontId="33" fillId="0" borderId="0" xfId="0" applyFont="1" applyAlignment="1" applyProtection="1">
      <alignment horizontal="left" vertical="top"/>
    </xf>
    <xf numFmtId="0" fontId="3" fillId="0" borderId="0" xfId="0" applyFont="1" applyAlignment="1" applyProtection="1">
      <alignment horizontal="left" vertical="top"/>
    </xf>
    <xf numFmtId="0" fontId="3" fillId="0" borderId="30" xfId="0" applyFont="1" applyBorder="1" applyAlignment="1">
      <alignment vertical="center"/>
    </xf>
    <xf numFmtId="0" fontId="3" fillId="0" borderId="30" xfId="0" applyFont="1" applyBorder="1" applyAlignment="1">
      <alignment horizontal="center" vertical="center"/>
    </xf>
    <xf numFmtId="0" fontId="3" fillId="0" borderId="0" xfId="0" applyFont="1" applyBorder="1">
      <alignment vertical="center"/>
    </xf>
    <xf numFmtId="0" fontId="3" fillId="0" borderId="29" xfId="0" applyFont="1" applyBorder="1" applyAlignment="1">
      <alignment vertical="center"/>
    </xf>
    <xf numFmtId="0" fontId="54" fillId="0" borderId="0" xfId="0" applyFont="1" applyBorder="1" applyAlignment="1" applyProtection="1">
      <alignment vertical="center"/>
    </xf>
    <xf numFmtId="0" fontId="3" fillId="0" borderId="0" xfId="0" applyFont="1" applyProtection="1">
      <alignment vertical="center"/>
    </xf>
    <xf numFmtId="0" fontId="30" fillId="0" borderId="0" xfId="0" applyFont="1" applyFill="1" applyBorder="1" applyAlignment="1" applyProtection="1">
      <alignment vertical="top"/>
      <protection locked="0"/>
    </xf>
    <xf numFmtId="0" fontId="4" fillId="0" borderId="0" xfId="0" applyFont="1" applyAlignment="1" applyProtection="1">
      <alignment horizontal="left" vertical="top"/>
      <protection locked="0"/>
    </xf>
    <xf numFmtId="0" fontId="4" fillId="0" borderId="0" xfId="3" applyFont="1" applyFill="1" applyBorder="1" applyAlignment="1" applyProtection="1">
      <alignment vertical="center"/>
      <protection locked="0"/>
    </xf>
    <xf numFmtId="0" fontId="4" fillId="0" borderId="0" xfId="3" applyFont="1" applyAlignment="1" applyProtection="1">
      <alignment vertical="center"/>
      <protection locked="0"/>
    </xf>
    <xf numFmtId="0" fontId="4" fillId="0" borderId="0" xfId="3" applyFont="1" applyBorder="1" applyAlignment="1" applyProtection="1">
      <alignment vertical="center"/>
      <protection locked="0"/>
    </xf>
    <xf numFmtId="0" fontId="35" fillId="0" borderId="0" xfId="3" applyFont="1" applyAlignment="1" applyProtection="1">
      <alignment vertical="center"/>
      <protection locked="0"/>
    </xf>
    <xf numFmtId="0" fontId="22" fillId="0" borderId="0" xfId="3" applyFont="1" applyAlignment="1" applyProtection="1">
      <alignment vertical="center"/>
      <protection locked="0"/>
    </xf>
    <xf numFmtId="0" fontId="22" fillId="0" borderId="0" xfId="3" applyFont="1" applyBorder="1" applyAlignment="1" applyProtection="1">
      <alignment vertical="center"/>
      <protection locked="0"/>
    </xf>
    <xf numFmtId="0" fontId="65" fillId="0" borderId="0" xfId="3" applyFont="1" applyAlignment="1" applyProtection="1">
      <alignment vertical="center"/>
      <protection locked="0"/>
    </xf>
    <xf numFmtId="0" fontId="22" fillId="0" borderId="0" xfId="0" applyFont="1" applyAlignment="1" applyProtection="1">
      <alignment horizontal="left" vertical="top"/>
      <protection locked="0"/>
    </xf>
    <xf numFmtId="0" fontId="22" fillId="0" borderId="0" xfId="0" applyFont="1" applyBorder="1" applyAlignment="1" applyProtection="1">
      <alignment horizontal="left" vertical="top"/>
      <protection locked="0"/>
    </xf>
    <xf numFmtId="0" fontId="2" fillId="0" borderId="30" xfId="0" applyFont="1" applyBorder="1" applyAlignment="1" applyProtection="1">
      <alignment horizontal="center" vertical="center"/>
    </xf>
    <xf numFmtId="0" fontId="14" fillId="0" borderId="0" xfId="0" applyFont="1" applyAlignment="1" applyProtection="1">
      <alignment vertical="center"/>
    </xf>
    <xf numFmtId="0" fontId="3" fillId="0" borderId="0" xfId="0" applyFont="1" applyBorder="1" applyAlignment="1" applyProtection="1">
      <alignment horizontal="center" vertical="center"/>
    </xf>
    <xf numFmtId="0" fontId="14"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14" fillId="0" borderId="0" xfId="0" applyFont="1" applyBorder="1" applyAlignment="1" applyProtection="1">
      <alignment vertical="center"/>
    </xf>
    <xf numFmtId="0" fontId="35" fillId="0" borderId="0" xfId="0" applyFont="1" applyAlignment="1" applyProtection="1">
      <alignment vertical="top"/>
    </xf>
    <xf numFmtId="0" fontId="3" fillId="0" borderId="12" xfId="0" applyFont="1" applyBorder="1" applyAlignment="1" applyProtection="1">
      <alignment horizontal="center" vertical="center"/>
    </xf>
    <xf numFmtId="0" fontId="14" fillId="0" borderId="0" xfId="0" applyFont="1" applyBorder="1" applyAlignment="1" applyProtection="1">
      <alignment horizontal="left" vertical="center"/>
    </xf>
    <xf numFmtId="0" fontId="14" fillId="0" borderId="15" xfId="0" applyFont="1" applyBorder="1" applyAlignment="1" applyProtection="1">
      <alignment horizontal="left" vertical="center"/>
    </xf>
    <xf numFmtId="0" fontId="14" fillId="0" borderId="17" xfId="0" applyFont="1" applyBorder="1" applyAlignment="1" applyProtection="1">
      <alignment horizontal="left" vertical="center"/>
    </xf>
    <xf numFmtId="0" fontId="14" fillId="0" borderId="14" xfId="0" applyFont="1" applyBorder="1" applyAlignment="1" applyProtection="1">
      <alignment horizontal="left" vertical="center"/>
    </xf>
    <xf numFmtId="0" fontId="14" fillId="0" borderId="39" xfId="0" applyFont="1" applyBorder="1" applyAlignment="1" applyProtection="1">
      <alignment horizontal="left" vertical="center"/>
    </xf>
    <xf numFmtId="0" fontId="2" fillId="0" borderId="39" xfId="0" applyFont="1" applyBorder="1" applyAlignment="1" applyProtection="1">
      <alignment horizontal="left" vertical="center"/>
    </xf>
    <xf numFmtId="0" fontId="2" fillId="0" borderId="56" xfId="0" applyFont="1" applyBorder="1" applyAlignment="1" applyProtection="1">
      <alignment horizontal="left" vertical="center"/>
    </xf>
    <xf numFmtId="0" fontId="2" fillId="0" borderId="30" xfId="0" applyFont="1" applyBorder="1" applyAlignment="1" applyProtection="1">
      <alignment horizontal="left" vertical="center"/>
    </xf>
    <xf numFmtId="0" fontId="2" fillId="0" borderId="58" xfId="0" applyFont="1" applyBorder="1" applyAlignment="1" applyProtection="1">
      <alignment horizontal="left" vertical="center"/>
    </xf>
    <xf numFmtId="0" fontId="2" fillId="0" borderId="41" xfId="0" applyFont="1" applyBorder="1" applyAlignment="1" applyProtection="1">
      <alignment horizontal="left" vertical="center"/>
    </xf>
    <xf numFmtId="0" fontId="2" fillId="0" borderId="64" xfId="0" applyFont="1" applyBorder="1" applyAlignment="1" applyProtection="1">
      <alignment horizontal="left" vertical="center"/>
    </xf>
    <xf numFmtId="0" fontId="2" fillId="0" borderId="39" xfId="0" applyFont="1" applyBorder="1" applyAlignment="1" applyProtection="1">
      <alignment horizontal="center" vertical="center"/>
    </xf>
    <xf numFmtId="0" fontId="14" fillId="0" borderId="0" xfId="0" applyFont="1" applyFill="1" applyBorder="1" applyAlignment="1" applyProtection="1">
      <alignment horizontal="left" vertical="center"/>
    </xf>
    <xf numFmtId="0" fontId="14" fillId="0" borderId="15" xfId="0" applyFont="1" applyBorder="1" applyAlignment="1" applyProtection="1">
      <alignment vertical="center"/>
    </xf>
    <xf numFmtId="0" fontId="4" fillId="0" borderId="39" xfId="0" applyFont="1" applyBorder="1" applyProtection="1">
      <alignment vertical="center"/>
    </xf>
    <xf numFmtId="0" fontId="14" fillId="0" borderId="39" xfId="0" applyFont="1" applyBorder="1" applyAlignment="1" applyProtection="1">
      <alignment vertical="center"/>
    </xf>
    <xf numFmtId="0" fontId="5" fillId="0" borderId="39" xfId="0" applyFont="1" applyBorder="1" applyAlignment="1" applyProtection="1">
      <alignment horizontal="center" vertical="center" shrinkToFit="1"/>
    </xf>
    <xf numFmtId="0" fontId="5" fillId="0" borderId="30" xfId="0" applyFont="1" applyBorder="1" applyAlignment="1" applyProtection="1">
      <alignment horizontal="center" vertical="center" shrinkToFit="1"/>
    </xf>
    <xf numFmtId="0" fontId="2" fillId="0" borderId="41" xfId="0" applyFont="1" applyBorder="1" applyAlignment="1" applyProtection="1">
      <alignment horizontal="center" vertical="center"/>
    </xf>
    <xf numFmtId="0" fontId="5" fillId="0" borderId="41" xfId="0" applyFont="1" applyBorder="1" applyAlignment="1" applyProtection="1">
      <alignment horizontal="center" vertical="center" shrinkToFit="1"/>
    </xf>
    <xf numFmtId="0" fontId="30" fillId="0" borderId="73" xfId="0" quotePrefix="1" applyFont="1" applyBorder="1" applyAlignment="1" applyProtection="1">
      <alignment vertical="center"/>
    </xf>
    <xf numFmtId="0" fontId="30" fillId="0" borderId="39" xfId="0" quotePrefix="1" applyFont="1" applyBorder="1" applyAlignment="1" applyProtection="1">
      <alignment vertical="center"/>
    </xf>
    <xf numFmtId="0" fontId="30" fillId="0" borderId="23" xfId="0" quotePrefix="1" applyFont="1" applyBorder="1" applyAlignment="1" applyProtection="1">
      <alignment horizontal="center" vertical="center"/>
    </xf>
    <xf numFmtId="0" fontId="30" fillId="0" borderId="0"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30" fillId="0" borderId="23" xfId="0" quotePrefix="1" applyFont="1" applyBorder="1" applyAlignment="1" applyProtection="1">
      <alignment horizontal="right" vertical="center"/>
    </xf>
    <xf numFmtId="0" fontId="0" fillId="0" borderId="0" xfId="0" applyBorder="1" applyProtection="1">
      <alignment vertical="center"/>
    </xf>
    <xf numFmtId="0" fontId="30" fillId="0" borderId="0" xfId="0" applyFont="1" applyBorder="1" applyAlignment="1" applyProtection="1">
      <alignment vertical="top"/>
    </xf>
    <xf numFmtId="0" fontId="30" fillId="0" borderId="0" xfId="0" applyFont="1" applyBorder="1" applyAlignment="1" applyProtection="1">
      <alignment horizontal="center" vertical="top"/>
    </xf>
    <xf numFmtId="0" fontId="30" fillId="0" borderId="0" xfId="0" applyFont="1" applyBorder="1" applyAlignment="1" applyProtection="1">
      <alignment vertical="top" wrapText="1"/>
    </xf>
    <xf numFmtId="0" fontId="30" fillId="0" borderId="11" xfId="0" quotePrefix="1" applyFont="1" applyBorder="1" applyAlignment="1" applyProtection="1">
      <alignment horizontal="right" vertical="center"/>
    </xf>
    <xf numFmtId="0" fontId="3" fillId="0" borderId="17" xfId="0" applyFont="1" applyBorder="1" applyProtection="1">
      <alignment vertical="center"/>
    </xf>
    <xf numFmtId="0" fontId="0" fillId="0" borderId="17" xfId="0" applyBorder="1" applyProtection="1">
      <alignment vertical="center"/>
    </xf>
    <xf numFmtId="0" fontId="4" fillId="0" borderId="17" xfId="0" applyFont="1" applyBorder="1" applyAlignment="1" applyProtection="1">
      <alignment horizontal="left" vertical="top"/>
    </xf>
    <xf numFmtId="0" fontId="30" fillId="0" borderId="17" xfId="0" applyFont="1" applyBorder="1" applyAlignment="1" applyProtection="1">
      <alignment vertical="top"/>
    </xf>
    <xf numFmtId="0" fontId="30" fillId="0" borderId="17" xfId="0" applyFont="1" applyBorder="1" applyAlignment="1" applyProtection="1">
      <alignment vertical="top" wrapText="1"/>
    </xf>
    <xf numFmtId="0" fontId="4" fillId="0" borderId="30" xfId="0" applyFont="1" applyBorder="1" applyProtection="1">
      <alignment vertical="center"/>
    </xf>
    <xf numFmtId="0" fontId="4" fillId="0" borderId="41" xfId="0" applyFont="1" applyBorder="1" applyProtection="1">
      <alignment vertical="center"/>
    </xf>
    <xf numFmtId="49" fontId="104" fillId="0" borderId="41" xfId="0" applyNumberFormat="1" applyFont="1" applyFill="1" applyBorder="1" applyAlignment="1" applyProtection="1">
      <alignment horizontal="center" vertical="center" wrapText="1"/>
    </xf>
    <xf numFmtId="49" fontId="32" fillId="3" borderId="41" xfId="0" applyNumberFormat="1" applyFont="1" applyFill="1" applyBorder="1" applyAlignment="1" applyProtection="1">
      <alignment horizontal="left" vertical="center" wrapText="1"/>
      <protection locked="0"/>
    </xf>
    <xf numFmtId="49" fontId="32" fillId="3" borderId="64" xfId="0" applyNumberFormat="1"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12" xfId="0" applyFont="1" applyBorder="1" applyAlignment="1" applyProtection="1">
      <alignment horizontal="left" vertical="center"/>
    </xf>
    <xf numFmtId="0" fontId="2" fillId="0" borderId="69"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76" xfId="0" applyFont="1" applyBorder="1" applyAlignment="1" applyProtection="1">
      <alignment horizontal="center" vertical="center" wrapText="1"/>
    </xf>
    <xf numFmtId="49" fontId="25" fillId="3" borderId="69" xfId="0" applyNumberFormat="1" applyFont="1" applyFill="1" applyBorder="1" applyAlignment="1" applyProtection="1">
      <alignment horizontal="center" vertical="center" shrinkToFit="1"/>
      <protection locked="0"/>
    </xf>
    <xf numFmtId="49" fontId="25" fillId="3" borderId="30" xfId="0" applyNumberFormat="1" applyFont="1" applyFill="1" applyBorder="1" applyAlignment="1" applyProtection="1">
      <alignment horizontal="center" vertical="center" shrinkToFit="1"/>
      <protection locked="0"/>
    </xf>
    <xf numFmtId="49" fontId="25" fillId="3" borderId="58" xfId="0" applyNumberFormat="1" applyFont="1" applyFill="1" applyBorder="1" applyAlignment="1" applyProtection="1">
      <alignment horizontal="center" vertical="center" shrinkToFit="1"/>
      <protection locked="0"/>
    </xf>
    <xf numFmtId="49" fontId="17" fillId="3" borderId="69" xfId="0" applyNumberFormat="1" applyFont="1" applyFill="1" applyBorder="1" applyAlignment="1" applyProtection="1">
      <alignment horizontal="center" vertical="center" shrinkToFit="1"/>
      <protection locked="0"/>
    </xf>
    <xf numFmtId="49" fontId="17" fillId="3" borderId="30" xfId="0" applyNumberFormat="1" applyFont="1" applyFill="1" applyBorder="1" applyAlignment="1" applyProtection="1">
      <alignment horizontal="center" vertical="center" shrinkToFit="1"/>
      <protection locked="0"/>
    </xf>
    <xf numFmtId="49" fontId="17" fillId="3" borderId="58" xfId="0" applyNumberFormat="1" applyFont="1" applyFill="1" applyBorder="1" applyAlignment="1" applyProtection="1">
      <alignment horizontal="center" vertical="center" shrinkToFit="1"/>
      <protection locked="0"/>
    </xf>
    <xf numFmtId="0" fontId="5" fillId="0" borderId="28"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7"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42" fillId="0" borderId="0" xfId="0" applyFont="1" applyAlignment="1" applyProtection="1">
      <alignment horizontal="center" vertical="center"/>
    </xf>
    <xf numFmtId="0" fontId="7" fillId="0" borderId="65"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67" xfId="0" applyFont="1" applyBorder="1" applyAlignment="1" applyProtection="1">
      <alignment horizontal="center" vertical="center"/>
    </xf>
    <xf numFmtId="0" fontId="7" fillId="0" borderId="43" xfId="0" applyFont="1" applyBorder="1" applyAlignment="1" applyProtection="1">
      <alignment horizontal="center" vertical="center"/>
    </xf>
    <xf numFmtId="0" fontId="41" fillId="0" borderId="42"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0" borderId="43" xfId="0" applyFont="1" applyBorder="1" applyAlignment="1" applyProtection="1">
      <alignment horizontal="center" vertical="center"/>
    </xf>
    <xf numFmtId="0" fontId="41" fillId="0" borderId="68" xfId="0" applyFont="1" applyBorder="1" applyAlignment="1" applyProtection="1">
      <alignment horizontal="center" vertical="center"/>
    </xf>
    <xf numFmtId="49" fontId="40" fillId="3" borderId="3" xfId="0" applyNumberFormat="1" applyFont="1" applyFill="1" applyBorder="1" applyAlignment="1" applyProtection="1">
      <alignment horizontal="center" vertical="center" shrinkToFit="1"/>
      <protection locked="0"/>
    </xf>
    <xf numFmtId="49" fontId="40" fillId="3" borderId="6" xfId="0" applyNumberFormat="1" applyFont="1" applyFill="1" applyBorder="1" applyAlignment="1" applyProtection="1">
      <alignment horizontal="center" vertical="center" shrinkToFit="1"/>
      <protection locked="0"/>
    </xf>
    <xf numFmtId="49" fontId="40" fillId="3" borderId="25" xfId="0" applyNumberFormat="1" applyFont="1" applyFill="1" applyBorder="1" applyAlignment="1" applyProtection="1">
      <alignment horizontal="center" vertical="center" shrinkToFit="1"/>
      <protection locked="0"/>
    </xf>
    <xf numFmtId="49" fontId="40" fillId="3" borderId="71" xfId="0" applyNumberFormat="1" applyFont="1" applyFill="1" applyBorder="1" applyAlignment="1" applyProtection="1">
      <alignment horizontal="center" vertical="center" shrinkToFit="1"/>
      <protection locked="0"/>
    </xf>
    <xf numFmtId="49" fontId="40" fillId="3" borderId="39" xfId="0" applyNumberFormat="1" applyFont="1" applyFill="1" applyBorder="1" applyAlignment="1" applyProtection="1">
      <alignment horizontal="center" vertical="center" shrinkToFit="1"/>
      <protection locked="0"/>
    </xf>
    <xf numFmtId="49" fontId="40" fillId="3" borderId="56" xfId="0" applyNumberFormat="1" applyFont="1" applyFill="1" applyBorder="1" applyAlignment="1" applyProtection="1">
      <alignment horizontal="center" vertical="center" shrinkToFit="1"/>
      <protection locked="0"/>
    </xf>
    <xf numFmtId="0" fontId="2" fillId="0" borderId="69"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25" fillId="3" borderId="70" xfId="0" applyFont="1" applyFill="1" applyBorder="1" applyAlignment="1" applyProtection="1">
      <alignment horizontal="center" vertical="center" shrinkToFit="1"/>
      <protection locked="0"/>
    </xf>
    <xf numFmtId="0" fontId="25" fillId="3" borderId="41" xfId="0" applyFont="1" applyFill="1" applyBorder="1" applyAlignment="1" applyProtection="1">
      <alignment horizontal="center" vertical="center" shrinkToFit="1"/>
      <protection locked="0"/>
    </xf>
    <xf numFmtId="0" fontId="25" fillId="3" borderId="64" xfId="0" applyFont="1" applyFill="1" applyBorder="1" applyAlignment="1" applyProtection="1">
      <alignment horizontal="center" vertical="center" shrinkToFit="1"/>
      <protection locked="0"/>
    </xf>
    <xf numFmtId="0" fontId="7" fillId="0" borderId="75" xfId="0" applyFont="1" applyBorder="1" applyAlignment="1" applyProtection="1">
      <alignment horizontal="left" vertical="center"/>
    </xf>
    <xf numFmtId="0" fontId="7" fillId="0" borderId="41" xfId="0" applyFont="1" applyBorder="1" applyAlignment="1" applyProtection="1">
      <alignment horizontal="left" vertical="center"/>
    </xf>
    <xf numFmtId="0" fontId="46" fillId="0" borderId="73" xfId="0" applyFont="1" applyBorder="1" applyAlignment="1" applyProtection="1">
      <alignment horizontal="left" vertical="center"/>
    </xf>
    <xf numFmtId="0" fontId="46" fillId="0" borderId="39" xfId="0" applyFont="1" applyBorder="1" applyAlignment="1" applyProtection="1">
      <alignment horizontal="left" vertical="center"/>
    </xf>
    <xf numFmtId="0" fontId="46" fillId="0" borderId="72"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27" xfId="0" applyFont="1" applyBorder="1" applyAlignment="1" applyProtection="1">
      <alignment horizontal="left" vertical="center"/>
    </xf>
    <xf numFmtId="0" fontId="5" fillId="0" borderId="0" xfId="0" applyFont="1" applyAlignment="1" applyProtection="1">
      <alignment vertical="center" wrapText="1"/>
    </xf>
    <xf numFmtId="0" fontId="5" fillId="0" borderId="0" xfId="0" applyFont="1" applyAlignment="1" applyProtection="1">
      <alignment vertical="top" wrapText="1"/>
    </xf>
    <xf numFmtId="0" fontId="103" fillId="0" borderId="0" xfId="0" applyFont="1" applyAlignment="1" applyProtection="1">
      <alignment vertical="top" wrapText="1"/>
    </xf>
    <xf numFmtId="49" fontId="32" fillId="3" borderId="71" xfId="0" applyNumberFormat="1" applyFont="1" applyFill="1" applyBorder="1" applyAlignment="1" applyProtection="1">
      <alignment horizontal="center" vertical="center" shrinkToFit="1"/>
      <protection locked="0"/>
    </xf>
    <xf numFmtId="49" fontId="32" fillId="3" borderId="39" xfId="0" applyNumberFormat="1" applyFont="1" applyFill="1" applyBorder="1" applyAlignment="1" applyProtection="1">
      <alignment horizontal="center" vertical="center" shrinkToFit="1"/>
      <protection locked="0"/>
    </xf>
    <xf numFmtId="49" fontId="32" fillId="3" borderId="56" xfId="0" applyNumberFormat="1" applyFont="1" applyFill="1" applyBorder="1" applyAlignment="1" applyProtection="1">
      <alignment horizontal="center" vertical="center" shrinkToFit="1"/>
      <protection locked="0"/>
    </xf>
    <xf numFmtId="0" fontId="7" fillId="0" borderId="71" xfId="0" applyFont="1" applyBorder="1" applyAlignment="1" applyProtection="1">
      <alignment horizontal="left" vertical="center"/>
    </xf>
    <xf numFmtId="0" fontId="7" fillId="0" borderId="39" xfId="0" applyFont="1" applyBorder="1" applyAlignment="1" applyProtection="1">
      <alignment horizontal="left" vertical="center"/>
    </xf>
    <xf numFmtId="0" fontId="7" fillId="0" borderId="72" xfId="0" applyFont="1" applyBorder="1" applyAlignment="1" applyProtection="1">
      <alignment horizontal="left" vertical="center"/>
    </xf>
    <xf numFmtId="0" fontId="5" fillId="0" borderId="40" xfId="0" applyFont="1" applyBorder="1" applyAlignment="1" applyProtection="1">
      <alignment vertical="center"/>
    </xf>
    <xf numFmtId="0" fontId="5" fillId="0" borderId="30" xfId="0" applyFont="1" applyBorder="1" applyAlignment="1" applyProtection="1">
      <alignment vertical="center"/>
    </xf>
    <xf numFmtId="0" fontId="7" fillId="0" borderId="6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9" xfId="0" applyFont="1" applyBorder="1" applyAlignment="1" applyProtection="1">
      <alignment horizontal="center" vertical="center"/>
    </xf>
    <xf numFmtId="49" fontId="32" fillId="3" borderId="69" xfId="0" applyNumberFormat="1" applyFont="1" applyFill="1" applyBorder="1" applyAlignment="1" applyProtection="1">
      <alignment horizontal="center" vertical="center" shrinkToFit="1"/>
      <protection locked="0"/>
    </xf>
    <xf numFmtId="49" fontId="32" fillId="3" borderId="30" xfId="0" applyNumberFormat="1" applyFont="1" applyFill="1" applyBorder="1" applyAlignment="1" applyProtection="1">
      <alignment horizontal="center" vertical="center" shrinkToFit="1"/>
      <protection locked="0"/>
    </xf>
    <xf numFmtId="49" fontId="32" fillId="3" borderId="58" xfId="0" applyNumberFormat="1" applyFont="1" applyFill="1" applyBorder="1" applyAlignment="1" applyProtection="1">
      <alignment horizontal="center" vertical="center" shrinkToFit="1"/>
      <protection locked="0"/>
    </xf>
    <xf numFmtId="49" fontId="20" fillId="0" borderId="69" xfId="0" applyNumberFormat="1" applyFont="1" applyFill="1" applyBorder="1" applyAlignment="1" applyProtection="1">
      <alignment horizontal="left" vertical="center" shrinkToFit="1"/>
    </xf>
    <xf numFmtId="49" fontId="20" fillId="0" borderId="30" xfId="0" applyNumberFormat="1" applyFont="1" applyFill="1" applyBorder="1" applyAlignment="1" applyProtection="1">
      <alignment horizontal="left" vertical="center" shrinkToFit="1"/>
    </xf>
    <xf numFmtId="49" fontId="20" fillId="0" borderId="58" xfId="0" applyNumberFormat="1" applyFont="1" applyFill="1" applyBorder="1" applyAlignment="1" applyProtection="1">
      <alignment horizontal="left" vertical="center" shrinkToFit="1"/>
    </xf>
    <xf numFmtId="0" fontId="2" fillId="0" borderId="6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29" xfId="0" applyFont="1" applyBorder="1" applyAlignment="1" applyProtection="1">
      <alignment horizontal="center" vertical="center"/>
    </xf>
    <xf numFmtId="49" fontId="32" fillId="3" borderId="70" xfId="0" applyNumberFormat="1" applyFont="1" applyFill="1" applyBorder="1" applyAlignment="1" applyProtection="1">
      <alignment horizontal="center" vertical="center" shrinkToFit="1"/>
      <protection locked="0"/>
    </xf>
    <xf numFmtId="49" fontId="32" fillId="3" borderId="41" xfId="0" applyNumberFormat="1" applyFont="1" applyFill="1" applyBorder="1" applyAlignment="1" applyProtection="1">
      <alignment horizontal="center" vertical="center" shrinkToFit="1"/>
      <protection locked="0"/>
    </xf>
    <xf numFmtId="0" fontId="3" fillId="0" borderId="69" xfId="0" applyFont="1" applyBorder="1" applyAlignment="1">
      <alignment horizontal="center" vertical="center"/>
    </xf>
    <xf numFmtId="0" fontId="3" fillId="0" borderId="30"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49" fontId="5" fillId="0" borderId="9"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49" fontId="5" fillId="0" borderId="10"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5" fillId="0" borderId="17"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0" fontId="3" fillId="0" borderId="16"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49" fontId="2" fillId="3" borderId="16" xfId="0" applyNumberFormat="1" applyFont="1" applyFill="1" applyBorder="1" applyAlignment="1" applyProtection="1">
      <alignment vertical="center" shrinkToFit="1"/>
      <protection locked="0"/>
    </xf>
    <xf numFmtId="0" fontId="2" fillId="3" borderId="16" xfId="0" applyNumberFormat="1" applyFont="1" applyFill="1" applyBorder="1" applyAlignment="1" applyProtection="1">
      <alignment vertical="center" shrinkToFit="1"/>
      <protection locked="0"/>
    </xf>
    <xf numFmtId="0" fontId="2" fillId="3" borderId="10"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15" xfId="0" applyNumberFormat="1" applyFont="1" applyFill="1" applyBorder="1" applyAlignment="1" applyProtection="1">
      <alignment vertical="center" shrinkToFit="1"/>
      <protection locked="0"/>
    </xf>
    <xf numFmtId="0" fontId="2" fillId="3" borderId="6" xfId="0" applyNumberFormat="1" applyFont="1" applyFill="1" applyBorder="1" applyAlignment="1" applyProtection="1">
      <alignment vertical="center" shrinkToFit="1"/>
      <protection locked="0"/>
    </xf>
    <xf numFmtId="0" fontId="2" fillId="3" borderId="25" xfId="0" applyNumberFormat="1" applyFont="1" applyFill="1" applyBorder="1" applyAlignment="1" applyProtection="1">
      <alignment vertical="center" shrinkToFit="1"/>
      <protection locked="0"/>
    </xf>
    <xf numFmtId="49" fontId="2" fillId="3" borderId="5" xfId="0" applyNumberFormat="1" applyFont="1" applyFill="1" applyBorder="1" applyAlignment="1" applyProtection="1">
      <alignment vertical="center" shrinkToFit="1"/>
      <protection locked="0"/>
    </xf>
    <xf numFmtId="0" fontId="2" fillId="3" borderId="5" xfId="0" applyNumberFormat="1" applyFont="1" applyFill="1" applyBorder="1" applyAlignment="1" applyProtection="1">
      <alignment vertical="center" shrinkToFit="1"/>
      <protection locked="0"/>
    </xf>
    <xf numFmtId="0" fontId="2" fillId="3" borderId="27" xfId="0" applyNumberFormat="1" applyFont="1" applyFill="1" applyBorder="1" applyAlignment="1" applyProtection="1">
      <alignment vertical="center" shrinkToFit="1"/>
      <protection locked="0"/>
    </xf>
    <xf numFmtId="0" fontId="4" fillId="0" borderId="7"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7" xfId="0" applyFont="1" applyBorder="1" applyAlignment="1" applyProtection="1">
      <alignment horizontal="center" vertical="center"/>
    </xf>
    <xf numFmtId="0" fontId="2" fillId="0" borderId="0" xfId="0" applyFont="1" applyAlignment="1" applyProtection="1">
      <alignment horizontal="center" vertical="center"/>
    </xf>
    <xf numFmtId="0" fontId="12" fillId="0" borderId="7"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23"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2" fillId="0" borderId="28"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25" xfId="0" applyFont="1" applyBorder="1" applyAlignment="1" applyProtection="1">
      <alignment horizontal="left" vertical="center" wrapText="1"/>
    </xf>
    <xf numFmtId="0" fontId="14" fillId="0" borderId="0" xfId="0" applyFont="1" applyAlignment="1" applyProtection="1">
      <alignment vertical="center"/>
    </xf>
    <xf numFmtId="0" fontId="4" fillId="0" borderId="0" xfId="0" applyFont="1" applyAlignment="1" applyProtection="1">
      <alignment horizontal="center" vertical="center"/>
    </xf>
    <xf numFmtId="0" fontId="4"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4" xfId="0" applyFont="1" applyBorder="1" applyAlignment="1" applyProtection="1">
      <alignment horizontal="center"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25" fillId="0" borderId="0" xfId="0" applyFont="1" applyAlignment="1" applyProtection="1">
      <alignment horizontal="center" vertical="center"/>
    </xf>
    <xf numFmtId="0" fontId="12" fillId="0" borderId="0" xfId="0" applyNumberFormat="1" applyFont="1" applyBorder="1" applyAlignment="1" applyProtection="1">
      <alignment horizontal="center" vertical="center" shrinkToFit="1"/>
    </xf>
    <xf numFmtId="49" fontId="4" fillId="3" borderId="16" xfId="0" applyNumberFormat="1"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4" fillId="3" borderId="21" xfId="0" applyFont="1" applyFill="1" applyBorder="1" applyAlignment="1" applyProtection="1">
      <alignment vertical="center" shrinkToFit="1"/>
      <protection locked="0"/>
    </xf>
    <xf numFmtId="0" fontId="3" fillId="0" borderId="9"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8" fillId="0" borderId="0" xfId="0" applyFont="1" applyFill="1" applyAlignment="1" applyProtection="1">
      <alignment horizontal="left" vertical="center" wrapText="1"/>
    </xf>
    <xf numFmtId="0" fontId="2" fillId="3" borderId="16" xfId="0" applyFont="1" applyFill="1" applyBorder="1" applyAlignment="1" applyProtection="1">
      <alignment vertical="center" shrinkToFit="1"/>
      <protection locked="0"/>
    </xf>
    <xf numFmtId="0" fontId="2" fillId="3" borderId="10"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15" xfId="0" applyFont="1" applyFill="1" applyBorder="1" applyAlignment="1" applyProtection="1">
      <alignment vertical="center" shrinkToFit="1"/>
      <protection locked="0"/>
    </xf>
    <xf numFmtId="0" fontId="2" fillId="3" borderId="86" xfId="0" applyFont="1" applyFill="1" applyBorder="1" applyAlignment="1" applyProtection="1">
      <alignment horizontal="center" vertical="center"/>
    </xf>
    <xf numFmtId="0" fontId="2" fillId="3" borderId="87" xfId="0" applyFont="1" applyFill="1" applyBorder="1" applyAlignment="1" applyProtection="1">
      <alignment horizontal="center" vertical="center"/>
    </xf>
    <xf numFmtId="49" fontId="25" fillId="3" borderId="9" xfId="0" applyNumberFormat="1" applyFont="1" applyFill="1" applyBorder="1" applyAlignment="1" applyProtection="1">
      <alignment horizontal="center" vertical="center"/>
      <protection locked="0"/>
    </xf>
    <xf numFmtId="0" fontId="25" fillId="3" borderId="16" xfId="0" applyNumberFormat="1" applyFont="1" applyFill="1" applyBorder="1" applyAlignment="1" applyProtection="1">
      <alignment horizontal="center" vertical="center"/>
      <protection locked="0"/>
    </xf>
    <xf numFmtId="0" fontId="25" fillId="3" borderId="8" xfId="0" applyNumberFormat="1" applyFont="1" applyFill="1" applyBorder="1" applyAlignment="1" applyProtection="1">
      <alignment horizontal="center" vertical="center"/>
      <protection locked="0"/>
    </xf>
    <xf numFmtId="0" fontId="25" fillId="3" borderId="18" xfId="0" applyNumberFormat="1" applyFont="1" applyFill="1" applyBorder="1" applyAlignment="1" applyProtection="1">
      <alignment horizontal="center" vertical="center"/>
      <protection locked="0"/>
    </xf>
    <xf numFmtId="0" fontId="25" fillId="3" borderId="0" xfId="0" applyNumberFormat="1" applyFont="1" applyFill="1" applyBorder="1" applyAlignment="1" applyProtection="1">
      <alignment horizontal="center" vertical="center"/>
      <protection locked="0"/>
    </xf>
    <xf numFmtId="0" fontId="25" fillId="3" borderId="19" xfId="0" applyNumberFormat="1" applyFont="1" applyFill="1" applyBorder="1" applyAlignment="1" applyProtection="1">
      <alignment horizontal="center" vertical="center"/>
      <protection locked="0"/>
    </xf>
    <xf numFmtId="178" fontId="3" fillId="0" borderId="16" xfId="0" applyNumberFormat="1" applyFont="1" applyBorder="1" applyAlignment="1" applyProtection="1">
      <alignment horizontal="distributed" vertical="center"/>
    </xf>
    <xf numFmtId="178" fontId="3" fillId="0" borderId="0" xfId="0" applyNumberFormat="1" applyFont="1" applyBorder="1" applyAlignment="1" applyProtection="1">
      <alignment horizontal="distributed"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14" fillId="0" borderId="0" xfId="0" applyFont="1" applyAlignment="1" applyProtection="1">
      <alignment horizontal="left" vertical="center"/>
    </xf>
    <xf numFmtId="49" fontId="2" fillId="3" borderId="22" xfId="0" applyNumberFormat="1" applyFont="1" applyFill="1" applyBorder="1" applyAlignment="1" applyProtection="1">
      <alignment vertical="center" wrapText="1" shrinkToFit="1"/>
      <protection locked="0"/>
    </xf>
    <xf numFmtId="0" fontId="2" fillId="3" borderId="22" xfId="0" applyNumberFormat="1" applyFont="1" applyFill="1" applyBorder="1" applyAlignment="1" applyProtection="1">
      <alignment vertical="center" wrapText="1" shrinkToFit="1"/>
      <protection locked="0"/>
    </xf>
    <xf numFmtId="0" fontId="2" fillId="3" borderId="0" xfId="0" applyNumberFormat="1" applyFont="1" applyFill="1" applyBorder="1" applyAlignment="1" applyProtection="1">
      <alignment vertical="center" wrapText="1" shrinkToFit="1"/>
      <protection locked="0"/>
    </xf>
    <xf numFmtId="0" fontId="2" fillId="3" borderId="17" xfId="0" applyNumberFormat="1" applyFont="1" applyFill="1" applyBorder="1" applyAlignment="1" applyProtection="1">
      <alignment vertical="center" wrapText="1" shrinkToFit="1"/>
      <protection locked="0"/>
    </xf>
    <xf numFmtId="0" fontId="3" fillId="0" borderId="5"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17" xfId="0" applyFont="1" applyBorder="1" applyAlignment="1" applyProtection="1">
      <alignment horizontal="distributed" vertical="center"/>
    </xf>
    <xf numFmtId="49" fontId="2" fillId="3" borderId="22" xfId="0" applyNumberFormat="1" applyFont="1" applyFill="1" applyBorder="1" applyAlignment="1" applyProtection="1">
      <alignment vertical="center" shrinkToFit="1"/>
      <protection locked="0"/>
    </xf>
    <xf numFmtId="0" fontId="2" fillId="3" borderId="22" xfId="0" applyNumberFormat="1" applyFont="1" applyFill="1" applyBorder="1" applyAlignment="1" applyProtection="1">
      <alignment vertical="center" shrinkToFit="1"/>
      <protection locked="0"/>
    </xf>
    <xf numFmtId="0" fontId="2" fillId="3" borderId="17" xfId="0" applyNumberFormat="1" applyFont="1" applyFill="1" applyBorder="1" applyAlignment="1" applyProtection="1">
      <alignment vertical="center" shrinkToFit="1"/>
      <protection locked="0"/>
    </xf>
    <xf numFmtId="0" fontId="2" fillId="3" borderId="0" xfId="0" applyFont="1" applyFill="1" applyBorder="1" applyAlignment="1" applyProtection="1">
      <alignment horizontal="center" vertical="center"/>
      <protection locked="0"/>
    </xf>
    <xf numFmtId="0" fontId="55" fillId="0" borderId="0" xfId="0" applyFont="1" applyBorder="1" applyAlignment="1" applyProtection="1">
      <alignment vertical="center"/>
    </xf>
    <xf numFmtId="0" fontId="56" fillId="0" borderId="0" xfId="0" applyFont="1" applyFill="1" applyBorder="1" applyAlignment="1" applyProtection="1">
      <alignment vertical="center"/>
    </xf>
    <xf numFmtId="0" fontId="12" fillId="0" borderId="26"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27" xfId="0" applyFont="1" applyBorder="1" applyAlignment="1" applyProtection="1">
      <alignment horizontal="center" vertical="top" wrapText="1"/>
    </xf>
    <xf numFmtId="0" fontId="12" fillId="0" borderId="23"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15" xfId="0" applyFont="1" applyBorder="1" applyAlignment="1" applyProtection="1">
      <alignment horizontal="center" vertical="top" wrapText="1"/>
    </xf>
    <xf numFmtId="0" fontId="12" fillId="0" borderId="11" xfId="0" applyFont="1" applyBorder="1" applyAlignment="1" applyProtection="1">
      <alignment horizontal="center" vertical="top" wrapText="1"/>
    </xf>
    <xf numFmtId="0" fontId="12" fillId="0" borderId="17" xfId="0" applyFont="1" applyBorder="1" applyAlignment="1" applyProtection="1">
      <alignment horizontal="center" vertical="top" wrapText="1"/>
    </xf>
    <xf numFmtId="0" fontId="12" fillId="0" borderId="14" xfId="0" applyFont="1" applyBorder="1" applyAlignment="1" applyProtection="1">
      <alignment horizontal="center" vertical="top" wrapText="1"/>
    </xf>
    <xf numFmtId="0" fontId="4" fillId="0" borderId="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 fillId="0" borderId="16" xfId="0" applyFont="1" applyBorder="1" applyAlignment="1" applyProtection="1">
      <alignment horizontal="distributed" vertical="center"/>
    </xf>
    <xf numFmtId="0" fontId="3" fillId="0" borderId="6" xfId="0" applyFont="1" applyBorder="1" applyAlignment="1" applyProtection="1">
      <alignment horizontal="distributed" vertical="center"/>
    </xf>
    <xf numFmtId="0" fontId="27" fillId="0" borderId="1"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18"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7" fillId="0" borderId="19" xfId="0" applyFont="1" applyFill="1" applyBorder="1" applyAlignment="1" applyProtection="1">
      <alignment horizontal="center" vertical="center" wrapText="1"/>
    </xf>
    <xf numFmtId="0" fontId="27" fillId="0" borderId="13"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7" fillId="0" borderId="12" xfId="0" applyFont="1" applyFill="1" applyBorder="1" applyAlignment="1" applyProtection="1">
      <alignment horizontal="center" vertical="center" wrapText="1"/>
    </xf>
    <xf numFmtId="0" fontId="27" fillId="0" borderId="9"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13" fillId="0" borderId="18"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21" xfId="0" applyFont="1" applyBorder="1" applyAlignment="1" applyProtection="1">
      <alignment horizontal="center" vertical="center"/>
    </xf>
    <xf numFmtId="49" fontId="4" fillId="3" borderId="0" xfId="0" applyNumberFormat="1" applyFont="1" applyFill="1" applyBorder="1" applyAlignment="1" applyProtection="1">
      <alignment vertical="center" shrinkToFit="1"/>
      <protection locked="0"/>
    </xf>
    <xf numFmtId="0" fontId="4" fillId="3" borderId="0" xfId="0" applyFont="1" applyFill="1" applyBorder="1" applyAlignment="1" applyProtection="1">
      <alignment vertical="center" shrinkToFit="1"/>
      <protection locked="0"/>
    </xf>
    <xf numFmtId="0" fontId="13" fillId="0" borderId="9" xfId="0" applyFont="1" applyBorder="1" applyAlignment="1" applyProtection="1">
      <alignment horizontal="center" vertical="center"/>
    </xf>
    <xf numFmtId="0" fontId="13" fillId="0" borderId="16" xfId="0" applyFont="1" applyBorder="1" applyAlignment="1" applyProtection="1">
      <alignment horizontal="center" vertical="center"/>
    </xf>
    <xf numFmtId="0" fontId="4" fillId="0" borderId="82" xfId="0" applyFont="1" applyBorder="1" applyAlignment="1" applyProtection="1">
      <alignment horizontal="center" vertical="center"/>
    </xf>
    <xf numFmtId="0" fontId="4" fillId="0" borderId="83" xfId="0" applyFont="1" applyBorder="1" applyAlignment="1" applyProtection="1">
      <alignment horizontal="center" vertical="center"/>
    </xf>
    <xf numFmtId="0" fontId="3" fillId="0" borderId="82"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8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82" xfId="0" applyFont="1" applyBorder="1" applyAlignment="1" applyProtection="1">
      <alignment horizontal="center" vertical="center"/>
    </xf>
    <xf numFmtId="0" fontId="3" fillId="0" borderId="83" xfId="0" applyFont="1" applyBorder="1" applyAlignment="1" applyProtection="1">
      <alignment horizontal="center" vertical="center"/>
    </xf>
    <xf numFmtId="0" fontId="3" fillId="0" borderId="5" xfId="0" applyFont="1" applyBorder="1" applyAlignment="1" applyProtection="1">
      <alignment horizontal="distributed" vertical="center" wrapText="1"/>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5"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5" xfId="0" applyFont="1" applyBorder="1" applyAlignment="1" applyProtection="1">
      <alignment horizontal="left" vertical="center" shrinkToFit="1"/>
    </xf>
    <xf numFmtId="0" fontId="3" fillId="0" borderId="17" xfId="0" applyFont="1" applyBorder="1" applyAlignment="1" applyProtection="1">
      <alignment horizontal="left" vertical="center" shrinkToFit="1"/>
    </xf>
    <xf numFmtId="0" fontId="2" fillId="3" borderId="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3" fillId="0" borderId="17" xfId="0" applyFont="1" applyBorder="1" applyAlignment="1" applyProtection="1">
      <alignment horizontal="distributed" vertical="center" wrapText="1"/>
    </xf>
    <xf numFmtId="180" fontId="14" fillId="3" borderId="5" xfId="0" applyNumberFormat="1" applyFont="1" applyFill="1" applyBorder="1" applyAlignment="1" applyProtection="1">
      <alignment vertical="center" wrapText="1"/>
      <protection locked="0"/>
    </xf>
    <xf numFmtId="180" fontId="14" fillId="3" borderId="6" xfId="0" applyNumberFormat="1" applyFont="1" applyFill="1" applyBorder="1" applyAlignment="1" applyProtection="1">
      <alignment vertical="center" wrapText="1"/>
      <protection locked="0"/>
    </xf>
    <xf numFmtId="0" fontId="12" fillId="0" borderId="5" xfId="0" applyFont="1" applyBorder="1" applyAlignment="1" applyProtection="1">
      <alignment horizontal="left" vertical="center"/>
    </xf>
    <xf numFmtId="0" fontId="12" fillId="0" borderId="6" xfId="0" applyFont="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77" fontId="15" fillId="3" borderId="16" xfId="0" applyNumberFormat="1" applyFont="1" applyFill="1" applyBorder="1" applyAlignment="1" applyProtection="1">
      <alignment horizontal="center" vertical="center"/>
      <protection locked="0"/>
    </xf>
    <xf numFmtId="177" fontId="15" fillId="3" borderId="17"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right" vertical="center"/>
      <protection locked="0"/>
    </xf>
    <xf numFmtId="0" fontId="4" fillId="0" borderId="16"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0" fontId="4" fillId="0" borderId="17" xfId="0" applyFont="1" applyFill="1" applyBorder="1" applyAlignment="1" applyProtection="1">
      <alignment horizontal="right" vertical="center"/>
      <protection locked="0"/>
    </xf>
    <xf numFmtId="0" fontId="3" fillId="0" borderId="5" xfId="0" applyFont="1" applyBorder="1" applyAlignment="1" applyProtection="1">
      <alignment horizontal="right" vertical="center"/>
    </xf>
    <xf numFmtId="0" fontId="3" fillId="0" borderId="6" xfId="0" applyFont="1" applyBorder="1" applyAlignment="1" applyProtection="1">
      <alignment horizontal="right" vertical="center"/>
    </xf>
    <xf numFmtId="0" fontId="14" fillId="0" borderId="0" xfId="0" applyFont="1" applyFill="1" applyAlignment="1" applyProtection="1">
      <alignment vertical="center"/>
    </xf>
    <xf numFmtId="0" fontId="5" fillId="3" borderId="16"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4" fillId="0" borderId="7" xfId="0" applyFont="1" applyBorder="1" applyAlignment="1" applyProtection="1">
      <alignment horizontal="right" vertical="center"/>
    </xf>
    <xf numFmtId="0" fontId="4" fillId="0" borderId="16"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17" xfId="0" applyFont="1" applyBorder="1" applyAlignment="1" applyProtection="1">
      <alignment horizontal="right" vertical="center"/>
    </xf>
    <xf numFmtId="49" fontId="2" fillId="3" borderId="16" xfId="0" applyNumberFormat="1" applyFont="1" applyFill="1" applyBorder="1" applyAlignment="1" applyProtection="1">
      <alignment horizontal="left" vertical="center" wrapText="1" shrinkToFit="1"/>
      <protection locked="0"/>
    </xf>
    <xf numFmtId="0" fontId="2" fillId="3" borderId="16" xfId="0" applyFont="1" applyFill="1" applyBorder="1" applyAlignment="1" applyProtection="1">
      <alignment horizontal="left" vertical="center" wrapText="1" shrinkToFit="1"/>
      <protection locked="0"/>
    </xf>
    <xf numFmtId="0" fontId="2" fillId="3" borderId="10" xfId="0" applyFont="1" applyFill="1" applyBorder="1" applyAlignment="1" applyProtection="1">
      <alignment horizontal="left" vertical="center" wrapText="1" shrinkToFit="1"/>
      <protection locked="0"/>
    </xf>
    <xf numFmtId="0" fontId="2" fillId="3" borderId="0" xfId="0" applyFont="1" applyFill="1" applyBorder="1" applyAlignment="1" applyProtection="1">
      <alignment horizontal="left" vertical="center" wrapText="1" shrinkToFit="1"/>
      <protection locked="0"/>
    </xf>
    <xf numFmtId="0" fontId="2" fillId="3" borderId="15" xfId="0" applyFont="1" applyFill="1" applyBorder="1" applyAlignment="1" applyProtection="1">
      <alignment horizontal="left" vertical="center" wrapText="1" shrinkToFit="1"/>
      <protection locked="0"/>
    </xf>
    <xf numFmtId="0" fontId="2" fillId="3" borderId="6" xfId="0" applyFont="1" applyFill="1" applyBorder="1" applyAlignment="1" applyProtection="1">
      <alignment horizontal="left" vertical="center" wrapText="1" shrinkToFit="1"/>
      <protection locked="0"/>
    </xf>
    <xf numFmtId="0" fontId="2" fillId="3" borderId="25" xfId="0" applyFont="1" applyFill="1" applyBorder="1" applyAlignment="1" applyProtection="1">
      <alignment horizontal="left" vertical="center" wrapText="1" shrinkToFit="1"/>
      <protection locked="0"/>
    </xf>
    <xf numFmtId="0" fontId="2" fillId="3" borderId="6"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176" fontId="14" fillId="3" borderId="5" xfId="0" applyNumberFormat="1" applyFont="1" applyFill="1" applyBorder="1" applyAlignment="1" applyProtection="1">
      <alignment horizontal="center" vertical="center" wrapText="1"/>
      <protection locked="0"/>
    </xf>
    <xf numFmtId="176" fontId="14" fillId="3" borderId="6" xfId="0" applyNumberFormat="1" applyFont="1" applyFill="1" applyBorder="1" applyAlignment="1" applyProtection="1">
      <alignment horizontal="center" vertical="center" wrapText="1"/>
      <protection locked="0"/>
    </xf>
    <xf numFmtId="0" fontId="35" fillId="0" borderId="16" xfId="0" applyFont="1" applyFill="1" applyBorder="1" applyAlignment="1" applyProtection="1">
      <alignment horizontal="center" vertical="center" wrapText="1"/>
    </xf>
    <xf numFmtId="0" fontId="4" fillId="0" borderId="12" xfId="0" applyFont="1" applyBorder="1" applyAlignment="1" applyProtection="1">
      <alignment horizontal="center" vertical="center"/>
    </xf>
    <xf numFmtId="0" fontId="14" fillId="0" borderId="0" xfId="0" applyFont="1" applyBorder="1" applyAlignment="1" applyProtection="1">
      <alignment vertical="center"/>
    </xf>
    <xf numFmtId="0" fontId="14" fillId="0" borderId="17" xfId="0" applyFont="1" applyBorder="1" applyAlignment="1" applyProtection="1">
      <alignment vertical="center"/>
    </xf>
    <xf numFmtId="0" fontId="14" fillId="3" borderId="17" xfId="0" applyFont="1" applyFill="1" applyBorder="1" applyAlignment="1" applyProtection="1">
      <alignment vertical="center"/>
    </xf>
    <xf numFmtId="177" fontId="16" fillId="3" borderId="16" xfId="0" applyNumberFormat="1" applyFont="1" applyFill="1" applyBorder="1" applyAlignment="1" applyProtection="1">
      <alignment horizontal="center" vertical="center"/>
      <protection locked="0"/>
    </xf>
    <xf numFmtId="177" fontId="16" fillId="3" borderId="17"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center" vertical="center"/>
    </xf>
    <xf numFmtId="0" fontId="4" fillId="0" borderId="81"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80" xfId="0" applyFont="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81" xfId="0" applyFont="1" applyFill="1" applyBorder="1" applyAlignment="1" applyProtection="1">
      <alignment horizontal="center" vertical="center"/>
    </xf>
    <xf numFmtId="0" fontId="3" fillId="0" borderId="13" xfId="0" applyFont="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8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176" fontId="14" fillId="0" borderId="5" xfId="0" applyNumberFormat="1" applyFont="1" applyFill="1" applyBorder="1" applyAlignment="1" applyProtection="1">
      <alignment horizontal="center" vertical="center" wrapText="1"/>
    </xf>
    <xf numFmtId="176" fontId="14" fillId="0" borderId="6" xfId="0" applyNumberFormat="1" applyFont="1" applyFill="1" applyBorder="1" applyAlignment="1" applyProtection="1">
      <alignment horizontal="center" vertical="center" wrapText="1"/>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12" fillId="0" borderId="5" xfId="0" applyFont="1" applyBorder="1" applyAlignment="1" applyProtection="1">
      <alignment horizontal="distributed" vertical="center" wrapText="1"/>
    </xf>
    <xf numFmtId="0" fontId="12" fillId="0" borderId="6" xfId="0" applyFont="1" applyBorder="1" applyAlignment="1" applyProtection="1">
      <alignment horizontal="distributed" vertical="center" wrapText="1"/>
    </xf>
    <xf numFmtId="0" fontId="3" fillId="0" borderId="2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25" xfId="0" applyFont="1" applyBorder="1" applyAlignment="1" applyProtection="1">
      <alignment horizontal="left" vertical="center"/>
    </xf>
    <xf numFmtId="49" fontId="2" fillId="0" borderId="9" xfId="0" applyNumberFormat="1" applyFont="1" applyBorder="1" applyAlignment="1" applyProtection="1">
      <alignment horizontal="center" vertical="center" shrinkToFit="1"/>
    </xf>
    <xf numFmtId="49" fontId="2" fillId="0" borderId="16"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xf>
    <xf numFmtId="49" fontId="2" fillId="0" borderId="13" xfId="0" applyNumberFormat="1" applyFont="1" applyBorder="1" applyAlignment="1" applyProtection="1">
      <alignment horizontal="center" vertical="center" shrinkToFit="1"/>
    </xf>
    <xf numFmtId="49" fontId="2" fillId="0" borderId="17" xfId="0" applyNumberFormat="1" applyFont="1" applyBorder="1" applyAlignment="1" applyProtection="1">
      <alignment horizontal="center" vertical="center" shrinkToFit="1"/>
    </xf>
    <xf numFmtId="49" fontId="2" fillId="0" borderId="14" xfId="0" applyNumberFormat="1" applyFont="1" applyBorder="1" applyAlignment="1" applyProtection="1">
      <alignment horizontal="center" vertical="center" shrinkToFit="1"/>
    </xf>
    <xf numFmtId="0" fontId="3" fillId="0" borderId="5"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5" xfId="0" applyFont="1" applyFill="1" applyBorder="1" applyAlignment="1" applyProtection="1">
      <alignment vertical="center" shrinkToFit="1"/>
      <protection locked="0"/>
    </xf>
    <xf numFmtId="0" fontId="3" fillId="3" borderId="6" xfId="0" applyFont="1" applyFill="1" applyBorder="1" applyAlignment="1" applyProtection="1">
      <alignment vertical="center" shrinkToFit="1"/>
      <protection locked="0"/>
    </xf>
    <xf numFmtId="0" fontId="2" fillId="0" borderId="5" xfId="0" applyFont="1" applyFill="1" applyBorder="1" applyAlignment="1" applyProtection="1">
      <alignment horizontal="left" vertical="center" shrinkToFit="1"/>
    </xf>
    <xf numFmtId="0" fontId="2" fillId="0" borderId="27"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25" xfId="0" applyFont="1" applyFill="1" applyBorder="1" applyAlignment="1" applyProtection="1">
      <alignment horizontal="left" vertical="center" shrinkToFit="1"/>
    </xf>
    <xf numFmtId="0" fontId="35" fillId="0" borderId="0" xfId="0" applyFont="1" applyAlignment="1" applyProtection="1">
      <alignment vertical="top"/>
    </xf>
    <xf numFmtId="0" fontId="14" fillId="0" borderId="0" xfId="0" applyFont="1" applyAlignment="1" applyProtection="1">
      <alignment horizontal="center" vertical="center"/>
    </xf>
    <xf numFmtId="0" fontId="14" fillId="0" borderId="17" xfId="0" applyFont="1" applyBorder="1" applyAlignment="1" applyProtection="1">
      <alignment horizontal="center" vertical="center"/>
    </xf>
    <xf numFmtId="0" fontId="2" fillId="3" borderId="6" xfId="0" applyFont="1" applyFill="1" applyBorder="1" applyAlignment="1" applyProtection="1">
      <alignment vertical="center" shrinkToFit="1"/>
      <protection locked="0"/>
    </xf>
    <xf numFmtId="0" fontId="23" fillId="0" borderId="16" xfId="0" applyFont="1" applyBorder="1" applyAlignment="1" applyProtection="1">
      <alignment horizontal="center" vertical="center" wrapText="1" shrinkToFit="1"/>
    </xf>
    <xf numFmtId="0" fontId="23" fillId="0" borderId="0" xfId="0" applyFont="1" applyBorder="1" applyAlignment="1" applyProtection="1">
      <alignment horizontal="center" vertical="center" wrapText="1" shrinkToFit="1"/>
    </xf>
    <xf numFmtId="0" fontId="23" fillId="0" borderId="6" xfId="0" applyFont="1" applyBorder="1" applyAlignment="1" applyProtection="1">
      <alignment horizontal="center" vertical="center" wrapText="1" shrinkToFit="1"/>
    </xf>
    <xf numFmtId="0" fontId="3" fillId="0" borderId="7" xfId="0" applyNumberFormat="1" applyFont="1" applyFill="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5" fillId="0" borderId="23" xfId="0" applyFont="1" applyBorder="1" applyAlignment="1" applyProtection="1">
      <alignment horizontal="left" vertical="center"/>
    </xf>
    <xf numFmtId="0" fontId="35" fillId="0" borderId="0" xfId="0" applyFont="1" applyBorder="1" applyAlignment="1" applyProtection="1">
      <alignment vertical="center" wrapText="1"/>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0" fontId="3" fillId="0" borderId="7" xfId="3" applyFont="1" applyBorder="1" applyAlignment="1" applyProtection="1">
      <alignment horizontal="center" vertical="center"/>
    </xf>
    <xf numFmtId="0" fontId="3" fillId="0" borderId="16" xfId="3" applyFont="1" applyBorder="1" applyAlignment="1" applyProtection="1">
      <alignment horizontal="center" vertical="center"/>
    </xf>
    <xf numFmtId="0" fontId="3" fillId="0" borderId="8" xfId="3" applyFont="1" applyBorder="1" applyAlignment="1" applyProtection="1">
      <alignment horizontal="center" vertical="center"/>
    </xf>
    <xf numFmtId="0" fontId="3" fillId="0" borderId="11" xfId="3" applyFont="1" applyBorder="1" applyAlignment="1" applyProtection="1">
      <alignment horizontal="center" vertical="center"/>
    </xf>
    <xf numFmtId="0" fontId="3" fillId="0" borderId="17" xfId="3" applyFont="1" applyBorder="1" applyAlignment="1" applyProtection="1">
      <alignment horizontal="center" vertical="center"/>
    </xf>
    <xf numFmtId="0" fontId="3" fillId="0" borderId="12" xfId="3" applyFont="1" applyBorder="1" applyAlignment="1" applyProtection="1">
      <alignment horizontal="center" vertical="center"/>
    </xf>
    <xf numFmtId="0" fontId="3" fillId="0" borderId="9" xfId="3" applyFont="1" applyBorder="1" applyAlignment="1" applyProtection="1">
      <alignment horizontal="center" vertical="center"/>
    </xf>
    <xf numFmtId="0" fontId="3" fillId="0" borderId="13" xfId="3" applyFont="1" applyBorder="1" applyAlignment="1" applyProtection="1">
      <alignment horizontal="center" vertical="center"/>
    </xf>
    <xf numFmtId="0" fontId="3" fillId="0" borderId="10" xfId="3" applyFont="1" applyBorder="1" applyAlignment="1" applyProtection="1">
      <alignment horizontal="center" vertical="center"/>
    </xf>
    <xf numFmtId="0" fontId="3" fillId="0" borderId="14" xfId="3" applyFont="1" applyBorder="1" applyAlignment="1" applyProtection="1">
      <alignment horizontal="center" vertical="center"/>
    </xf>
    <xf numFmtId="0" fontId="3" fillId="0" borderId="7" xfId="3" quotePrefix="1" applyFont="1" applyBorder="1" applyAlignment="1" applyProtection="1">
      <alignment horizontal="center" vertical="center"/>
    </xf>
    <xf numFmtId="0" fontId="3" fillId="0" borderId="16" xfId="3" quotePrefix="1" applyFont="1" applyBorder="1" applyAlignment="1" applyProtection="1">
      <alignment horizontal="center" vertical="center"/>
    </xf>
    <xf numFmtId="0" fontId="3" fillId="0" borderId="8" xfId="3" quotePrefix="1" applyFont="1" applyBorder="1" applyAlignment="1" applyProtection="1">
      <alignment horizontal="center" vertical="center"/>
    </xf>
    <xf numFmtId="0" fontId="3" fillId="0" borderId="28" xfId="3" quotePrefix="1" applyFont="1" applyBorder="1" applyAlignment="1" applyProtection="1">
      <alignment horizontal="center" vertical="center"/>
    </xf>
    <xf numFmtId="0" fontId="3" fillId="0" borderId="6" xfId="3" quotePrefix="1" applyFont="1" applyBorder="1" applyAlignment="1" applyProtection="1">
      <alignment horizontal="center" vertical="center"/>
    </xf>
    <xf numFmtId="0" fontId="3" fillId="0" borderId="4" xfId="3" quotePrefix="1" applyFont="1" applyBorder="1" applyAlignment="1" applyProtection="1">
      <alignment horizontal="center" vertical="center"/>
    </xf>
    <xf numFmtId="0" fontId="3" fillId="0" borderId="16" xfId="3" applyFont="1" applyBorder="1" applyAlignment="1" applyProtection="1">
      <alignment vertical="center" shrinkToFit="1"/>
    </xf>
    <xf numFmtId="0" fontId="3" fillId="0" borderId="8" xfId="3" applyFont="1" applyBorder="1" applyAlignment="1" applyProtection="1">
      <alignment vertical="center" shrinkToFit="1"/>
    </xf>
    <xf numFmtId="0" fontId="3" fillId="0" borderId="6" xfId="3" applyFont="1" applyBorder="1" applyAlignment="1" applyProtection="1">
      <alignment vertical="center" shrinkToFit="1"/>
    </xf>
    <xf numFmtId="0" fontId="3" fillId="0" borderId="4" xfId="3" applyFont="1" applyBorder="1" applyAlignment="1" applyProtection="1">
      <alignment vertical="center" shrinkToFit="1"/>
    </xf>
    <xf numFmtId="181" fontId="5" fillId="3" borderId="9" xfId="3" applyNumberFormat="1" applyFont="1" applyFill="1" applyBorder="1" applyAlignment="1" applyProtection="1">
      <alignment vertical="center"/>
      <protection locked="0"/>
    </xf>
    <xf numFmtId="181" fontId="5" fillId="3" borderId="16" xfId="3" applyNumberFormat="1" applyFont="1" applyFill="1" applyBorder="1" applyAlignment="1" applyProtection="1">
      <alignment vertical="center"/>
      <protection locked="0"/>
    </xf>
    <xf numFmtId="181" fontId="5" fillId="3" borderId="3" xfId="3" applyNumberFormat="1" applyFont="1" applyFill="1" applyBorder="1" applyAlignment="1" applyProtection="1">
      <alignment vertical="center"/>
      <protection locked="0"/>
    </xf>
    <xf numFmtId="181" fontId="5" fillId="3" borderId="6" xfId="3" applyNumberFormat="1" applyFont="1" applyFill="1" applyBorder="1" applyAlignment="1" applyProtection="1">
      <alignment vertical="center"/>
      <protection locked="0"/>
    </xf>
    <xf numFmtId="0" fontId="3" fillId="0" borderId="6" xfId="3" applyFont="1" applyBorder="1" applyAlignment="1" applyProtection="1">
      <alignment horizontal="center" vertical="center"/>
    </xf>
    <xf numFmtId="0" fontId="3" fillId="0" borderId="4" xfId="3" applyFont="1" applyBorder="1" applyAlignment="1" applyProtection="1">
      <alignment horizontal="center" vertical="center"/>
    </xf>
    <xf numFmtId="0" fontId="3" fillId="0" borderId="9" xfId="3" applyFont="1" applyFill="1" applyBorder="1" applyAlignment="1" applyProtection="1">
      <alignment horizontal="center" vertical="center"/>
      <protection locked="0"/>
    </xf>
    <xf numFmtId="0" fontId="3" fillId="0" borderId="16" xfId="3" applyFont="1" applyFill="1" applyBorder="1" applyAlignment="1" applyProtection="1">
      <alignment horizontal="center" vertical="center"/>
      <protection locked="0"/>
    </xf>
    <xf numFmtId="0" fontId="3" fillId="0" borderId="10" xfId="3" applyFont="1" applyFill="1" applyBorder="1" applyAlignment="1" applyProtection="1">
      <alignment horizontal="center" vertical="center"/>
      <protection locked="0"/>
    </xf>
    <xf numFmtId="0" fontId="3" fillId="0" borderId="3" xfId="3" applyFont="1" applyFill="1" applyBorder="1" applyAlignment="1" applyProtection="1">
      <alignment horizontal="center" vertical="center"/>
      <protection locked="0"/>
    </xf>
    <xf numFmtId="0" fontId="3" fillId="0" borderId="6" xfId="3" applyFont="1" applyFill="1" applyBorder="1" applyAlignment="1" applyProtection="1">
      <alignment horizontal="center" vertical="center"/>
      <protection locked="0"/>
    </xf>
    <xf numFmtId="0" fontId="3" fillId="0" borderId="25" xfId="3" applyFont="1" applyFill="1" applyBorder="1" applyAlignment="1" applyProtection="1">
      <alignment horizontal="center" vertical="center"/>
      <protection locked="0"/>
    </xf>
    <xf numFmtId="0" fontId="3" fillId="0" borderId="26" xfId="3" quotePrefix="1" applyFont="1" applyBorder="1" applyAlignment="1" applyProtection="1">
      <alignment horizontal="center" vertical="center"/>
    </xf>
    <xf numFmtId="0" fontId="3" fillId="0" borderId="5" xfId="3" quotePrefix="1" applyFont="1" applyBorder="1" applyAlignment="1" applyProtection="1">
      <alignment horizontal="center" vertical="center"/>
    </xf>
    <xf numFmtId="0" fontId="3" fillId="0" borderId="2" xfId="3" quotePrefix="1" applyFont="1" applyBorder="1" applyAlignment="1" applyProtection="1">
      <alignment horizontal="center" vertical="center"/>
    </xf>
    <xf numFmtId="0" fontId="3" fillId="0" borderId="5" xfId="3" applyFont="1" applyBorder="1" applyAlignment="1" applyProtection="1">
      <alignment vertical="center"/>
    </xf>
    <xf numFmtId="0" fontId="3" fillId="0" borderId="2" xfId="3" applyFont="1" applyBorder="1" applyAlignment="1" applyProtection="1">
      <alignment vertical="center"/>
    </xf>
    <xf numFmtId="0" fontId="3" fillId="0" borderId="6" xfId="3" applyFont="1" applyBorder="1" applyAlignment="1" applyProtection="1">
      <alignment vertical="center"/>
    </xf>
    <xf numFmtId="0" fontId="3" fillId="0" borderId="4" xfId="3" applyFont="1" applyBorder="1" applyAlignment="1" applyProtection="1">
      <alignment vertical="center"/>
    </xf>
    <xf numFmtId="181" fontId="5" fillId="3" borderId="1" xfId="3" applyNumberFormat="1" applyFont="1" applyFill="1" applyBorder="1" applyAlignment="1" applyProtection="1">
      <alignment vertical="center"/>
      <protection locked="0"/>
    </xf>
    <xf numFmtId="181" fontId="5" fillId="3" borderId="5" xfId="3" applyNumberFormat="1" applyFont="1" applyFill="1" applyBorder="1" applyAlignment="1" applyProtection="1">
      <alignment vertical="center"/>
      <protection locked="0"/>
    </xf>
    <xf numFmtId="0" fontId="3" fillId="0" borderId="5" xfId="3" applyFont="1" applyBorder="1" applyAlignment="1" applyProtection="1">
      <alignment horizontal="center" vertical="center"/>
    </xf>
    <xf numFmtId="0" fontId="3" fillId="0" borderId="2" xfId="3" applyFont="1" applyBorder="1" applyAlignment="1" applyProtection="1">
      <alignment horizontal="center" vertical="center"/>
    </xf>
    <xf numFmtId="0" fontId="3" fillId="0" borderId="1" xfId="3" applyFont="1" applyFill="1" applyBorder="1" applyAlignment="1" applyProtection="1">
      <alignment horizontal="center" vertical="center"/>
      <protection locked="0"/>
    </xf>
    <xf numFmtId="0" fontId="3" fillId="0" borderId="5" xfId="3" applyFont="1" applyFill="1" applyBorder="1" applyAlignment="1" applyProtection="1">
      <alignment horizontal="center" vertical="center"/>
      <protection locked="0"/>
    </xf>
    <xf numFmtId="0" fontId="3" fillId="0" borderId="27" xfId="3" applyFont="1" applyFill="1" applyBorder="1" applyAlignment="1" applyProtection="1">
      <alignment horizontal="center" vertical="center"/>
      <protection locked="0"/>
    </xf>
    <xf numFmtId="0" fontId="77" fillId="0" borderId="0" xfId="3" applyFont="1" applyAlignment="1" applyProtection="1">
      <alignment horizontal="center" vertical="center"/>
    </xf>
    <xf numFmtId="0" fontId="25" fillId="0" borderId="0" xfId="3" applyFont="1" applyAlignment="1" applyProtection="1">
      <alignment horizontal="center" vertical="center"/>
    </xf>
    <xf numFmtId="0" fontId="14" fillId="0" borderId="0" xfId="3" applyFont="1" applyAlignment="1" applyProtection="1">
      <alignment vertical="center"/>
    </xf>
    <xf numFmtId="0" fontId="35" fillId="0" borderId="5" xfId="3" applyFont="1" applyBorder="1" applyAlignment="1" applyProtection="1">
      <alignment vertical="center" wrapText="1"/>
    </xf>
    <xf numFmtId="0" fontId="35" fillId="0" borderId="17" xfId="3" applyFont="1" applyBorder="1" applyAlignment="1" applyProtection="1">
      <alignment vertical="center" wrapText="1"/>
    </xf>
    <xf numFmtId="0" fontId="12" fillId="0" borderId="18" xfId="3" applyFont="1" applyBorder="1" applyAlignment="1" applyProtection="1">
      <alignment vertical="center" wrapText="1"/>
    </xf>
    <xf numFmtId="0" fontId="12" fillId="0" borderId="0" xfId="3" applyFont="1" applyBorder="1" applyAlignment="1" applyProtection="1">
      <alignment vertical="center" wrapText="1"/>
    </xf>
    <xf numFmtId="0" fontId="12" fillId="0" borderId="13" xfId="3" applyFont="1" applyBorder="1" applyAlignment="1" applyProtection="1">
      <alignment vertical="center" wrapText="1"/>
    </xf>
    <xf numFmtId="0" fontId="12" fillId="0" borderId="17" xfId="3" applyFont="1" applyBorder="1" applyAlignment="1" applyProtection="1">
      <alignment vertical="center" wrapText="1"/>
    </xf>
    <xf numFmtId="181" fontId="32" fillId="3" borderId="5" xfId="3" applyNumberFormat="1" applyFont="1" applyFill="1" applyBorder="1" applyAlignment="1" applyProtection="1">
      <alignment horizontal="right" vertical="center" shrinkToFit="1"/>
      <protection locked="0"/>
    </xf>
    <xf numFmtId="181" fontId="32" fillId="3" borderId="17" xfId="3" applyNumberFormat="1" applyFont="1" applyFill="1" applyBorder="1" applyAlignment="1" applyProtection="1">
      <alignment horizontal="right" vertical="center" shrinkToFit="1"/>
      <protection locked="0"/>
    </xf>
    <xf numFmtId="0" fontId="79" fillId="0" borderId="119" xfId="3" applyFont="1" applyBorder="1" applyAlignment="1" applyProtection="1">
      <alignment horizontal="center" vertical="center"/>
    </xf>
    <xf numFmtId="0" fontId="79" fillId="0" borderId="120" xfId="3" applyFont="1" applyBorder="1" applyAlignment="1" applyProtection="1">
      <alignment horizontal="center" vertical="center"/>
    </xf>
    <xf numFmtId="0" fontId="14" fillId="0" borderId="0" xfId="3" applyFont="1" applyAlignment="1" applyProtection="1">
      <alignment horizontal="left" vertical="center"/>
    </xf>
    <xf numFmtId="179" fontId="66" fillId="0" borderId="121" xfId="3" applyNumberFormat="1" applyFont="1" applyBorder="1" applyAlignment="1" applyProtection="1">
      <alignment horizontal="center" vertical="center"/>
    </xf>
    <xf numFmtId="179" fontId="66" fillId="0" borderId="122" xfId="3" applyNumberFormat="1" applyFont="1" applyBorder="1" applyAlignment="1" applyProtection="1">
      <alignment horizontal="center" vertical="center"/>
    </xf>
    <xf numFmtId="179" fontId="66" fillId="0" borderId="123" xfId="3" applyNumberFormat="1" applyFont="1" applyBorder="1" applyAlignment="1" applyProtection="1">
      <alignment horizontal="center" vertical="center"/>
    </xf>
    <xf numFmtId="0" fontId="2" fillId="0" borderId="7" xfId="3" applyFont="1" applyFill="1" applyBorder="1" applyAlignment="1" applyProtection="1">
      <alignment horizontal="center" vertical="center" wrapText="1"/>
      <protection locked="0"/>
    </xf>
    <xf numFmtId="0" fontId="2" fillId="0" borderId="16" xfId="3" applyFont="1" applyFill="1" applyBorder="1" applyAlignment="1" applyProtection="1">
      <alignment horizontal="center" vertical="center" wrapText="1"/>
      <protection locked="0"/>
    </xf>
    <xf numFmtId="0" fontId="2" fillId="0" borderId="28" xfId="3" applyFont="1" applyFill="1" applyBorder="1" applyAlignment="1" applyProtection="1">
      <alignment horizontal="center" vertical="center" wrapText="1"/>
      <protection locked="0"/>
    </xf>
    <xf numFmtId="0" fontId="2" fillId="0" borderId="6" xfId="3" applyFont="1" applyFill="1" applyBorder="1" applyAlignment="1" applyProtection="1">
      <alignment horizontal="center" vertical="center" wrapText="1"/>
      <protection locked="0"/>
    </xf>
    <xf numFmtId="0" fontId="3" fillId="0" borderId="27" xfId="3" applyFont="1" applyBorder="1" applyAlignment="1" applyProtection="1">
      <alignment horizontal="center" vertical="center"/>
    </xf>
    <xf numFmtId="0" fontId="66" fillId="0" borderId="125" xfId="3" applyFont="1" applyBorder="1" applyAlignment="1" applyProtection="1">
      <alignment horizontal="center" vertical="center"/>
    </xf>
    <xf numFmtId="0" fontId="66" fillId="0" borderId="126" xfId="3" applyFont="1" applyBorder="1" applyAlignment="1" applyProtection="1">
      <alignment horizontal="center" vertical="center"/>
    </xf>
    <xf numFmtId="0" fontId="3" fillId="0" borderId="0" xfId="3" applyFont="1" applyBorder="1" applyAlignment="1" applyProtection="1">
      <alignment horizontal="center" vertical="center"/>
    </xf>
    <xf numFmtId="0" fontId="3" fillId="0" borderId="19" xfId="3" applyFont="1" applyBorder="1" applyAlignment="1" applyProtection="1">
      <alignment horizontal="center" vertical="center"/>
    </xf>
    <xf numFmtId="0" fontId="3" fillId="0" borderId="9" xfId="3" applyFont="1" applyBorder="1" applyAlignment="1" applyProtection="1">
      <alignment horizontal="left" vertical="center"/>
    </xf>
    <xf numFmtId="0" fontId="3" fillId="0" borderId="16" xfId="3" applyFont="1" applyBorder="1" applyAlignment="1" applyProtection="1">
      <alignment horizontal="left" vertical="center"/>
    </xf>
    <xf numFmtId="0" fontId="3" fillId="0" borderId="3" xfId="3" applyFont="1" applyBorder="1" applyAlignment="1" applyProtection="1">
      <alignment horizontal="left" vertical="center"/>
    </xf>
    <xf numFmtId="0" fontId="3" fillId="0" borderId="6" xfId="3" applyFont="1" applyBorder="1" applyAlignment="1" applyProtection="1">
      <alignment horizontal="left" vertical="center"/>
    </xf>
    <xf numFmtId="181" fontId="32" fillId="3" borderId="16" xfId="3" applyNumberFormat="1" applyFont="1" applyFill="1" applyBorder="1" applyAlignment="1" applyProtection="1">
      <alignment horizontal="right" vertical="center" shrinkToFit="1"/>
      <protection locked="0"/>
    </xf>
    <xf numFmtId="181" fontId="32" fillId="3" borderId="6" xfId="3" applyNumberFormat="1" applyFont="1" applyFill="1" applyBorder="1" applyAlignment="1" applyProtection="1">
      <alignment horizontal="right" vertical="center" shrinkToFit="1"/>
      <protection locked="0"/>
    </xf>
    <xf numFmtId="0" fontId="3" fillId="0" borderId="25" xfId="3" applyFont="1" applyBorder="1" applyAlignment="1" applyProtection="1">
      <alignment horizontal="center" vertical="center"/>
    </xf>
    <xf numFmtId="179" fontId="66" fillId="0" borderId="74" xfId="3" applyNumberFormat="1" applyFont="1" applyBorder="1" applyAlignment="1" applyProtection="1">
      <alignment horizontal="center" vertical="center"/>
    </xf>
    <xf numFmtId="179" fontId="66" fillId="0" borderId="124" xfId="3" applyNumberFormat="1" applyFont="1" applyBorder="1" applyAlignment="1" applyProtection="1">
      <alignment horizontal="center" vertical="center"/>
    </xf>
    <xf numFmtId="0" fontId="2" fillId="0" borderId="26" xfId="3" applyFont="1" applyFill="1" applyBorder="1" applyAlignment="1" applyProtection="1">
      <alignment horizontal="center" vertical="center" wrapText="1"/>
      <protection locked="0"/>
    </xf>
    <xf numFmtId="0" fontId="2" fillId="0" borderId="5" xfId="3" applyFont="1" applyFill="1" applyBorder="1" applyAlignment="1" applyProtection="1">
      <alignment horizontal="center" vertical="center" wrapText="1"/>
      <protection locked="0"/>
    </xf>
    <xf numFmtId="0" fontId="2" fillId="0" borderId="11" xfId="3" applyFont="1" applyFill="1" applyBorder="1" applyAlignment="1" applyProtection="1">
      <alignment horizontal="center" vertical="center" wrapText="1"/>
      <protection locked="0"/>
    </xf>
    <xf numFmtId="0" fontId="2" fillId="0" borderId="17" xfId="3" applyFont="1" applyFill="1" applyBorder="1" applyAlignment="1" applyProtection="1">
      <alignment horizontal="center" vertical="center" wrapText="1"/>
      <protection locked="0"/>
    </xf>
    <xf numFmtId="0" fontId="3" fillId="0" borderId="5" xfId="3" applyFont="1" applyBorder="1" applyAlignment="1" applyProtection="1">
      <alignment vertical="center" shrinkToFit="1"/>
    </xf>
    <xf numFmtId="0" fontId="3" fillId="0" borderId="2" xfId="3" applyFont="1" applyBorder="1" applyAlignment="1" applyProtection="1">
      <alignment vertical="center" shrinkToFit="1"/>
    </xf>
    <xf numFmtId="0" fontId="3" fillId="0" borderId="26" xfId="3" applyFont="1" applyBorder="1" applyAlignment="1" applyProtection="1">
      <alignment horizontal="center" vertical="center"/>
    </xf>
    <xf numFmtId="0" fontId="3" fillId="0" borderId="28" xfId="3" applyFont="1" applyBorder="1" applyAlignment="1" applyProtection="1">
      <alignment horizontal="center" vertical="center"/>
    </xf>
    <xf numFmtId="0" fontId="3" fillId="0" borderId="5" xfId="3" applyFont="1" applyBorder="1" applyAlignment="1" applyProtection="1">
      <alignment horizontal="left" vertical="center"/>
    </xf>
    <xf numFmtId="0" fontId="3" fillId="3" borderId="5" xfId="3" applyFont="1" applyFill="1" applyBorder="1" applyAlignment="1" applyProtection="1">
      <alignment horizontal="left" vertical="center" shrinkToFit="1"/>
      <protection locked="0"/>
    </xf>
    <xf numFmtId="0" fontId="3" fillId="3" borderId="6" xfId="3" applyFont="1" applyFill="1" applyBorder="1" applyAlignment="1" applyProtection="1">
      <alignment horizontal="left" vertical="center" shrinkToFit="1"/>
      <protection locked="0"/>
    </xf>
    <xf numFmtId="0" fontId="3" fillId="0" borderId="40" xfId="3" applyFont="1" applyBorder="1" applyAlignment="1" applyProtection="1">
      <alignment horizontal="center" vertical="center"/>
    </xf>
    <xf numFmtId="0" fontId="3" fillId="0" borderId="30" xfId="3" applyFont="1" applyBorder="1" applyAlignment="1" applyProtection="1">
      <alignment horizontal="center" vertical="center"/>
    </xf>
    <xf numFmtId="0" fontId="3" fillId="0" borderId="29" xfId="3" applyFont="1" applyBorder="1" applyAlignment="1" applyProtection="1">
      <alignment horizontal="center" vertical="center"/>
    </xf>
    <xf numFmtId="181" fontId="5" fillId="0" borderId="9" xfId="3" applyNumberFormat="1" applyFont="1" applyFill="1" applyBorder="1" applyAlignment="1" applyProtection="1">
      <alignment horizontal="right" vertical="center"/>
    </xf>
    <xf numFmtId="181" fontId="5" fillId="0" borderId="16" xfId="3" applyNumberFormat="1" applyFont="1" applyFill="1" applyBorder="1" applyAlignment="1" applyProtection="1">
      <alignment horizontal="right" vertical="center"/>
    </xf>
    <xf numFmtId="181" fontId="5" fillId="0" borderId="13" xfId="3" applyNumberFormat="1" applyFont="1" applyFill="1" applyBorder="1" applyAlignment="1" applyProtection="1">
      <alignment horizontal="right" vertical="center"/>
    </xf>
    <xf numFmtId="181" fontId="5" fillId="0" borderId="17" xfId="3" applyNumberFormat="1" applyFont="1" applyFill="1" applyBorder="1" applyAlignment="1" applyProtection="1">
      <alignment horizontal="right" vertical="center"/>
    </xf>
    <xf numFmtId="0" fontId="20" fillId="0" borderId="7" xfId="3" applyFont="1" applyFill="1" applyBorder="1" applyAlignment="1" applyProtection="1">
      <alignment horizontal="left" vertical="center"/>
    </xf>
    <xf numFmtId="0" fontId="20" fillId="0" borderId="16" xfId="3" applyFont="1" applyFill="1" applyBorder="1" applyAlignment="1" applyProtection="1">
      <alignment horizontal="left" vertical="center"/>
    </xf>
    <xf numFmtId="0" fontId="20" fillId="0" borderId="23" xfId="3" applyFont="1" applyFill="1" applyBorder="1" applyAlignment="1" applyProtection="1">
      <alignment horizontal="left" vertical="center"/>
    </xf>
    <xf numFmtId="0" fontId="20" fillId="0" borderId="0" xfId="3" applyFont="1" applyFill="1" applyBorder="1" applyAlignment="1" applyProtection="1">
      <alignment horizontal="left" vertical="center"/>
    </xf>
    <xf numFmtId="0" fontId="14" fillId="0" borderId="0" xfId="3" applyFont="1" applyBorder="1" applyAlignment="1" applyProtection="1">
      <alignment vertical="center"/>
    </xf>
    <xf numFmtId="0" fontId="3" fillId="0" borderId="40" xfId="3" quotePrefix="1" applyFont="1" applyBorder="1" applyAlignment="1" applyProtection="1">
      <alignment horizontal="center" vertical="center"/>
    </xf>
    <xf numFmtId="0" fontId="3" fillId="0" borderId="11" xfId="3" quotePrefix="1" applyFont="1" applyBorder="1" applyAlignment="1" applyProtection="1">
      <alignment vertical="center"/>
    </xf>
    <xf numFmtId="0" fontId="3" fillId="0" borderId="17" xfId="3" quotePrefix="1" applyFont="1" applyBorder="1" applyAlignment="1" applyProtection="1">
      <alignment vertical="center"/>
    </xf>
    <xf numFmtId="0" fontId="3" fillId="0" borderId="12" xfId="3" quotePrefix="1" applyFont="1" applyBorder="1" applyAlignment="1" applyProtection="1">
      <alignment vertical="center"/>
    </xf>
    <xf numFmtId="0" fontId="3" fillId="0" borderId="0" xfId="3" applyFont="1" applyBorder="1" applyAlignment="1" applyProtection="1">
      <alignment horizontal="left" vertical="center"/>
    </xf>
    <xf numFmtId="0" fontId="3" fillId="0" borderId="17" xfId="3" applyFont="1" applyBorder="1" applyAlignment="1" applyProtection="1">
      <alignment vertical="center"/>
    </xf>
    <xf numFmtId="0" fontId="3" fillId="3" borderId="0" xfId="3" applyFont="1" applyFill="1" applyBorder="1" applyAlignment="1" applyProtection="1">
      <alignment horizontal="left" vertical="center" shrinkToFit="1"/>
      <protection locked="0"/>
    </xf>
    <xf numFmtId="0" fontId="3" fillId="3" borderId="17" xfId="3" applyFont="1" applyFill="1" applyBorder="1" applyAlignment="1" applyProtection="1">
      <alignment horizontal="left" vertical="center" shrinkToFit="1"/>
      <protection locked="0"/>
    </xf>
    <xf numFmtId="181" fontId="5" fillId="3" borderId="1" xfId="3" applyNumberFormat="1" applyFont="1" applyFill="1" applyBorder="1" applyAlignment="1" applyProtection="1">
      <alignment horizontal="right" vertical="center"/>
      <protection locked="0"/>
    </xf>
    <xf numFmtId="181" fontId="5" fillId="3" borderId="5" xfId="3" applyNumberFormat="1" applyFont="1" applyFill="1" applyBorder="1" applyAlignment="1" applyProtection="1">
      <alignment horizontal="right" vertical="center"/>
      <protection locked="0"/>
    </xf>
    <xf numFmtId="181" fontId="5" fillId="3" borderId="13" xfId="3" applyNumberFormat="1" applyFont="1" applyFill="1" applyBorder="1" applyAlignment="1" applyProtection="1">
      <alignment horizontal="right" vertical="center"/>
      <protection locked="0"/>
    </xf>
    <xf numFmtId="181" fontId="5" fillId="3" borderId="17" xfId="3" applyNumberFormat="1" applyFont="1" applyFill="1" applyBorder="1" applyAlignment="1" applyProtection="1">
      <alignment horizontal="right" vertical="center"/>
      <protection locked="0"/>
    </xf>
    <xf numFmtId="0" fontId="3" fillId="0" borderId="13" xfId="3" applyFont="1" applyFill="1" applyBorder="1" applyAlignment="1" applyProtection="1">
      <alignment horizontal="center" vertical="center"/>
      <protection locked="0"/>
    </xf>
    <xf numFmtId="0" fontId="3" fillId="0" borderId="17" xfId="3" applyFont="1" applyFill="1" applyBorder="1" applyAlignment="1" applyProtection="1">
      <alignment horizontal="center" vertical="center"/>
      <protection locked="0"/>
    </xf>
    <xf numFmtId="0" fontId="3" fillId="0" borderId="14" xfId="3" applyFont="1" applyFill="1" applyBorder="1" applyAlignment="1" applyProtection="1">
      <alignment horizontal="center" vertical="center"/>
      <protection locked="0"/>
    </xf>
    <xf numFmtId="181" fontId="5" fillId="3" borderId="13" xfId="3" applyNumberFormat="1" applyFont="1" applyFill="1" applyBorder="1" applyAlignment="1" applyProtection="1">
      <alignment vertical="center"/>
      <protection locked="0"/>
    </xf>
    <xf numFmtId="181" fontId="5" fillId="3" borderId="17" xfId="3" applyNumberFormat="1" applyFont="1" applyFill="1" applyBorder="1" applyAlignment="1" applyProtection="1">
      <alignment vertical="center"/>
      <protection locked="0"/>
    </xf>
    <xf numFmtId="0" fontId="20" fillId="0" borderId="23" xfId="3" applyFont="1" applyFill="1" applyBorder="1" applyAlignment="1" applyProtection="1">
      <alignment vertical="center"/>
    </xf>
    <xf numFmtId="0" fontId="20" fillId="0" borderId="0" xfId="3" applyFont="1" applyFill="1" applyBorder="1" applyAlignment="1" applyProtection="1">
      <alignment vertical="center"/>
    </xf>
    <xf numFmtId="0" fontId="2" fillId="0" borderId="16" xfId="3" applyFont="1" applyBorder="1" applyAlignment="1" applyProtection="1">
      <alignment horizontal="center" vertical="center"/>
    </xf>
    <xf numFmtId="0" fontId="2" fillId="0" borderId="10" xfId="3" applyFont="1" applyBorder="1" applyAlignment="1" applyProtection="1">
      <alignment horizontal="center" vertical="center"/>
    </xf>
    <xf numFmtId="0" fontId="2" fillId="0" borderId="17" xfId="3" applyFont="1" applyBorder="1" applyAlignment="1" applyProtection="1">
      <alignment horizontal="center" vertical="center"/>
    </xf>
    <xf numFmtId="0" fontId="2" fillId="0" borderId="14" xfId="3" applyFont="1" applyBorder="1" applyAlignment="1" applyProtection="1">
      <alignment horizontal="center" vertical="center"/>
    </xf>
    <xf numFmtId="181" fontId="5" fillId="0" borderId="7" xfId="3" applyNumberFormat="1" applyFont="1" applyFill="1" applyBorder="1" applyAlignment="1" applyProtection="1">
      <alignment horizontal="right" vertical="center"/>
    </xf>
    <xf numFmtId="181" fontId="5" fillId="0" borderId="11" xfId="3" applyNumberFormat="1" applyFont="1" applyFill="1" applyBorder="1" applyAlignment="1" applyProtection="1">
      <alignment horizontal="right" vertical="center"/>
    </xf>
    <xf numFmtId="0" fontId="3" fillId="0" borderId="3" xfId="3" applyFont="1" applyBorder="1" applyAlignment="1" applyProtection="1">
      <alignment horizontal="center" vertical="center"/>
    </xf>
    <xf numFmtId="0" fontId="3" fillId="0" borderId="46" xfId="3" applyFont="1" applyBorder="1" applyAlignment="1" applyProtection="1">
      <alignment horizontal="center" vertical="center" shrinkToFit="1"/>
    </xf>
    <xf numFmtId="0" fontId="3" fillId="0" borderId="16" xfId="3" applyFont="1" applyBorder="1" applyAlignment="1" applyProtection="1">
      <alignment horizontal="center" vertical="center" shrinkToFit="1"/>
    </xf>
    <xf numFmtId="0" fontId="3" fillId="0" borderId="47" xfId="3" applyFont="1" applyBorder="1" applyAlignment="1" applyProtection="1">
      <alignment horizontal="center" vertical="center" shrinkToFit="1"/>
    </xf>
    <xf numFmtId="0" fontId="3" fillId="0" borderId="6" xfId="3" applyFont="1" applyBorder="1" applyAlignment="1" applyProtection="1">
      <alignment horizontal="center" vertical="center" shrinkToFit="1"/>
    </xf>
    <xf numFmtId="0" fontId="85" fillId="0" borderId="16" xfId="3" applyFont="1" applyBorder="1" applyAlignment="1" applyProtection="1">
      <alignment horizontal="center" vertical="center" shrinkToFit="1"/>
    </xf>
    <xf numFmtId="0" fontId="85" fillId="0" borderId="10" xfId="3" applyFont="1" applyBorder="1" applyAlignment="1" applyProtection="1">
      <alignment horizontal="center" vertical="center" shrinkToFit="1"/>
    </xf>
    <xf numFmtId="0" fontId="85" fillId="0" borderId="6" xfId="3" applyFont="1" applyBorder="1" applyAlignment="1" applyProtection="1">
      <alignment horizontal="center" vertical="center" shrinkToFit="1"/>
    </xf>
    <xf numFmtId="0" fontId="85" fillId="0" borderId="25" xfId="3" applyFont="1" applyBorder="1" applyAlignment="1" applyProtection="1">
      <alignment horizontal="center" vertical="center" shrinkToFit="1"/>
    </xf>
    <xf numFmtId="0" fontId="5" fillId="0" borderId="0" xfId="3" applyFont="1" applyBorder="1" applyAlignment="1" applyProtection="1">
      <alignment vertical="center" wrapText="1"/>
    </xf>
    <xf numFmtId="0" fontId="5" fillId="0" borderId="0" xfId="3" applyFont="1" applyBorder="1" applyAlignment="1" applyProtection="1">
      <alignment vertical="center"/>
    </xf>
    <xf numFmtId="0" fontId="5" fillId="0" borderId="6" xfId="3" applyFont="1" applyBorder="1" applyAlignment="1" applyProtection="1">
      <alignment vertical="center"/>
    </xf>
    <xf numFmtId="0" fontId="3" fillId="0" borderId="53" xfId="3" applyFont="1" applyBorder="1" applyAlignment="1" applyProtection="1">
      <alignment horizontal="center" vertical="center"/>
    </xf>
    <xf numFmtId="0" fontId="21" fillId="0" borderId="6" xfId="3" applyFont="1" applyBorder="1" applyAlignment="1" applyProtection="1">
      <alignment horizontal="center" vertical="center" shrinkToFit="1"/>
    </xf>
    <xf numFmtId="0" fontId="21" fillId="0" borderId="5" xfId="3" applyFont="1" applyBorder="1" applyAlignment="1" applyProtection="1">
      <alignment horizontal="center" vertical="center" shrinkToFit="1"/>
    </xf>
    <xf numFmtId="0" fontId="80" fillId="0" borderId="0" xfId="3" applyFont="1" applyBorder="1" applyAlignment="1" applyProtection="1">
      <alignment horizontal="center" vertical="center" shrinkToFit="1"/>
    </xf>
    <xf numFmtId="0" fontId="18" fillId="0" borderId="5" xfId="3" applyFont="1" applyBorder="1" applyAlignment="1" applyProtection="1">
      <alignment vertical="center"/>
    </xf>
    <xf numFmtId="0" fontId="18" fillId="0" borderId="53" xfId="3" applyFont="1" applyBorder="1" applyAlignment="1" applyProtection="1">
      <alignment vertical="center"/>
    </xf>
    <xf numFmtId="3" fontId="14" fillId="0" borderId="5" xfId="3" applyNumberFormat="1" applyFont="1" applyBorder="1" applyAlignment="1" applyProtection="1">
      <alignment vertical="center"/>
    </xf>
    <xf numFmtId="3" fontId="14" fillId="0" borderId="53" xfId="3" applyNumberFormat="1" applyFont="1" applyBorder="1" applyAlignment="1" applyProtection="1">
      <alignment vertical="center"/>
    </xf>
    <xf numFmtId="0" fontId="107" fillId="0" borderId="0" xfId="3" quotePrefix="1" applyFont="1" applyBorder="1" applyAlignment="1" applyProtection="1">
      <alignment horizontal="center" vertical="center" wrapText="1"/>
    </xf>
    <xf numFmtId="0" fontId="91" fillId="0" borderId="0" xfId="3" applyFont="1" applyBorder="1" applyAlignment="1" applyProtection="1">
      <alignment horizontal="center" vertical="center" wrapText="1"/>
    </xf>
    <xf numFmtId="0" fontId="91" fillId="0" borderId="52" xfId="3" applyFont="1" applyBorder="1" applyAlignment="1" applyProtection="1">
      <alignment horizontal="center" vertical="center" wrapText="1"/>
    </xf>
    <xf numFmtId="0" fontId="4" fillId="0" borderId="5" xfId="3" applyFont="1" applyBorder="1" applyAlignment="1" applyProtection="1">
      <alignment horizontal="left" vertical="center"/>
    </xf>
    <xf numFmtId="0" fontId="4" fillId="0" borderId="0" xfId="3" applyFont="1" applyBorder="1" applyAlignment="1" applyProtection="1">
      <alignment horizontal="left" vertical="center"/>
    </xf>
    <xf numFmtId="0" fontId="4" fillId="0" borderId="6" xfId="3" applyFont="1" applyBorder="1" applyAlignment="1" applyProtection="1">
      <alignment horizontal="left" vertical="center"/>
    </xf>
    <xf numFmtId="176" fontId="92" fillId="3" borderId="5" xfId="3" applyNumberFormat="1" applyFont="1" applyFill="1" applyBorder="1" applyAlignment="1" applyProtection="1">
      <alignment horizontal="center" vertical="center"/>
      <protection locked="0"/>
    </xf>
    <xf numFmtId="176" fontId="92" fillId="3" borderId="0" xfId="3" applyNumberFormat="1" applyFont="1" applyFill="1" applyBorder="1" applyAlignment="1" applyProtection="1">
      <alignment horizontal="center" vertical="center"/>
      <protection locked="0"/>
    </xf>
    <xf numFmtId="0" fontId="2" fillId="3" borderId="5" xfId="3" applyFont="1" applyFill="1" applyBorder="1" applyAlignment="1" applyProtection="1">
      <alignment horizontal="center" vertical="center" wrapText="1"/>
      <protection locked="0"/>
    </xf>
    <xf numFmtId="0" fontId="2" fillId="3" borderId="0" xfId="3" applyFont="1" applyFill="1" applyBorder="1" applyAlignment="1" applyProtection="1">
      <alignment horizontal="center" vertical="center" wrapText="1"/>
      <protection locked="0"/>
    </xf>
    <xf numFmtId="0" fontId="2" fillId="3" borderId="6" xfId="3" applyFont="1" applyFill="1" applyBorder="1" applyAlignment="1" applyProtection="1">
      <alignment horizontal="center" vertical="center" wrapText="1"/>
      <protection locked="0"/>
    </xf>
    <xf numFmtId="0" fontId="3" fillId="0" borderId="1" xfId="3" applyFont="1" applyBorder="1" applyAlignment="1" applyProtection="1">
      <alignment horizontal="left" vertical="center" wrapText="1"/>
    </xf>
    <xf numFmtId="0" fontId="3" fillId="0" borderId="5" xfId="3" applyFont="1" applyBorder="1" applyAlignment="1" applyProtection="1">
      <alignment horizontal="left" vertical="center" wrapText="1"/>
    </xf>
    <xf numFmtId="0" fontId="3" fillId="0" borderId="27" xfId="3" applyFont="1" applyBorder="1" applyAlignment="1" applyProtection="1">
      <alignment horizontal="left" vertical="center" wrapText="1"/>
    </xf>
    <xf numFmtId="0" fontId="3" fillId="0" borderId="18" xfId="3" applyFont="1" applyBorder="1" applyAlignment="1" applyProtection="1">
      <alignment horizontal="left" vertical="center" wrapText="1"/>
    </xf>
    <xf numFmtId="0" fontId="3" fillId="0" borderId="0" xfId="3" applyFont="1" applyBorder="1" applyAlignment="1" applyProtection="1">
      <alignment horizontal="left" vertical="center" wrapText="1"/>
    </xf>
    <xf numFmtId="0" fontId="3" fillId="0" borderId="15" xfId="3" applyFont="1" applyBorder="1" applyAlignment="1" applyProtection="1">
      <alignment horizontal="left" vertical="center" wrapText="1"/>
    </xf>
    <xf numFmtId="0" fontId="3" fillId="0" borderId="3" xfId="3" applyFont="1" applyBorder="1" applyAlignment="1" applyProtection="1">
      <alignment horizontal="left" vertical="center" wrapText="1"/>
    </xf>
    <xf numFmtId="0" fontId="3" fillId="0" borderId="6" xfId="3" applyFont="1" applyBorder="1" applyAlignment="1" applyProtection="1">
      <alignment horizontal="left" vertical="center" wrapText="1"/>
    </xf>
    <xf numFmtId="0" fontId="3" fillId="0" borderId="25" xfId="3" applyFont="1" applyBorder="1" applyAlignment="1" applyProtection="1">
      <alignment horizontal="left" vertical="center" wrapText="1"/>
    </xf>
    <xf numFmtId="0" fontId="66" fillId="0" borderId="0" xfId="3" applyFont="1" applyBorder="1" applyAlignment="1" applyProtection="1">
      <alignment horizontal="center" vertical="center"/>
    </xf>
    <xf numFmtId="3" fontId="14" fillId="0" borderId="6" xfId="3" applyNumberFormat="1" applyFont="1" applyBorder="1" applyAlignment="1" applyProtection="1">
      <alignment vertical="center"/>
    </xf>
    <xf numFmtId="0" fontId="3" fillId="0" borderId="25" xfId="3" applyFont="1" applyBorder="1" applyAlignment="1" applyProtection="1">
      <alignment vertical="center"/>
    </xf>
    <xf numFmtId="0" fontId="3" fillId="0" borderId="27" xfId="3" applyFont="1" applyBorder="1" applyAlignment="1" applyProtection="1">
      <alignment vertical="center"/>
    </xf>
    <xf numFmtId="176" fontId="32" fillId="3" borderId="0" xfId="3" applyNumberFormat="1" applyFont="1" applyFill="1" applyBorder="1" applyAlignment="1" applyProtection="1">
      <alignment horizontal="center" vertical="center"/>
      <protection locked="0"/>
    </xf>
    <xf numFmtId="0" fontId="2" fillId="0" borderId="49" xfId="3" applyFont="1" applyBorder="1" applyAlignment="1" applyProtection="1">
      <alignment horizontal="left" vertical="center"/>
    </xf>
    <xf numFmtId="0" fontId="2" fillId="0" borderId="44" xfId="3" applyFont="1" applyBorder="1" applyAlignment="1" applyProtection="1">
      <alignment horizontal="left" vertical="center"/>
    </xf>
    <xf numFmtId="0" fontId="2" fillId="0" borderId="45" xfId="3" applyFont="1" applyBorder="1" applyAlignment="1" applyProtection="1">
      <alignment horizontal="left" vertical="center"/>
    </xf>
    <xf numFmtId="0" fontId="2" fillId="0" borderId="47" xfId="3" applyFont="1" applyBorder="1" applyAlignment="1" applyProtection="1">
      <alignment horizontal="left" vertical="center"/>
    </xf>
    <xf numFmtId="0" fontId="2" fillId="0" borderId="6" xfId="3" applyFont="1" applyBorder="1" applyAlignment="1" applyProtection="1">
      <alignment horizontal="left" vertical="center"/>
    </xf>
    <xf numFmtId="0" fontId="2" fillId="0" borderId="25" xfId="3" applyFont="1" applyBorder="1" applyAlignment="1" applyProtection="1">
      <alignment horizontal="left" vertical="center"/>
    </xf>
    <xf numFmtId="38" fontId="2" fillId="3" borderId="5" xfId="4" applyFont="1" applyFill="1" applyBorder="1" applyAlignment="1" applyProtection="1">
      <alignment horizontal="center" vertical="center" wrapText="1"/>
      <protection locked="0"/>
    </xf>
    <xf numFmtId="38" fontId="2" fillId="3" borderId="0" xfId="4" applyFont="1" applyFill="1" applyBorder="1" applyAlignment="1" applyProtection="1">
      <alignment horizontal="center" vertical="center" wrapText="1"/>
      <protection locked="0"/>
    </xf>
    <xf numFmtId="38" fontId="2" fillId="3" borderId="6" xfId="4" applyFont="1" applyFill="1" applyBorder="1" applyAlignment="1" applyProtection="1">
      <alignment horizontal="center" vertical="center" wrapText="1"/>
      <protection locked="0"/>
    </xf>
    <xf numFmtId="0" fontId="91" fillId="0" borderId="5" xfId="3" applyFont="1" applyBorder="1" applyAlignment="1" applyProtection="1">
      <alignment horizontal="center" wrapText="1"/>
    </xf>
    <xf numFmtId="0" fontId="91" fillId="0" borderId="55" xfId="3" applyFont="1" applyBorder="1" applyAlignment="1" applyProtection="1">
      <alignment horizontal="center" wrapText="1"/>
    </xf>
    <xf numFmtId="0" fontId="91" fillId="0" borderId="0" xfId="3" applyFont="1" applyBorder="1" applyAlignment="1" applyProtection="1">
      <alignment horizontal="center" wrapText="1"/>
    </xf>
    <xf numFmtId="0" fontId="91" fillId="0" borderId="52" xfId="3" applyFont="1" applyBorder="1" applyAlignment="1" applyProtection="1">
      <alignment horizontal="center" wrapText="1"/>
    </xf>
    <xf numFmtId="0" fontId="20" fillId="0" borderId="0" xfId="3" quotePrefix="1" applyFont="1" applyBorder="1" applyAlignment="1" applyProtection="1">
      <alignment horizontal="center" vertical="center"/>
    </xf>
    <xf numFmtId="0" fontId="20" fillId="0" borderId="52" xfId="3" quotePrefix="1" applyFont="1" applyBorder="1" applyAlignment="1" applyProtection="1">
      <alignment horizontal="center" vertical="center"/>
    </xf>
    <xf numFmtId="0" fontId="20" fillId="0" borderId="6" xfId="3" quotePrefix="1" applyFont="1" applyBorder="1" applyAlignment="1" applyProtection="1">
      <alignment horizontal="center" vertical="center"/>
    </xf>
    <xf numFmtId="0" fontId="20" fillId="0" borderId="61" xfId="3" quotePrefix="1" applyFont="1" applyBorder="1" applyAlignment="1" applyProtection="1">
      <alignment horizontal="center" vertical="center"/>
    </xf>
    <xf numFmtId="0" fontId="14" fillId="0" borderId="32" xfId="3" applyFont="1" applyBorder="1" applyAlignment="1" applyProtection="1">
      <alignment vertical="center"/>
    </xf>
    <xf numFmtId="0" fontId="14" fillId="0" borderId="36" xfId="3" applyFont="1" applyBorder="1" applyAlignment="1" applyProtection="1">
      <alignment vertical="center"/>
    </xf>
    <xf numFmtId="176" fontId="32" fillId="0" borderId="32" xfId="3" applyNumberFormat="1" applyFont="1" applyFill="1" applyBorder="1" applyAlignment="1" applyProtection="1">
      <alignment vertical="center"/>
    </xf>
    <xf numFmtId="176" fontId="32" fillId="0" borderId="36" xfId="3" applyNumberFormat="1" applyFont="1" applyFill="1" applyBorder="1" applyAlignment="1" applyProtection="1">
      <alignment vertical="center"/>
    </xf>
    <xf numFmtId="0" fontId="15" fillId="0" borderId="32" xfId="3" applyFont="1" applyFill="1" applyBorder="1" applyAlignment="1" applyProtection="1">
      <alignment horizontal="center" vertical="center"/>
    </xf>
    <xf numFmtId="0" fontId="15" fillId="0" borderId="34" xfId="3" applyFont="1" applyFill="1" applyBorder="1" applyAlignment="1" applyProtection="1">
      <alignment horizontal="center" vertical="center"/>
    </xf>
    <xf numFmtId="0" fontId="15" fillId="0" borderId="36" xfId="3" applyFont="1" applyFill="1" applyBorder="1" applyAlignment="1" applyProtection="1">
      <alignment horizontal="center" vertical="center"/>
    </xf>
    <xf numFmtId="0" fontId="15" fillId="0" borderId="38" xfId="3" applyFont="1" applyFill="1" applyBorder="1" applyAlignment="1" applyProtection="1">
      <alignment horizontal="center" vertical="center"/>
    </xf>
    <xf numFmtId="0" fontId="4" fillId="0" borderId="5" xfId="3" applyFont="1" applyBorder="1" applyAlignment="1" applyProtection="1">
      <alignment horizontal="left" vertical="center" wrapText="1"/>
    </xf>
    <xf numFmtId="0" fontId="4" fillId="0" borderId="0" xfId="3" applyFont="1" applyBorder="1" applyAlignment="1" applyProtection="1">
      <alignment horizontal="left" vertical="center" wrapText="1"/>
    </xf>
    <xf numFmtId="0" fontId="4" fillId="0" borderId="36" xfId="3" applyFont="1" applyBorder="1" applyAlignment="1" applyProtection="1">
      <alignment horizontal="left" vertical="center" wrapText="1"/>
    </xf>
    <xf numFmtId="0" fontId="2" fillId="3" borderId="17" xfId="3" applyFont="1" applyFill="1" applyBorder="1" applyAlignment="1" applyProtection="1">
      <alignment horizontal="center" vertical="center" wrapText="1"/>
      <protection locked="0"/>
    </xf>
    <xf numFmtId="0" fontId="3" fillId="0" borderId="13" xfId="3" applyFont="1" applyBorder="1" applyAlignment="1" applyProtection="1">
      <alignment horizontal="left" vertical="center" wrapText="1"/>
    </xf>
    <xf numFmtId="0" fontId="3" fillId="0" borderId="17" xfId="3" applyFont="1" applyBorder="1" applyAlignment="1" applyProtection="1">
      <alignment horizontal="left" vertical="center" wrapText="1"/>
    </xf>
    <xf numFmtId="0" fontId="3" fillId="0" borderId="14" xfId="3" applyFont="1" applyBorder="1" applyAlignment="1" applyProtection="1">
      <alignment horizontal="left" vertical="center" wrapText="1"/>
    </xf>
    <xf numFmtId="0" fontId="3" fillId="0" borderId="7" xfId="3" applyFont="1" applyFill="1" applyBorder="1" applyAlignment="1" applyProtection="1">
      <alignment horizontal="center" vertical="center" wrapText="1"/>
      <protection locked="0"/>
    </xf>
    <xf numFmtId="0" fontId="3" fillId="0" borderId="23" xfId="3" applyFont="1" applyFill="1" applyBorder="1" applyAlignment="1" applyProtection="1">
      <alignment horizontal="center" vertical="center"/>
      <protection locked="0"/>
    </xf>
    <xf numFmtId="0" fontId="3" fillId="0" borderId="0" xfId="3" applyFont="1" applyFill="1" applyBorder="1" applyAlignment="1" applyProtection="1">
      <alignment horizontal="center" vertical="center"/>
      <protection locked="0"/>
    </xf>
    <xf numFmtId="0" fontId="3" fillId="0" borderId="15" xfId="3" applyFont="1" applyFill="1" applyBorder="1" applyAlignment="1" applyProtection="1">
      <alignment horizontal="center" vertical="center"/>
      <protection locked="0"/>
    </xf>
    <xf numFmtId="0" fontId="3" fillId="0" borderId="11" xfId="3" applyFont="1" applyFill="1" applyBorder="1" applyAlignment="1" applyProtection="1">
      <alignment horizontal="center" vertical="center"/>
      <protection locked="0"/>
    </xf>
    <xf numFmtId="0" fontId="3" fillId="0" borderId="0" xfId="3" applyFont="1" applyAlignment="1" applyProtection="1">
      <alignment horizontal="center" vertical="center"/>
    </xf>
    <xf numFmtId="0" fontId="3" fillId="3" borderId="1" xfId="3" applyFont="1" applyFill="1" applyBorder="1" applyAlignment="1" applyProtection="1">
      <alignment horizontal="center" vertical="center" shrinkToFit="1"/>
      <protection locked="0"/>
    </xf>
    <xf numFmtId="0" fontId="3" fillId="3" borderId="5" xfId="3" applyFont="1" applyFill="1" applyBorder="1" applyAlignment="1" applyProtection="1">
      <alignment horizontal="center" vertical="center" shrinkToFit="1"/>
      <protection locked="0"/>
    </xf>
    <xf numFmtId="0" fontId="3" fillId="3" borderId="27" xfId="3" applyFont="1" applyFill="1" applyBorder="1" applyAlignment="1" applyProtection="1">
      <alignment horizontal="center" vertical="center" shrinkToFit="1"/>
      <protection locked="0"/>
    </xf>
    <xf numFmtId="0" fontId="3" fillId="3" borderId="13" xfId="3" applyFont="1" applyFill="1" applyBorder="1" applyAlignment="1" applyProtection="1">
      <alignment horizontal="center" vertical="center" shrinkToFit="1"/>
      <protection locked="0"/>
    </xf>
    <xf numFmtId="0" fontId="3" fillId="3" borderId="17" xfId="3" applyFont="1" applyFill="1" applyBorder="1" applyAlignment="1" applyProtection="1">
      <alignment horizontal="center" vertical="center" shrinkToFit="1"/>
      <protection locked="0"/>
    </xf>
    <xf numFmtId="0" fontId="3" fillId="3" borderId="14" xfId="3" applyFont="1" applyFill="1" applyBorder="1" applyAlignment="1" applyProtection="1">
      <alignment horizontal="center" vertical="center" shrinkToFit="1"/>
      <protection locked="0"/>
    </xf>
    <xf numFmtId="0" fontId="3" fillId="3" borderId="2" xfId="3" applyFont="1" applyFill="1" applyBorder="1" applyAlignment="1" applyProtection="1">
      <alignment horizontal="center" vertical="center" shrinkToFit="1"/>
      <protection locked="0"/>
    </xf>
    <xf numFmtId="0" fontId="3" fillId="3" borderId="12" xfId="3" applyFont="1" applyFill="1" applyBorder="1" applyAlignment="1" applyProtection="1">
      <alignment horizontal="center" vertical="center" shrinkToFit="1"/>
      <protection locked="0"/>
    </xf>
    <xf numFmtId="0" fontId="32" fillId="0" borderId="127" xfId="3" applyFont="1" applyBorder="1" applyAlignment="1" applyProtection="1">
      <alignment horizontal="center" vertical="center"/>
    </xf>
    <xf numFmtId="0" fontId="32" fillId="0" borderId="128" xfId="3" applyFont="1" applyBorder="1" applyAlignment="1" applyProtection="1">
      <alignment horizontal="center" vertical="center"/>
    </xf>
    <xf numFmtId="0" fontId="32" fillId="0" borderId="129" xfId="3" applyFont="1" applyBorder="1" applyAlignment="1" applyProtection="1">
      <alignment horizontal="center" vertical="center"/>
    </xf>
    <xf numFmtId="0" fontId="96" fillId="0" borderId="7" xfId="3" applyFont="1" applyBorder="1" applyAlignment="1" applyProtection="1">
      <alignment horizontal="center" vertical="center"/>
    </xf>
    <xf numFmtId="0" fontId="96" fillId="0" borderId="16" xfId="3" applyFont="1" applyBorder="1" applyAlignment="1" applyProtection="1">
      <alignment horizontal="center" vertical="center"/>
    </xf>
    <xf numFmtId="0" fontId="96" fillId="0" borderId="8" xfId="3" applyFont="1" applyBorder="1" applyAlignment="1" applyProtection="1">
      <alignment horizontal="center" vertical="center"/>
    </xf>
    <xf numFmtId="0" fontId="96" fillId="0" borderId="11" xfId="3" applyFont="1" applyBorder="1" applyAlignment="1" applyProtection="1">
      <alignment horizontal="center" vertical="center"/>
    </xf>
    <xf numFmtId="0" fontId="96" fillId="0" borderId="17" xfId="3" applyFont="1" applyBorder="1" applyAlignment="1" applyProtection="1">
      <alignment horizontal="center" vertical="center"/>
    </xf>
    <xf numFmtId="0" fontId="96" fillId="0" borderId="12" xfId="3" applyFont="1" applyBorder="1" applyAlignment="1" applyProtection="1">
      <alignment horizontal="center" vertical="center"/>
    </xf>
    <xf numFmtId="0" fontId="95" fillId="0" borderId="16" xfId="3" applyFont="1" applyBorder="1" applyAlignment="1" applyProtection="1">
      <alignment horizontal="center" vertical="center" wrapText="1"/>
    </xf>
    <xf numFmtId="0" fontId="95" fillId="0" borderId="17" xfId="3" applyFont="1" applyBorder="1" applyAlignment="1" applyProtection="1">
      <alignment horizontal="center" vertical="center" wrapText="1"/>
    </xf>
    <xf numFmtId="0" fontId="95" fillId="0" borderId="16" xfId="3" applyFont="1" applyBorder="1" applyAlignment="1" applyProtection="1">
      <alignment horizontal="center" vertical="center"/>
    </xf>
    <xf numFmtId="0" fontId="95" fillId="0" borderId="17" xfId="3" applyFont="1" applyBorder="1" applyAlignment="1" applyProtection="1">
      <alignment horizontal="center" vertical="center"/>
    </xf>
    <xf numFmtId="49" fontId="99" fillId="5" borderId="16" xfId="3" applyNumberFormat="1" applyFont="1" applyFill="1" applyBorder="1" applyAlignment="1" applyProtection="1">
      <alignment horizontal="center" vertical="center"/>
      <protection locked="0"/>
    </xf>
    <xf numFmtId="49" fontId="99" fillId="5" borderId="17" xfId="3" applyNumberFormat="1" applyFont="1" applyFill="1" applyBorder="1" applyAlignment="1" applyProtection="1">
      <alignment horizontal="center" vertical="center"/>
      <protection locked="0"/>
    </xf>
    <xf numFmtId="49" fontId="99" fillId="5" borderId="16" xfId="3" applyNumberFormat="1" applyFont="1" applyFill="1" applyBorder="1" applyAlignment="1" applyProtection="1">
      <alignment horizontal="center" vertical="center" shrinkToFit="1"/>
      <protection locked="0"/>
    </xf>
    <xf numFmtId="49" fontId="99" fillId="5" borderId="17" xfId="3" applyNumberFormat="1" applyFont="1" applyFill="1" applyBorder="1" applyAlignment="1" applyProtection="1">
      <alignment horizontal="center" vertical="center" shrinkToFit="1"/>
      <protection locked="0"/>
    </xf>
    <xf numFmtId="177" fontId="76" fillId="0" borderId="16" xfId="3" applyNumberFormat="1" applyFont="1" applyBorder="1" applyAlignment="1" applyProtection="1">
      <alignment horizontal="center" vertical="center" shrinkToFit="1"/>
    </xf>
    <xf numFmtId="177" fontId="76" fillId="0" borderId="17" xfId="3" applyNumberFormat="1" applyFont="1" applyBorder="1" applyAlignment="1" applyProtection="1">
      <alignment horizontal="center" vertical="center" shrinkToFit="1"/>
    </xf>
    <xf numFmtId="0" fontId="3" fillId="0" borderId="5" xfId="3" applyFont="1" applyFill="1" applyBorder="1" applyAlignment="1" applyProtection="1">
      <alignment horizontal="center" vertical="center"/>
    </xf>
    <xf numFmtId="0" fontId="3" fillId="0" borderId="17" xfId="3" applyFont="1" applyFill="1" applyBorder="1" applyAlignment="1" applyProtection="1">
      <alignment horizontal="center" vertical="center"/>
    </xf>
    <xf numFmtId="0" fontId="37" fillId="3" borderId="0" xfId="0" applyNumberFormat="1" applyFont="1" applyFill="1" applyBorder="1" applyAlignment="1" applyProtection="1">
      <alignment horizontal="left" vertical="center" wrapText="1"/>
      <protection locked="0"/>
    </xf>
    <xf numFmtId="0" fontId="37" fillId="3" borderId="57"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vertical="center"/>
    </xf>
    <xf numFmtId="0" fontId="30" fillId="0" borderId="23" xfId="0" applyFont="1" applyBorder="1" applyAlignment="1" applyProtection="1">
      <alignment horizontal="center" vertical="top" wrapText="1"/>
    </xf>
    <xf numFmtId="0" fontId="30" fillId="0" borderId="0" xfId="0" applyFont="1" applyBorder="1" applyAlignment="1" applyProtection="1">
      <alignment horizontal="center" vertical="top" wrapText="1"/>
    </xf>
    <xf numFmtId="0" fontId="2" fillId="3" borderId="18"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left" vertical="top"/>
    </xf>
    <xf numFmtId="0" fontId="30" fillId="0" borderId="26"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23"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97" xfId="0" applyFont="1" applyBorder="1" applyAlignment="1" applyProtection="1">
      <alignment horizontal="center" vertical="center" wrapText="1"/>
    </xf>
    <xf numFmtId="0" fontId="30" fillId="0" borderId="53" xfId="0" applyFont="1" applyBorder="1" applyAlignment="1" applyProtection="1">
      <alignment horizontal="center" vertical="center" wrapText="1"/>
    </xf>
    <xf numFmtId="0" fontId="30" fillId="0" borderId="98" xfId="0" applyFont="1" applyBorder="1" applyAlignment="1" applyProtection="1">
      <alignment horizontal="center" vertical="center" wrapText="1"/>
    </xf>
    <xf numFmtId="0" fontId="24" fillId="0" borderId="0" xfId="0" applyFont="1" applyBorder="1" applyAlignment="1" applyProtection="1">
      <alignment vertical="center" wrapText="1"/>
    </xf>
    <xf numFmtId="0" fontId="24" fillId="0" borderId="53" xfId="0" applyFont="1" applyBorder="1" applyAlignment="1" applyProtection="1">
      <alignment vertical="center" wrapText="1"/>
    </xf>
    <xf numFmtId="0" fontId="24" fillId="0" borderId="15" xfId="0" applyFont="1" applyBorder="1" applyAlignment="1" applyProtection="1">
      <alignment vertical="center" wrapText="1"/>
    </xf>
    <xf numFmtId="0" fontId="24" fillId="0" borderId="100" xfId="0" applyFont="1" applyBorder="1" applyAlignment="1" applyProtection="1">
      <alignment vertical="center" wrapText="1"/>
    </xf>
    <xf numFmtId="0" fontId="2" fillId="3" borderId="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4" fillId="0" borderId="5"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0" fontId="61" fillId="0" borderId="0" xfId="0" applyFont="1" applyAlignment="1" applyProtection="1">
      <alignment vertical="center"/>
    </xf>
    <xf numFmtId="0" fontId="86" fillId="0" borderId="90" xfId="0" applyFont="1" applyBorder="1" applyAlignment="1" applyProtection="1">
      <alignment horizontal="center" vertical="center"/>
    </xf>
    <xf numFmtId="0" fontId="86" fillId="0" borderId="91" xfId="0" applyFont="1" applyBorder="1" applyAlignment="1" applyProtection="1">
      <alignment horizontal="center" vertical="center"/>
    </xf>
    <xf numFmtId="0" fontId="86" fillId="0" borderId="92" xfId="0" applyFont="1" applyBorder="1" applyAlignment="1" applyProtection="1">
      <alignment horizontal="center" vertical="center"/>
    </xf>
    <xf numFmtId="0" fontId="86" fillId="0" borderId="93" xfId="0" applyFont="1" applyBorder="1" applyAlignment="1" applyProtection="1">
      <alignment horizontal="center" vertical="center"/>
    </xf>
    <xf numFmtId="0" fontId="86" fillId="0" borderId="94" xfId="0" applyFont="1" applyBorder="1" applyAlignment="1" applyProtection="1">
      <alignment horizontal="center" vertical="center"/>
    </xf>
    <xf numFmtId="0" fontId="86" fillId="0" borderId="95" xfId="0" applyFont="1" applyBorder="1" applyAlignment="1" applyProtection="1">
      <alignment horizontal="center" vertical="center"/>
    </xf>
    <xf numFmtId="0" fontId="24" fillId="0" borderId="39" xfId="0" applyFont="1" applyBorder="1" applyAlignment="1" applyProtection="1">
      <alignment horizontal="center" vertical="center"/>
    </xf>
    <xf numFmtId="0" fontId="3" fillId="0" borderId="96"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5" xfId="0" applyFont="1" applyBorder="1" applyAlignment="1" applyProtection="1">
      <alignment horizontal="center" vertical="center"/>
    </xf>
    <xf numFmtId="0" fontId="24" fillId="0" borderId="71" xfId="0" applyFont="1" applyBorder="1" applyAlignment="1" applyProtection="1">
      <alignment horizontal="center" vertical="center"/>
    </xf>
    <xf numFmtId="0" fontId="24" fillId="0" borderId="56" xfId="0" applyFont="1" applyBorder="1" applyAlignment="1" applyProtection="1">
      <alignment horizontal="center" vertical="center"/>
    </xf>
    <xf numFmtId="0" fontId="30" fillId="0" borderId="40" xfId="0" applyFont="1" applyBorder="1" applyAlignment="1" applyProtection="1">
      <alignment horizontal="center" vertical="center" wrapText="1"/>
    </xf>
    <xf numFmtId="0" fontId="30" fillId="0" borderId="30" xfId="0" applyFont="1" applyBorder="1" applyAlignment="1" applyProtection="1">
      <alignment horizontal="center" vertical="center" wrapText="1"/>
    </xf>
    <xf numFmtId="0" fontId="30" fillId="0" borderId="29" xfId="0" applyFont="1" applyBorder="1" applyAlignment="1" applyProtection="1">
      <alignment horizontal="center" vertical="center" wrapText="1"/>
    </xf>
    <xf numFmtId="0" fontId="2" fillId="3" borderId="69"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24" fillId="0" borderId="30" xfId="0" applyFont="1" applyBorder="1" applyAlignment="1" applyProtection="1">
      <alignment horizontal="left" vertical="center"/>
    </xf>
    <xf numFmtId="0" fontId="24" fillId="0" borderId="58" xfId="0" applyFont="1" applyBorder="1" applyAlignment="1" applyProtection="1">
      <alignment horizontal="left" vertical="center"/>
    </xf>
    <xf numFmtId="0" fontId="24" fillId="0" borderId="30" xfId="0" applyFont="1" applyBorder="1" applyAlignment="1" applyProtection="1">
      <alignment vertical="center"/>
    </xf>
    <xf numFmtId="0" fontId="4" fillId="0" borderId="59" xfId="0" applyFont="1" applyBorder="1" applyAlignment="1" applyProtection="1">
      <alignment vertical="top"/>
    </xf>
    <xf numFmtId="0" fontId="4" fillId="0" borderId="57" xfId="0" applyFont="1" applyBorder="1" applyAlignment="1" applyProtection="1">
      <alignment vertical="top"/>
    </xf>
    <xf numFmtId="49" fontId="30" fillId="3" borderId="59" xfId="0" applyNumberFormat="1" applyFont="1" applyFill="1" applyBorder="1" applyAlignment="1" applyProtection="1">
      <alignment horizontal="left" vertical="center" wrapText="1" shrinkToFit="1"/>
      <protection locked="0"/>
    </xf>
    <xf numFmtId="0" fontId="30" fillId="3" borderId="59" xfId="0" applyFont="1" applyFill="1" applyBorder="1" applyAlignment="1" applyProtection="1">
      <alignment horizontal="left" vertical="center" wrapText="1" shrinkToFit="1"/>
      <protection locked="0"/>
    </xf>
    <xf numFmtId="0" fontId="30" fillId="3" borderId="57" xfId="0" applyFont="1" applyFill="1" applyBorder="1" applyAlignment="1" applyProtection="1">
      <alignment horizontal="left" vertical="center" wrapText="1" shrinkToFit="1"/>
      <protection locked="0"/>
    </xf>
    <xf numFmtId="49" fontId="37" fillId="3" borderId="0" xfId="0" applyNumberFormat="1" applyFont="1" applyFill="1" applyBorder="1" applyAlignment="1" applyProtection="1">
      <alignment horizontal="left" vertical="center" wrapText="1"/>
      <protection locked="0"/>
    </xf>
    <xf numFmtId="0" fontId="37" fillId="3" borderId="0" xfId="0" applyFont="1" applyFill="1" applyBorder="1" applyAlignment="1" applyProtection="1">
      <alignment horizontal="left" vertical="center" wrapText="1"/>
      <protection locked="0"/>
    </xf>
    <xf numFmtId="0" fontId="37" fillId="3" borderId="57" xfId="0" applyFont="1" applyFill="1" applyBorder="1" applyAlignment="1" applyProtection="1">
      <alignment horizontal="left" vertical="center" wrapText="1"/>
      <protection locked="0"/>
    </xf>
    <xf numFmtId="0" fontId="4" fillId="0" borderId="0" xfId="0" applyFont="1" applyAlignment="1" applyProtection="1">
      <alignment horizontal="center" vertical="center" wrapText="1"/>
    </xf>
    <xf numFmtId="0" fontId="2" fillId="3" borderId="0" xfId="0" applyFont="1" applyFill="1" applyAlignment="1" applyProtection="1">
      <alignment horizontal="center" vertical="center"/>
      <protection locked="0"/>
    </xf>
    <xf numFmtId="0" fontId="36" fillId="0" borderId="16" xfId="0" applyFont="1" applyFill="1" applyBorder="1" applyAlignment="1" applyProtection="1">
      <alignment horizontal="left" vertical="top" wrapText="1"/>
    </xf>
    <xf numFmtId="0" fontId="36" fillId="0" borderId="0" xfId="0" applyFont="1" applyFill="1" applyAlignment="1" applyProtection="1">
      <alignment horizontal="left" vertical="top" wrapText="1"/>
    </xf>
    <xf numFmtId="0" fontId="30" fillId="3" borderId="0" xfId="0" applyFont="1" applyFill="1" applyBorder="1" applyAlignment="1" applyProtection="1">
      <alignment horizontal="left" vertical="center" wrapText="1"/>
      <protection locked="0"/>
    </xf>
    <xf numFmtId="0" fontId="30" fillId="3" borderId="57" xfId="0" applyFont="1" applyFill="1" applyBorder="1" applyAlignment="1" applyProtection="1">
      <alignment horizontal="left" vertical="center" wrapText="1"/>
      <protection locked="0"/>
    </xf>
    <xf numFmtId="0" fontId="4" fillId="3" borderId="85" xfId="0" applyFont="1" applyFill="1" applyBorder="1" applyAlignment="1" applyProtection="1">
      <alignment horizontal="center" vertical="center" shrinkToFit="1"/>
      <protection locked="0"/>
    </xf>
    <xf numFmtId="0" fontId="4" fillId="3" borderId="30" xfId="0" applyFont="1" applyFill="1" applyBorder="1" applyAlignment="1" applyProtection="1">
      <alignment horizontal="center" vertical="center" shrinkToFit="1"/>
      <protection locked="0"/>
    </xf>
    <xf numFmtId="0" fontId="4" fillId="3" borderId="29" xfId="0" applyFont="1" applyFill="1" applyBorder="1" applyAlignment="1" applyProtection="1">
      <alignment horizontal="center" vertical="center" shrinkToFit="1"/>
      <protection locked="0"/>
    </xf>
    <xf numFmtId="0" fontId="3" fillId="0" borderId="69" xfId="0"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3" fillId="0" borderId="84" xfId="0" applyFont="1" applyBorder="1" applyAlignment="1" applyProtection="1">
      <alignment horizontal="center" vertical="center" shrinkToFit="1"/>
    </xf>
    <xf numFmtId="0" fontId="4" fillId="0" borderId="0" xfId="0" applyFont="1" applyAlignment="1" applyProtection="1">
      <alignment horizontal="left" vertical="top" wrapText="1"/>
    </xf>
    <xf numFmtId="49" fontId="22" fillId="3" borderId="0" xfId="0" applyNumberFormat="1" applyFont="1" applyFill="1" applyBorder="1" applyAlignment="1" applyProtection="1">
      <alignment horizontal="center" vertical="center" shrinkToFit="1"/>
      <protection locked="0"/>
    </xf>
    <xf numFmtId="0" fontId="22" fillId="3" borderId="0" xfId="0" applyFont="1" applyFill="1" applyBorder="1" applyAlignment="1" applyProtection="1">
      <alignment horizontal="center" vertical="center" shrinkToFit="1"/>
      <protection locked="0"/>
    </xf>
    <xf numFmtId="0" fontId="22" fillId="3" borderId="57"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49" fontId="37" fillId="3" borderId="0" xfId="0" applyNumberFormat="1" applyFont="1" applyFill="1" applyBorder="1" applyAlignment="1" applyProtection="1">
      <alignment vertical="center" wrapText="1"/>
      <protection locked="0"/>
    </xf>
    <xf numFmtId="0" fontId="48" fillId="0" borderId="0" xfId="0" applyFont="1" applyAlignment="1" applyProtection="1">
      <alignment vertical="center" wrapText="1"/>
      <protection locked="0"/>
    </xf>
    <xf numFmtId="0" fontId="48" fillId="0" borderId="57" xfId="0" applyFont="1" applyBorder="1" applyAlignment="1" applyProtection="1">
      <alignment vertical="center" wrapText="1"/>
      <protection locked="0"/>
    </xf>
    <xf numFmtId="49" fontId="22" fillId="3" borderId="0" xfId="3" applyNumberFormat="1" applyFont="1" applyFill="1" applyAlignment="1" applyProtection="1">
      <alignment horizontal="right" vertical="center" shrinkToFit="1"/>
      <protection locked="0"/>
    </xf>
    <xf numFmtId="0" fontId="22" fillId="0" borderId="0" xfId="3" applyFont="1" applyAlignment="1" applyProtection="1">
      <alignment horizontal="left" vertical="center"/>
    </xf>
    <xf numFmtId="0" fontId="38" fillId="0" borderId="0" xfId="3" applyFont="1" applyAlignment="1" applyProtection="1">
      <alignment horizontal="center" vertical="center" wrapText="1"/>
    </xf>
    <xf numFmtId="0" fontId="3" fillId="0" borderId="0" xfId="3" applyFont="1" applyAlignment="1" applyProtection="1">
      <alignment horizontal="right" vertical="center"/>
    </xf>
    <xf numFmtId="0" fontId="3" fillId="0" borderId="103" xfId="3" applyFont="1" applyBorder="1" applyAlignment="1" applyProtection="1">
      <alignment horizontal="right" vertical="center"/>
    </xf>
    <xf numFmtId="0" fontId="2" fillId="3" borderId="117" xfId="3" applyFont="1" applyFill="1" applyBorder="1" applyAlignment="1" applyProtection="1">
      <alignment horizontal="center" vertical="center" shrinkToFit="1"/>
      <protection locked="0"/>
    </xf>
    <xf numFmtId="0" fontId="2" fillId="3" borderId="54" xfId="3" applyFont="1" applyFill="1" applyBorder="1" applyAlignment="1" applyProtection="1">
      <alignment horizontal="center" vertical="center" shrinkToFit="1"/>
      <protection locked="0"/>
    </xf>
    <xf numFmtId="0" fontId="2" fillId="3" borderId="118" xfId="3" applyFont="1" applyFill="1" applyBorder="1" applyAlignment="1" applyProtection="1">
      <alignment horizontal="center" vertical="center" shrinkToFit="1"/>
      <protection locked="0"/>
    </xf>
    <xf numFmtId="0" fontId="26" fillId="0" borderId="139" xfId="3" applyFont="1" applyFill="1" applyBorder="1" applyAlignment="1" applyProtection="1">
      <alignment horizontal="center" vertical="center" shrinkToFit="1"/>
    </xf>
    <xf numFmtId="0" fontId="26" fillId="0" borderId="77" xfId="3" applyFont="1" applyFill="1" applyBorder="1" applyAlignment="1" applyProtection="1">
      <alignment horizontal="center" vertical="center" shrinkToFit="1"/>
    </xf>
    <xf numFmtId="0" fontId="26" fillId="0" borderId="79" xfId="3" applyFont="1" applyFill="1" applyBorder="1" applyAlignment="1" applyProtection="1">
      <alignment horizontal="center" vertical="center" shrinkToFit="1"/>
    </xf>
    <xf numFmtId="0" fontId="89" fillId="0" borderId="101" xfId="3" applyFont="1" applyBorder="1" applyAlignment="1" applyProtection="1">
      <alignment horizontal="center" vertical="center" wrapText="1"/>
    </xf>
    <xf numFmtId="0" fontId="89" fillId="0" borderId="44" xfId="3" applyFont="1" applyBorder="1" applyAlignment="1" applyProtection="1">
      <alignment horizontal="center" vertical="center" wrapText="1"/>
    </xf>
    <xf numFmtId="0" fontId="89" fillId="0" borderId="102" xfId="3" applyFont="1" applyBorder="1" applyAlignment="1" applyProtection="1">
      <alignment horizontal="center" vertical="center" wrapText="1"/>
    </xf>
    <xf numFmtId="0" fontId="89" fillId="0" borderId="23" xfId="3" applyFont="1" applyBorder="1" applyAlignment="1" applyProtection="1">
      <alignment horizontal="center" vertical="center" wrapText="1"/>
    </xf>
    <xf numFmtId="0" fontId="89" fillId="0" borderId="0" xfId="3" applyFont="1" applyBorder="1" applyAlignment="1" applyProtection="1">
      <alignment horizontal="center" vertical="center" wrapText="1"/>
    </xf>
    <xf numFmtId="0" fontId="89" fillId="0" borderId="19" xfId="3" applyFont="1" applyBorder="1" applyAlignment="1" applyProtection="1">
      <alignment horizontal="center" vertical="center" wrapText="1"/>
    </xf>
    <xf numFmtId="0" fontId="89" fillId="0" borderId="11" xfId="3" applyFont="1" applyBorder="1" applyAlignment="1" applyProtection="1">
      <alignment horizontal="center" vertical="center" wrapText="1"/>
    </xf>
    <xf numFmtId="0" fontId="89" fillId="0" borderId="17" xfId="3" applyFont="1" applyBorder="1" applyAlignment="1" applyProtection="1">
      <alignment horizontal="center" vertical="center" wrapText="1"/>
    </xf>
    <xf numFmtId="0" fontId="89" fillId="0" borderId="12" xfId="3" applyFont="1" applyBorder="1" applyAlignment="1" applyProtection="1">
      <alignment horizontal="center" vertical="center" wrapText="1"/>
    </xf>
    <xf numFmtId="0" fontId="26" fillId="0" borderId="134" xfId="3" applyFont="1" applyBorder="1" applyAlignment="1" applyProtection="1">
      <alignment horizontal="center" vertical="center" shrinkToFit="1"/>
    </xf>
    <xf numFmtId="0" fontId="26" fillId="0" borderId="135" xfId="3" applyFont="1" applyBorder="1" applyAlignment="1" applyProtection="1">
      <alignment horizontal="center" vertical="center" shrinkToFit="1"/>
    </xf>
    <xf numFmtId="0" fontId="26" fillId="0" borderId="136" xfId="3" applyFont="1" applyBorder="1" applyAlignment="1" applyProtection="1">
      <alignment horizontal="center" vertical="center" shrinkToFit="1"/>
    </xf>
    <xf numFmtId="38" fontId="26" fillId="3" borderId="114" xfId="5" applyFont="1" applyFill="1" applyBorder="1" applyAlignment="1" applyProtection="1">
      <alignment horizontal="center" vertical="center" wrapText="1"/>
      <protection locked="0"/>
    </xf>
    <xf numFmtId="38" fontId="26" fillId="3" borderId="137" xfId="5" applyFont="1" applyFill="1" applyBorder="1" applyAlignment="1" applyProtection="1">
      <alignment horizontal="center" vertical="center" wrapText="1"/>
      <protection locked="0"/>
    </xf>
    <xf numFmtId="38" fontId="26" fillId="3" borderId="13" xfId="5" applyFont="1" applyFill="1" applyBorder="1" applyAlignment="1" applyProtection="1">
      <alignment horizontal="center" vertical="center" wrapText="1"/>
      <protection locked="0"/>
    </xf>
    <xf numFmtId="38" fontId="26" fillId="3" borderId="80" xfId="5" applyFont="1" applyFill="1" applyBorder="1" applyAlignment="1" applyProtection="1">
      <alignment horizontal="center" vertical="center" wrapText="1"/>
      <protection locked="0"/>
    </xf>
    <xf numFmtId="0" fontId="89" fillId="0" borderId="115" xfId="3" applyFont="1" applyFill="1" applyBorder="1" applyAlignment="1" applyProtection="1">
      <alignment horizontal="center" vertical="center" wrapText="1"/>
    </xf>
    <xf numFmtId="0" fontId="89" fillId="0" borderId="59" xfId="3" applyFont="1" applyFill="1" applyBorder="1" applyAlignment="1" applyProtection="1">
      <alignment horizontal="center" vertical="center" wrapText="1"/>
    </xf>
    <xf numFmtId="0" fontId="89" fillId="0" borderId="137" xfId="3" applyFont="1" applyFill="1" applyBorder="1" applyAlignment="1" applyProtection="1">
      <alignment horizontal="center" vertical="center" wrapText="1"/>
    </xf>
    <xf numFmtId="0" fontId="89" fillId="0" borderId="83" xfId="3" applyFont="1" applyFill="1" applyBorder="1" applyAlignment="1" applyProtection="1">
      <alignment horizontal="center" vertical="center" wrapText="1"/>
    </xf>
    <xf numFmtId="0" fontId="89" fillId="0" borderId="17" xfId="3" applyFont="1" applyFill="1" applyBorder="1" applyAlignment="1" applyProtection="1">
      <alignment horizontal="center" vertical="center" wrapText="1"/>
    </xf>
    <xf numFmtId="0" fontId="89" fillId="0" borderId="80" xfId="3" applyFont="1" applyFill="1" applyBorder="1" applyAlignment="1" applyProtection="1">
      <alignment horizontal="center" vertical="center" wrapText="1"/>
    </xf>
    <xf numFmtId="0" fontId="26" fillId="0" borderId="117" xfId="3" applyFont="1" applyFill="1" applyBorder="1" applyAlignment="1" applyProtection="1">
      <alignment horizontal="center" vertical="center" shrinkToFit="1"/>
    </xf>
    <xf numFmtId="0" fontId="26" fillId="0" borderId="54" xfId="3" applyFont="1" applyFill="1" applyBorder="1" applyAlignment="1" applyProtection="1">
      <alignment horizontal="center" vertical="center" shrinkToFit="1"/>
    </xf>
    <xf numFmtId="0" fontId="26" fillId="0" borderId="78" xfId="3" applyFont="1" applyFill="1" applyBorder="1" applyAlignment="1" applyProtection="1">
      <alignment horizontal="center" vertical="center" shrinkToFit="1"/>
    </xf>
    <xf numFmtId="0" fontId="93" fillId="0" borderId="0" xfId="3" applyFont="1" applyAlignment="1" applyProtection="1">
      <alignment horizontal="center" vertical="center"/>
    </xf>
    <xf numFmtId="38" fontId="26" fillId="0" borderId="132" xfId="5" applyFont="1" applyBorder="1" applyAlignment="1" applyProtection="1">
      <alignment horizontal="center" vertical="center" wrapText="1"/>
    </xf>
    <xf numFmtId="38" fontId="26" fillId="0" borderId="110" xfId="5" applyFont="1" applyBorder="1" applyAlignment="1" applyProtection="1">
      <alignment horizontal="center" vertical="center" wrapText="1"/>
    </xf>
    <xf numFmtId="38" fontId="26" fillId="0" borderId="111" xfId="5" applyFont="1" applyBorder="1" applyAlignment="1" applyProtection="1">
      <alignment horizontal="center" vertical="center" wrapText="1"/>
    </xf>
    <xf numFmtId="38" fontId="26" fillId="3" borderId="109" xfId="5" applyFont="1" applyFill="1" applyBorder="1" applyAlignment="1" applyProtection="1">
      <alignment horizontal="center" vertical="center" wrapText="1"/>
      <protection locked="0"/>
    </xf>
    <xf numFmtId="38" fontId="26" fillId="3" borderId="112" xfId="5" applyFont="1" applyFill="1" applyBorder="1" applyAlignment="1" applyProtection="1">
      <alignment horizontal="center" vertical="center" wrapText="1"/>
      <protection locked="0"/>
    </xf>
    <xf numFmtId="0" fontId="26" fillId="0" borderId="113" xfId="3" applyFont="1" applyBorder="1" applyAlignment="1" applyProtection="1">
      <alignment horizontal="center" vertical="center" shrinkToFit="1"/>
    </xf>
    <xf numFmtId="0" fontId="26" fillId="0" borderId="110" xfId="3" applyFont="1" applyBorder="1" applyAlignment="1" applyProtection="1">
      <alignment horizontal="center" vertical="center" shrinkToFit="1"/>
    </xf>
    <xf numFmtId="0" fontId="26" fillId="0" borderId="112" xfId="3" applyFont="1" applyBorder="1" applyAlignment="1" applyProtection="1">
      <alignment horizontal="center" vertical="center" shrinkToFit="1"/>
    </xf>
    <xf numFmtId="0" fontId="26" fillId="3" borderId="113" xfId="3" applyFont="1" applyFill="1" applyBorder="1" applyAlignment="1" applyProtection="1">
      <alignment horizontal="center" vertical="center" wrapText="1"/>
      <protection locked="0"/>
    </xf>
    <xf numFmtId="0" fontId="26" fillId="3" borderId="112" xfId="3" applyFont="1" applyFill="1" applyBorder="1" applyAlignment="1" applyProtection="1">
      <alignment horizontal="center" vertical="center" wrapText="1"/>
      <protection locked="0"/>
    </xf>
    <xf numFmtId="0" fontId="26" fillId="0" borderId="133" xfId="3" applyFont="1" applyBorder="1" applyAlignment="1" applyProtection="1">
      <alignment horizontal="center" vertical="center" shrinkToFit="1"/>
    </xf>
    <xf numFmtId="0" fontId="26" fillId="3" borderId="104" xfId="3" applyFont="1" applyFill="1" applyBorder="1" applyAlignment="1" applyProtection="1">
      <alignment horizontal="center" vertical="center" wrapText="1"/>
      <protection locked="0"/>
    </xf>
    <xf numFmtId="0" fontId="26" fillId="3" borderId="105" xfId="3" applyFont="1" applyFill="1" applyBorder="1" applyAlignment="1" applyProtection="1">
      <alignment horizontal="center" vertical="center" wrapText="1"/>
      <protection locked="0"/>
    </xf>
    <xf numFmtId="0" fontId="26" fillId="0" borderId="106" xfId="3" applyFont="1" applyBorder="1" applyAlignment="1" applyProtection="1">
      <alignment horizontal="center" vertical="center" shrinkToFit="1"/>
    </xf>
    <xf numFmtId="0" fontId="26" fillId="0" borderId="107" xfId="3" applyFont="1" applyBorder="1" applyAlignment="1" applyProtection="1">
      <alignment horizontal="center" vertical="center" shrinkToFit="1"/>
    </xf>
    <xf numFmtId="0" fontId="26" fillId="0" borderId="105" xfId="3" applyFont="1" applyBorder="1" applyAlignment="1" applyProtection="1">
      <alignment horizontal="center" vertical="center" shrinkToFit="1"/>
    </xf>
    <xf numFmtId="0" fontId="26" fillId="3" borderId="106" xfId="3" applyFont="1" applyFill="1" applyBorder="1" applyAlignment="1" applyProtection="1">
      <alignment horizontal="center" vertical="center" wrapText="1"/>
      <protection locked="0"/>
    </xf>
    <xf numFmtId="0" fontId="26" fillId="0" borderId="131" xfId="3" applyFont="1" applyBorder="1" applyAlignment="1" applyProtection="1">
      <alignment horizontal="center" vertical="center" shrinkToFit="1"/>
    </xf>
    <xf numFmtId="0" fontId="26" fillId="0" borderId="39" xfId="3" applyFont="1" applyBorder="1" applyAlignment="1" applyProtection="1">
      <alignment horizontal="center" vertical="center" wrapText="1"/>
    </xf>
    <xf numFmtId="0" fontId="26" fillId="0" borderId="56" xfId="3" applyFont="1" applyBorder="1" applyAlignment="1" applyProtection="1">
      <alignment horizontal="center" vertical="center" wrapText="1"/>
    </xf>
    <xf numFmtId="0" fontId="26" fillId="0" borderId="130" xfId="3" applyFont="1" applyBorder="1" applyAlignment="1" applyProtection="1">
      <alignment horizontal="center" vertical="center" wrapText="1"/>
    </xf>
    <xf numFmtId="0" fontId="26" fillId="0" borderId="107" xfId="3" applyFont="1" applyBorder="1" applyAlignment="1" applyProtection="1">
      <alignment horizontal="center" vertical="center" wrapText="1"/>
    </xf>
    <xf numFmtId="0" fontId="26" fillId="0" borderId="108" xfId="3" applyFont="1" applyBorder="1" applyAlignment="1" applyProtection="1">
      <alignment horizontal="center" vertical="center" wrapText="1"/>
    </xf>
    <xf numFmtId="49" fontId="3" fillId="3" borderId="59" xfId="3" applyNumberFormat="1" applyFont="1" applyFill="1" applyBorder="1" applyAlignment="1" applyProtection="1">
      <alignment vertical="center" wrapText="1"/>
      <protection locked="0"/>
    </xf>
    <xf numFmtId="49" fontId="3" fillId="3" borderId="57" xfId="3" applyNumberFormat="1" applyFont="1" applyFill="1" applyBorder="1" applyAlignment="1" applyProtection="1">
      <alignment vertical="center" wrapText="1"/>
      <protection locked="0"/>
    </xf>
    <xf numFmtId="38" fontId="3" fillId="3" borderId="59" xfId="5" applyFont="1" applyFill="1" applyBorder="1" applyAlignment="1" applyProtection="1">
      <alignment vertical="center" wrapText="1"/>
      <protection locked="0"/>
    </xf>
    <xf numFmtId="38" fontId="3" fillId="3" borderId="57" xfId="5" applyFont="1" applyFill="1" applyBorder="1" applyAlignment="1" applyProtection="1">
      <alignment vertical="center" wrapText="1"/>
      <protection locked="0"/>
    </xf>
    <xf numFmtId="49" fontId="3" fillId="3" borderId="0" xfId="3" applyNumberFormat="1" applyFont="1" applyFill="1" applyBorder="1" applyAlignment="1" applyProtection="1">
      <alignment horizontal="center" vertical="center" shrinkToFit="1"/>
      <protection locked="0"/>
    </xf>
    <xf numFmtId="0" fontId="3" fillId="3" borderId="0" xfId="3" applyFont="1" applyFill="1" applyBorder="1" applyAlignment="1" applyProtection="1">
      <alignment horizontal="center" vertical="center" shrinkToFit="1"/>
      <protection locked="0"/>
    </xf>
    <xf numFmtId="0" fontId="3" fillId="3" borderId="57" xfId="3" applyFont="1" applyFill="1" applyBorder="1" applyAlignment="1" applyProtection="1">
      <alignment horizontal="center" vertical="center" shrinkToFit="1"/>
      <protection locked="0"/>
    </xf>
    <xf numFmtId="0" fontId="102" fillId="0" borderId="0" xfId="3" applyFont="1" applyFill="1" applyBorder="1" applyAlignment="1" applyProtection="1">
      <alignment horizontal="center" vertical="center" wrapText="1"/>
    </xf>
    <xf numFmtId="0" fontId="102" fillId="0" borderId="57" xfId="3" applyFont="1" applyFill="1" applyBorder="1" applyAlignment="1" applyProtection="1">
      <alignment horizontal="center" vertical="center" wrapText="1"/>
    </xf>
    <xf numFmtId="49" fontId="3" fillId="3" borderId="0" xfId="3" applyNumberFormat="1" applyFont="1" applyFill="1" applyBorder="1" applyAlignment="1" applyProtection="1">
      <alignment horizontal="left" vertical="center" wrapText="1"/>
      <protection locked="0"/>
    </xf>
    <xf numFmtId="0" fontId="3" fillId="3" borderId="0" xfId="3" applyFont="1" applyFill="1" applyBorder="1" applyAlignment="1" applyProtection="1">
      <alignment horizontal="left" vertical="center" wrapText="1"/>
      <protection locked="0"/>
    </xf>
    <xf numFmtId="0" fontId="3" fillId="3" borderId="57" xfId="3" applyFont="1" applyFill="1" applyBorder="1" applyAlignment="1" applyProtection="1">
      <alignment horizontal="left" vertical="center" wrapText="1"/>
      <protection locked="0"/>
    </xf>
    <xf numFmtId="0" fontId="3" fillId="3" borderId="59" xfId="3" applyFont="1" applyFill="1" applyBorder="1" applyAlignment="1" applyProtection="1">
      <alignment horizontal="left" vertical="center" wrapText="1"/>
      <protection locked="0"/>
    </xf>
    <xf numFmtId="0" fontId="3" fillId="3" borderId="0" xfId="3" applyFont="1" applyFill="1" applyBorder="1" applyAlignment="1" applyProtection="1">
      <alignment vertical="center" wrapText="1"/>
      <protection locked="0"/>
    </xf>
    <xf numFmtId="0" fontId="3" fillId="3" borderId="57" xfId="3" applyFont="1" applyFill="1" applyBorder="1" applyAlignment="1" applyProtection="1">
      <alignment vertical="center" wrapText="1"/>
      <protection locked="0"/>
    </xf>
    <xf numFmtId="0" fontId="3" fillId="3" borderId="59" xfId="3" applyFont="1" applyFill="1" applyBorder="1" applyAlignment="1" applyProtection="1">
      <alignment vertical="center" wrapText="1"/>
      <protection locked="0"/>
    </xf>
    <xf numFmtId="0" fontId="38" fillId="0" borderId="0" xfId="3" applyFont="1" applyAlignment="1" applyProtection="1">
      <alignment horizontal="right" vertical="center" wrapText="1"/>
    </xf>
    <xf numFmtId="38" fontId="38" fillId="3" borderId="0" xfId="4" applyFont="1" applyFill="1" applyAlignment="1" applyProtection="1">
      <alignment horizontal="center" vertical="center" wrapText="1"/>
      <protection locked="0"/>
    </xf>
    <xf numFmtId="0" fontId="3" fillId="3" borderId="0" xfId="3" applyFont="1" applyFill="1" applyBorder="1" applyAlignment="1" applyProtection="1">
      <alignment horizontal="left" vertical="center" wrapText="1" indent="1"/>
      <protection locked="0"/>
    </xf>
    <xf numFmtId="0" fontId="3" fillId="3" borderId="57" xfId="3" applyFont="1" applyFill="1" applyBorder="1" applyAlignment="1" applyProtection="1">
      <alignment horizontal="left" vertical="center" wrapText="1" indent="1"/>
      <protection locked="0"/>
    </xf>
    <xf numFmtId="0" fontId="3" fillId="0" borderId="0" xfId="3" applyFont="1" applyAlignment="1" applyProtection="1">
      <alignment horizontal="left" vertical="center"/>
    </xf>
    <xf numFmtId="49" fontId="44" fillId="3" borderId="0" xfId="0" applyNumberFormat="1" applyFont="1" applyFill="1" applyBorder="1" applyAlignment="1" applyProtection="1">
      <alignment horizontal="center" vertical="center" shrinkToFit="1"/>
      <protection locked="0"/>
    </xf>
    <xf numFmtId="0" fontId="44" fillId="3" borderId="0" xfId="0" applyNumberFormat="1" applyFont="1" applyFill="1" applyBorder="1" applyAlignment="1" applyProtection="1">
      <alignment horizontal="center" vertical="center" shrinkToFit="1"/>
      <protection locked="0"/>
    </xf>
    <xf numFmtId="0" fontId="105" fillId="3" borderId="0" xfId="0" applyNumberFormat="1" applyFont="1" applyFill="1" applyBorder="1" applyAlignment="1" applyProtection="1">
      <alignment horizontal="center" vertical="center" wrapText="1"/>
    </xf>
    <xf numFmtId="49" fontId="30" fillId="3" borderId="0" xfId="0" applyNumberFormat="1" applyFont="1" applyFill="1" applyBorder="1" applyAlignment="1" applyProtection="1">
      <alignment horizontal="left" vertical="center" wrapText="1"/>
      <protection locked="0"/>
    </xf>
    <xf numFmtId="0" fontId="30" fillId="3" borderId="0" xfId="0" applyNumberFormat="1" applyFont="1" applyFill="1" applyBorder="1" applyAlignment="1" applyProtection="1">
      <alignment horizontal="left" vertical="center" wrapText="1"/>
      <protection locked="0"/>
    </xf>
    <xf numFmtId="0" fontId="4" fillId="0" borderId="0" xfId="0" applyFont="1" applyAlignment="1" applyProtection="1">
      <alignment horizontal="center" vertical="center" shrinkToFit="1"/>
    </xf>
    <xf numFmtId="0" fontId="30" fillId="0" borderId="26"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24" fillId="0" borderId="17" xfId="0" applyFont="1" applyBorder="1" applyAlignment="1" applyProtection="1">
      <alignment vertical="center" wrapText="1"/>
    </xf>
    <xf numFmtId="0" fontId="24" fillId="0" borderId="14" xfId="0" applyFont="1" applyBorder="1" applyAlignment="1" applyProtection="1">
      <alignment vertical="center" wrapText="1"/>
    </xf>
    <xf numFmtId="49" fontId="44" fillId="3" borderId="0" xfId="0" applyNumberFormat="1" applyFont="1" applyFill="1" applyBorder="1" applyAlignment="1" applyProtection="1">
      <alignment horizontal="left" vertical="center" shrinkToFit="1"/>
      <protection locked="0"/>
    </xf>
    <xf numFmtId="0" fontId="44" fillId="3" borderId="0" xfId="0" applyNumberFormat="1" applyFont="1" applyFill="1" applyBorder="1" applyAlignment="1" applyProtection="1">
      <alignment horizontal="left" vertical="center" shrinkToFit="1"/>
      <protection locked="0"/>
    </xf>
    <xf numFmtId="0" fontId="25" fillId="0" borderId="0" xfId="0" applyFont="1" applyFill="1" applyAlignment="1" applyProtection="1">
      <alignment horizontal="center" vertical="center"/>
    </xf>
    <xf numFmtId="0" fontId="30" fillId="0" borderId="73" xfId="0" applyFont="1" applyFill="1" applyBorder="1" applyAlignment="1" applyProtection="1">
      <alignment horizontal="center" vertical="center" wrapText="1"/>
    </xf>
    <xf numFmtId="0" fontId="30" fillId="0" borderId="39" xfId="0" applyFont="1" applyFill="1" applyBorder="1" applyAlignment="1" applyProtection="1">
      <alignment horizontal="center" vertical="center" wrapText="1"/>
    </xf>
    <xf numFmtId="0" fontId="30" fillId="0" borderId="72" xfId="0" applyFont="1" applyFill="1" applyBorder="1" applyAlignment="1" applyProtection="1">
      <alignment horizontal="center" vertical="center" wrapText="1"/>
    </xf>
    <xf numFmtId="0" fontId="2" fillId="3" borderId="71" xfId="0" applyFont="1" applyFill="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0" fontId="24" fillId="0" borderId="39" xfId="0" applyFont="1" applyBorder="1" applyAlignment="1" applyProtection="1">
      <alignment vertical="center"/>
    </xf>
    <xf numFmtId="0" fontId="24" fillId="0" borderId="39" xfId="0" applyFont="1" applyBorder="1" applyAlignment="1" applyProtection="1">
      <alignment horizontal="left" vertical="center"/>
    </xf>
    <xf numFmtId="0" fontId="24" fillId="0" borderId="56" xfId="0" applyFont="1" applyBorder="1" applyAlignment="1" applyProtection="1">
      <alignment horizontal="left" vertical="center"/>
    </xf>
    <xf numFmtId="0" fontId="16" fillId="0" borderId="0" xfId="0" applyFont="1" applyFill="1" applyAlignment="1" applyProtection="1">
      <alignment horizontal="center" vertical="center"/>
    </xf>
    <xf numFmtId="0" fontId="16" fillId="0" borderId="17" xfId="0" applyFont="1" applyFill="1" applyBorder="1" applyAlignment="1" applyProtection="1">
      <alignment horizontal="center" vertical="center"/>
    </xf>
    <xf numFmtId="0" fontId="30" fillId="0" borderId="0" xfId="0" applyFont="1" applyAlignment="1" applyProtection="1">
      <alignment horizontal="center" vertical="center" wrapText="1"/>
    </xf>
    <xf numFmtId="0" fontId="30" fillId="0" borderId="0" xfId="0" applyFont="1" applyFill="1" applyAlignment="1" applyProtection="1">
      <alignment horizontal="center" vertical="center" wrapText="1"/>
    </xf>
    <xf numFmtId="177" fontId="30" fillId="3" borderId="0" xfId="0" applyNumberFormat="1" applyFont="1" applyFill="1" applyAlignment="1" applyProtection="1">
      <alignment horizontal="center" vertical="center" wrapText="1"/>
      <protection locked="0"/>
    </xf>
    <xf numFmtId="0" fontId="4" fillId="3" borderId="0" xfId="0" applyFont="1" applyFill="1" applyAlignment="1" applyProtection="1">
      <alignment horizontal="center" vertical="center" shrinkToFit="1"/>
      <protection locked="0"/>
    </xf>
    <xf numFmtId="0" fontId="21" fillId="0" borderId="90" xfId="0" applyFont="1" applyBorder="1" applyAlignment="1" applyProtection="1">
      <alignment horizontal="center" vertical="center"/>
    </xf>
    <xf numFmtId="0" fontId="21" fillId="0" borderId="91" xfId="0" applyFont="1" applyBorder="1" applyAlignment="1" applyProtection="1">
      <alignment horizontal="center" vertical="center"/>
    </xf>
    <xf numFmtId="0" fontId="21" fillId="0" borderId="92" xfId="0" applyFont="1" applyBorder="1" applyAlignment="1" applyProtection="1">
      <alignment horizontal="center" vertical="center"/>
    </xf>
    <xf numFmtId="0" fontId="21" fillId="0" borderId="93" xfId="0" applyFont="1" applyBorder="1" applyAlignment="1" applyProtection="1">
      <alignment horizontal="center" vertical="center"/>
    </xf>
    <xf numFmtId="0" fontId="21" fillId="0" borderId="94" xfId="0" applyFont="1" applyBorder="1" applyAlignment="1" applyProtection="1">
      <alignment horizontal="center" vertical="center"/>
    </xf>
    <xf numFmtId="0" fontId="21" fillId="0" borderId="95" xfId="0" applyFont="1" applyBorder="1" applyAlignment="1" applyProtection="1">
      <alignment horizontal="center" vertical="center"/>
    </xf>
    <xf numFmtId="0" fontId="86" fillId="0" borderId="16" xfId="0" applyFont="1" applyBorder="1" applyAlignment="1" applyProtection="1">
      <alignment horizontal="center" vertical="top"/>
    </xf>
    <xf numFmtId="0" fontId="86" fillId="0" borderId="0" xfId="0" applyFont="1" applyAlignment="1" applyProtection="1">
      <alignment horizontal="center" vertical="top"/>
    </xf>
    <xf numFmtId="0" fontId="30" fillId="0" borderId="0" xfId="0" applyFont="1" applyAlignment="1" applyProtection="1">
      <alignment horizontal="center" vertical="center"/>
    </xf>
    <xf numFmtId="0" fontId="2" fillId="0" borderId="41" xfId="0" applyFont="1" applyBorder="1" applyAlignment="1" applyProtection="1">
      <alignment horizontal="center" vertical="center"/>
    </xf>
    <xf numFmtId="0" fontId="17" fillId="3" borderId="39" xfId="0" applyFont="1" applyFill="1" applyBorder="1" applyAlignment="1" applyProtection="1">
      <alignment horizontal="center" vertical="center"/>
      <protection locked="0"/>
    </xf>
    <xf numFmtId="0" fontId="17" fillId="3" borderId="56" xfId="0" applyFont="1" applyFill="1" applyBorder="1" applyAlignment="1" applyProtection="1">
      <alignment horizontal="center" vertical="center"/>
      <protection locked="0"/>
    </xf>
    <xf numFmtId="0" fontId="2" fillId="0" borderId="39" xfId="0" applyFont="1" applyBorder="1" applyAlignment="1" applyProtection="1">
      <alignment horizontal="center" vertical="center"/>
    </xf>
    <xf numFmtId="49" fontId="14" fillId="3" borderId="39" xfId="0" applyNumberFormat="1" applyFont="1" applyFill="1" applyBorder="1" applyAlignment="1" applyProtection="1">
      <alignment horizontal="center" vertical="center"/>
      <protection locked="0"/>
    </xf>
    <xf numFmtId="49" fontId="14" fillId="0" borderId="30" xfId="0" applyNumberFormat="1" applyFont="1" applyFill="1" applyBorder="1" applyAlignment="1" applyProtection="1">
      <alignment horizontal="center" vertical="center"/>
    </xf>
    <xf numFmtId="49" fontId="14" fillId="3" borderId="30" xfId="0" applyNumberFormat="1" applyFont="1" applyFill="1" applyBorder="1" applyAlignment="1" applyProtection="1">
      <alignment horizontal="center" vertical="center"/>
      <protection locked="0"/>
    </xf>
    <xf numFmtId="49" fontId="14" fillId="0" borderId="41" xfId="0" applyNumberFormat="1" applyFont="1" applyFill="1" applyBorder="1" applyAlignment="1" applyProtection="1">
      <alignment horizontal="center" vertical="center"/>
    </xf>
    <xf numFmtId="49" fontId="14" fillId="3" borderId="41" xfId="0" applyNumberFormat="1" applyFont="1" applyFill="1" applyBorder="1" applyAlignment="1" applyProtection="1">
      <alignment horizontal="center" vertical="center"/>
      <protection locked="0"/>
    </xf>
    <xf numFmtId="0" fontId="30" fillId="0" borderId="73" xfId="0" applyFont="1" applyBorder="1" applyAlignment="1" applyProtection="1">
      <alignment horizontal="center" vertical="center" wrapText="1"/>
    </xf>
    <xf numFmtId="0" fontId="30" fillId="0" borderId="39" xfId="0" applyFont="1" applyBorder="1" applyAlignment="1" applyProtection="1">
      <alignment horizontal="center" vertical="center" wrapText="1"/>
    </xf>
    <xf numFmtId="0" fontId="30" fillId="0" borderId="72" xfId="0" applyFont="1" applyBorder="1" applyAlignment="1" applyProtection="1">
      <alignment horizontal="center" vertical="center" wrapText="1"/>
    </xf>
    <xf numFmtId="0" fontId="30" fillId="0" borderId="75" xfId="0" applyFont="1" applyBorder="1" applyAlignment="1" applyProtection="1">
      <alignment horizontal="center" vertical="center" wrapText="1"/>
    </xf>
    <xf numFmtId="0" fontId="30" fillId="0" borderId="41" xfId="0" applyFont="1" applyBorder="1" applyAlignment="1" applyProtection="1">
      <alignment horizontal="center" vertical="center" wrapText="1"/>
    </xf>
    <xf numFmtId="0" fontId="30" fillId="0" borderId="76" xfId="0" applyFont="1" applyBorder="1" applyAlignment="1" applyProtection="1">
      <alignment horizontal="center" vertical="center" wrapText="1"/>
    </xf>
    <xf numFmtId="0" fontId="25" fillId="0" borderId="0" xfId="0" applyFont="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cellXfs>
  <cellStyles count="6">
    <cellStyle name="桁区切り" xfId="5" builtinId="6"/>
    <cellStyle name="桁区切り 2" xfId="4"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E6F5FF"/>
      <color rgb="FFCCECFF"/>
      <color rgb="FFFFEBFF"/>
      <color rgb="FFFFCCFF"/>
      <color rgb="FFF0FAFF"/>
      <color rgb="FFDCF0FF"/>
      <color rgb="FFFFE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18</xdr:col>
      <xdr:colOff>19050</xdr:colOff>
      <xdr:row>70</xdr:row>
      <xdr:rowOff>19050</xdr:rowOff>
    </xdr:from>
    <xdr:to>
      <xdr:col>24</xdr:col>
      <xdr:colOff>9525</xdr:colOff>
      <xdr:row>73</xdr:row>
      <xdr:rowOff>142875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1743075" y="98202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70</xdr:row>
      <xdr:rowOff>9525</xdr:rowOff>
    </xdr:from>
    <xdr:to>
      <xdr:col>54</xdr:col>
      <xdr:colOff>9525</xdr:colOff>
      <xdr:row>73</xdr:row>
      <xdr:rowOff>133350</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3952875" y="981075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70</xdr:row>
      <xdr:rowOff>19050</xdr:rowOff>
    </xdr:from>
    <xdr:to>
      <xdr:col>24</xdr:col>
      <xdr:colOff>9525</xdr:colOff>
      <xdr:row>73</xdr:row>
      <xdr:rowOff>142875</xdr:rowOff>
    </xdr:to>
    <xdr:sp macro="" textlink="">
      <xdr:nvSpPr>
        <xdr:cNvPr id="6" name="円/楕円 5">
          <a:extLst>
            <a:ext uri="{FF2B5EF4-FFF2-40B4-BE49-F238E27FC236}">
              <a16:creationId xmlns:a16="http://schemas.microsoft.com/office/drawing/2014/main" id="{00000000-0008-0000-0500-000006000000}"/>
            </a:ext>
          </a:extLst>
        </xdr:cNvPr>
        <xdr:cNvSpPr/>
      </xdr:nvSpPr>
      <xdr:spPr>
        <a:xfrm>
          <a:off x="1743075" y="1009650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70</xdr:row>
      <xdr:rowOff>9525</xdr:rowOff>
    </xdr:from>
    <xdr:to>
      <xdr:col>54</xdr:col>
      <xdr:colOff>9525</xdr:colOff>
      <xdr:row>73</xdr:row>
      <xdr:rowOff>133350</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3952875" y="100869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28575</xdr:colOff>
      <xdr:row>74</xdr:row>
      <xdr:rowOff>19050</xdr:rowOff>
    </xdr:from>
    <xdr:to>
      <xdr:col>100</xdr:col>
      <xdr:colOff>19050</xdr:colOff>
      <xdr:row>78</xdr:row>
      <xdr:rowOff>47625</xdr:rowOff>
    </xdr:to>
    <xdr:sp macro="" textlink="">
      <xdr:nvSpPr>
        <xdr:cNvPr id="8" name="円/楕円 7">
          <a:extLst>
            <a:ext uri="{FF2B5EF4-FFF2-40B4-BE49-F238E27FC236}">
              <a16:creationId xmlns:a16="http://schemas.microsoft.com/office/drawing/2014/main" id="{00000000-0008-0000-0500-000008000000}"/>
            </a:ext>
          </a:extLst>
        </xdr:cNvPr>
        <xdr:cNvSpPr/>
      </xdr:nvSpPr>
      <xdr:spPr>
        <a:xfrm>
          <a:off x="7105650" y="10734675"/>
          <a:ext cx="523875" cy="5238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52388</xdr:colOff>
      <xdr:row>11</xdr:row>
      <xdr:rowOff>42862</xdr:rowOff>
    </xdr:from>
    <xdr:to>
      <xdr:col>94</xdr:col>
      <xdr:colOff>6277</xdr:colOff>
      <xdr:row>32</xdr:row>
      <xdr:rowOff>35719</xdr:rowOff>
    </xdr:to>
    <xdr:pic>
      <xdr:nvPicPr>
        <xdr:cNvPr id="10" name="図 9">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638" y="1066800"/>
          <a:ext cx="7219143" cy="3445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52388</xdr:colOff>
      <xdr:row>49</xdr:row>
      <xdr:rowOff>8401</xdr:rowOff>
    </xdr:from>
    <xdr:to>
      <xdr:col>94</xdr:col>
      <xdr:colOff>6277</xdr:colOff>
      <xdr:row>65</xdr:row>
      <xdr:rowOff>160748</xdr:rowOff>
    </xdr:to>
    <xdr:pic>
      <xdr:nvPicPr>
        <xdr:cNvPr id="12" name="図 1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1232" y="6837646"/>
          <a:ext cx="6986185" cy="2542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52387</xdr:colOff>
      <xdr:row>32</xdr:row>
      <xdr:rowOff>35718</xdr:rowOff>
    </xdr:from>
    <xdr:to>
      <xdr:col>52</xdr:col>
      <xdr:colOff>31759</xdr:colOff>
      <xdr:row>49</xdr:row>
      <xdr:rowOff>10316</xdr:rowOff>
    </xdr:to>
    <xdr:pic>
      <xdr:nvPicPr>
        <xdr:cNvPr id="13" name="図 1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7637" y="4512468"/>
          <a:ext cx="4313247" cy="2343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22896</xdr:colOff>
      <xdr:row>79</xdr:row>
      <xdr:rowOff>0</xdr:rowOff>
    </xdr:from>
    <xdr:to>
      <xdr:col>58</xdr:col>
      <xdr:colOff>77848</xdr:colOff>
      <xdr:row>80</xdr:row>
      <xdr:rowOff>77840</xdr:rowOff>
    </xdr:to>
    <xdr:sp macro="" textlink="">
      <xdr:nvSpPr>
        <xdr:cNvPr id="11" name="円/楕円 10">
          <a:extLst>
            <a:ext uri="{FF2B5EF4-FFF2-40B4-BE49-F238E27FC236}">
              <a16:creationId xmlns:a16="http://schemas.microsoft.com/office/drawing/2014/main" id="{00000000-0008-0000-0500-00000B000000}"/>
            </a:ext>
          </a:extLst>
        </xdr:cNvPr>
        <xdr:cNvSpPr/>
      </xdr:nvSpPr>
      <xdr:spPr>
        <a:xfrm>
          <a:off x="4634278" y="11342993"/>
          <a:ext cx="210649" cy="228958"/>
        </a:xfrm>
        <a:prstGeom prst="ellipse">
          <a:avLst/>
        </a:prstGeom>
        <a:noFill/>
        <a:ln w="6350">
          <a:solidFill>
            <a:schemeClr val="bg1">
              <a:lumMod val="7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88777</xdr:colOff>
      <xdr:row>71</xdr:row>
      <xdr:rowOff>32716</xdr:rowOff>
    </xdr:from>
    <xdr:to>
      <xdr:col>24</xdr:col>
      <xdr:colOff>90619</xdr:colOff>
      <xdr:row>73</xdr:row>
      <xdr:rowOff>133350</xdr:rowOff>
    </xdr:to>
    <xdr:sp macro="" textlink="">
      <xdr:nvSpPr>
        <xdr:cNvPr id="7" name="円/楕円 6">
          <a:extLst>
            <a:ext uri="{FF2B5EF4-FFF2-40B4-BE49-F238E27FC236}">
              <a16:creationId xmlns:a16="http://schemas.microsoft.com/office/drawing/2014/main" id="{00000000-0008-0000-0600-000007000000}"/>
            </a:ext>
          </a:extLst>
        </xdr:cNvPr>
        <xdr:cNvSpPr/>
      </xdr:nvSpPr>
      <xdr:spPr>
        <a:xfrm>
          <a:off x="2155702" y="10738816"/>
          <a:ext cx="392367" cy="405434"/>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54769</xdr:colOff>
      <xdr:row>77</xdr:row>
      <xdr:rowOff>18099</xdr:rowOff>
    </xdr:from>
    <xdr:to>
      <xdr:col>29</xdr:col>
      <xdr:colOff>82854</xdr:colOff>
      <xdr:row>77</xdr:row>
      <xdr:rowOff>145888</xdr:rowOff>
    </xdr:to>
    <xdr:sp macro="" textlink="">
      <xdr:nvSpPr>
        <xdr:cNvPr id="11" name="円/楕円 10">
          <a:extLst>
            <a:ext uri="{FF2B5EF4-FFF2-40B4-BE49-F238E27FC236}">
              <a16:creationId xmlns:a16="http://schemas.microsoft.com/office/drawing/2014/main" id="{00000000-0008-0000-0600-00000B000000}"/>
            </a:ext>
          </a:extLst>
        </xdr:cNvPr>
        <xdr:cNvSpPr/>
      </xdr:nvSpPr>
      <xdr:spPr>
        <a:xfrm>
          <a:off x="2893219" y="11638599"/>
          <a:ext cx="123335" cy="127789"/>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73269</xdr:colOff>
      <xdr:row>59</xdr:row>
      <xdr:rowOff>85502</xdr:rowOff>
    </xdr:from>
    <xdr:to>
      <xdr:col>72</xdr:col>
      <xdr:colOff>61705</xdr:colOff>
      <xdr:row>66</xdr:row>
      <xdr:rowOff>194543</xdr:rowOff>
    </xdr:to>
    <xdr:pic>
      <xdr:nvPicPr>
        <xdr:cNvPr id="15" name="図 14">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519" y="9019952"/>
          <a:ext cx="7370311" cy="1166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73270</xdr:colOff>
      <xdr:row>48</xdr:row>
      <xdr:rowOff>4174</xdr:rowOff>
    </xdr:from>
    <xdr:to>
      <xdr:col>50</xdr:col>
      <xdr:colOff>59713</xdr:colOff>
      <xdr:row>59</xdr:row>
      <xdr:rowOff>85641</xdr:rowOff>
    </xdr:to>
    <xdr:pic>
      <xdr:nvPicPr>
        <xdr:cNvPr id="17" name="図 16">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520" y="6985999"/>
          <a:ext cx="4987068" cy="1853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73270</xdr:colOff>
      <xdr:row>12</xdr:row>
      <xdr:rowOff>57150</xdr:rowOff>
    </xdr:from>
    <xdr:to>
      <xdr:col>72</xdr:col>
      <xdr:colOff>85305</xdr:colOff>
      <xdr:row>47</xdr:row>
      <xdr:rowOff>140729</xdr:rowOff>
    </xdr:to>
    <xdr:pic>
      <xdr:nvPicPr>
        <xdr:cNvPr id="18" name="図 17">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8520" y="1143000"/>
          <a:ext cx="7393910" cy="5827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67</xdr:col>
      <xdr:colOff>85725</xdr:colOff>
      <xdr:row>73</xdr:row>
      <xdr:rowOff>19050</xdr:rowOff>
    </xdr:from>
    <xdr:to>
      <xdr:col>72</xdr:col>
      <xdr:colOff>101844</xdr:colOff>
      <xdr:row>76</xdr:row>
      <xdr:rowOff>80413</xdr:rowOff>
    </xdr:to>
    <xdr:sp macro="" textlink="">
      <xdr:nvSpPr>
        <xdr:cNvPr id="13" name="円/楕円 12">
          <a:extLst>
            <a:ext uri="{FF2B5EF4-FFF2-40B4-BE49-F238E27FC236}">
              <a16:creationId xmlns:a16="http://schemas.microsoft.com/office/drawing/2014/main" id="{00000000-0008-0000-0600-00000D000000}"/>
            </a:ext>
          </a:extLst>
        </xdr:cNvPr>
        <xdr:cNvSpPr/>
      </xdr:nvSpPr>
      <xdr:spPr>
        <a:xfrm>
          <a:off x="7038975" y="11029950"/>
          <a:ext cx="539994" cy="518563"/>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76200</xdr:colOff>
      <xdr:row>73</xdr:row>
      <xdr:rowOff>9525</xdr:rowOff>
    </xdr:from>
    <xdr:to>
      <xdr:col>48</xdr:col>
      <xdr:colOff>101844</xdr:colOff>
      <xdr:row>76</xdr:row>
      <xdr:rowOff>70888</xdr:rowOff>
    </xdr:to>
    <xdr:sp macro="" textlink="">
      <xdr:nvSpPr>
        <xdr:cNvPr id="14" name="円/楕円 13">
          <a:extLst>
            <a:ext uri="{FF2B5EF4-FFF2-40B4-BE49-F238E27FC236}">
              <a16:creationId xmlns:a16="http://schemas.microsoft.com/office/drawing/2014/main" id="{00000000-0008-0000-0600-00000E000000}"/>
            </a:ext>
          </a:extLst>
        </xdr:cNvPr>
        <xdr:cNvSpPr/>
      </xdr:nvSpPr>
      <xdr:spPr>
        <a:xfrm>
          <a:off x="4457700" y="11020425"/>
          <a:ext cx="539994" cy="518563"/>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79252</xdr:colOff>
      <xdr:row>75</xdr:row>
      <xdr:rowOff>23191</xdr:rowOff>
    </xdr:from>
    <xdr:to>
      <xdr:col>24</xdr:col>
      <xdr:colOff>81094</xdr:colOff>
      <xdr:row>77</xdr:row>
      <xdr:rowOff>123825</xdr:rowOff>
    </xdr:to>
    <xdr:sp macro="" textlink="">
      <xdr:nvSpPr>
        <xdr:cNvPr id="16" name="円/楕円 15">
          <a:extLst>
            <a:ext uri="{FF2B5EF4-FFF2-40B4-BE49-F238E27FC236}">
              <a16:creationId xmlns:a16="http://schemas.microsoft.com/office/drawing/2014/main" id="{00000000-0008-0000-0600-000010000000}"/>
            </a:ext>
          </a:extLst>
        </xdr:cNvPr>
        <xdr:cNvSpPr/>
      </xdr:nvSpPr>
      <xdr:spPr>
        <a:xfrm>
          <a:off x="2146177" y="11415091"/>
          <a:ext cx="392367" cy="405434"/>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92558</xdr:colOff>
      <xdr:row>13</xdr:row>
      <xdr:rowOff>135213</xdr:rowOff>
    </xdr:from>
    <xdr:to>
      <xdr:col>67</xdr:col>
      <xdr:colOff>92556</xdr:colOff>
      <xdr:row>17</xdr:row>
      <xdr:rowOff>12838</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5836133" y="1925913"/>
          <a:ext cx="666748" cy="639625"/>
        </a:xfrm>
        <a:prstGeom prst="ellipse">
          <a:avLst/>
        </a:prstGeom>
        <a:noFill/>
        <a:ln w="6350">
          <a:solidFill>
            <a:schemeClr val="bg1">
              <a:lumMod val="7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28575</xdr:colOff>
      <xdr:row>22</xdr:row>
      <xdr:rowOff>142875</xdr:rowOff>
    </xdr:from>
    <xdr:to>
      <xdr:col>72</xdr:col>
      <xdr:colOff>65018</xdr:colOff>
      <xdr:row>47</xdr:row>
      <xdr:rowOff>66675</xdr:rowOff>
    </xdr:to>
    <xdr:pic>
      <xdr:nvPicPr>
        <xdr:cNvPr id="6" name="図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3286125"/>
          <a:ext cx="6829425" cy="428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57</xdr:row>
      <xdr:rowOff>123825</xdr:rowOff>
    </xdr:from>
    <xdr:to>
      <xdr:col>72</xdr:col>
      <xdr:colOff>65018</xdr:colOff>
      <xdr:row>65</xdr:row>
      <xdr:rowOff>0</xdr:rowOff>
    </xdr:to>
    <xdr:pic>
      <xdr:nvPicPr>
        <xdr:cNvPr id="7" name="図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8924925"/>
          <a:ext cx="682942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47</xdr:row>
      <xdr:rowOff>85725</xdr:rowOff>
    </xdr:from>
    <xdr:to>
      <xdr:col>51</xdr:col>
      <xdr:colOff>91522</xdr:colOff>
      <xdr:row>57</xdr:row>
      <xdr:rowOff>104775</xdr:rowOff>
    </xdr:to>
    <xdr:pic>
      <xdr:nvPicPr>
        <xdr:cNvPr id="8" name="図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5" y="7591425"/>
          <a:ext cx="485775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ECFF"/>
  </sheetPr>
  <dimension ref="C1:BQ50"/>
  <sheetViews>
    <sheetView showGridLines="0" tabSelected="1" view="pageBreakPreview" zoomScaleNormal="100" zoomScaleSheetLayoutView="100" workbookViewId="0">
      <selection activeCell="N22" sqref="N22:AL22"/>
    </sheetView>
  </sheetViews>
  <sheetFormatPr defaultColWidth="2.26953125" defaultRowHeight="16.5"/>
  <cols>
    <col min="1" max="1" width="1.26953125" style="14" customWidth="1"/>
    <col min="2" max="2" width="2.26953125" style="14"/>
    <col min="3" max="3" width="3" style="14" bestFit="1" customWidth="1"/>
    <col min="4" max="4" width="2.26953125" style="14"/>
    <col min="5" max="5" width="2.453125" style="14" bestFit="1" customWidth="1"/>
    <col min="6" max="9" width="2.26953125" style="14"/>
    <col min="10" max="10" width="2.6328125" style="14" customWidth="1"/>
    <col min="11" max="16384" width="2.26953125" style="14"/>
  </cols>
  <sheetData>
    <row r="1" spans="3:69" ht="9" customHeight="1"/>
    <row r="3" spans="3:69" ht="23.5">
      <c r="C3" s="573" t="s">
        <v>72</v>
      </c>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row>
    <row r="4" spans="3:69" s="127" customFormat="1" ht="14"/>
    <row r="5" spans="3:69" s="127" customFormat="1" ht="14">
      <c r="C5" s="128" t="s">
        <v>51</v>
      </c>
      <c r="E5" s="129" t="s">
        <v>53</v>
      </c>
    </row>
    <row r="6" spans="3:69" s="127" customFormat="1" ht="14">
      <c r="C6" s="128"/>
      <c r="E6" s="127" t="s">
        <v>50</v>
      </c>
    </row>
    <row r="7" spans="3:69" ht="6" customHeight="1" thickBot="1">
      <c r="C7" s="16"/>
    </row>
    <row r="8" spans="3:69" ht="31.5" customHeight="1">
      <c r="E8" s="574" t="s">
        <v>63</v>
      </c>
      <c r="F8" s="575"/>
      <c r="G8" s="575"/>
      <c r="H8" s="575"/>
      <c r="I8" s="575"/>
      <c r="J8" s="575"/>
      <c r="K8" s="575"/>
      <c r="L8" s="575"/>
      <c r="M8" s="578" t="s">
        <v>80</v>
      </c>
      <c r="N8" s="578"/>
      <c r="O8" s="578"/>
      <c r="P8" s="578"/>
      <c r="Q8" s="578"/>
      <c r="R8" s="578"/>
      <c r="S8" s="578"/>
      <c r="T8" s="578"/>
      <c r="U8" s="578"/>
      <c r="V8" s="578"/>
      <c r="W8" s="578"/>
      <c r="X8" s="578"/>
      <c r="Y8" s="578"/>
      <c r="Z8" s="578"/>
      <c r="AA8" s="578"/>
      <c r="AB8" s="578"/>
      <c r="AC8" s="578"/>
      <c r="AD8" s="578"/>
      <c r="AE8" s="578"/>
      <c r="AF8" s="578"/>
      <c r="AG8" s="578"/>
      <c r="AH8" s="578"/>
      <c r="AI8" s="578"/>
      <c r="AJ8" s="578"/>
      <c r="AK8" s="578"/>
      <c r="AL8" s="579"/>
    </row>
    <row r="9" spans="3:69" ht="31.5" customHeight="1" thickBot="1">
      <c r="E9" s="576" t="s">
        <v>64</v>
      </c>
      <c r="F9" s="577"/>
      <c r="G9" s="577"/>
      <c r="H9" s="577"/>
      <c r="I9" s="577"/>
      <c r="J9" s="577"/>
      <c r="K9" s="577"/>
      <c r="L9" s="577"/>
      <c r="M9" s="580" t="s">
        <v>65</v>
      </c>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1"/>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row>
    <row r="10" spans="3:69" ht="6" customHeight="1">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3:69" s="127" customFormat="1" ht="14">
      <c r="E11" s="127" t="s">
        <v>48</v>
      </c>
    </row>
    <row r="12" spans="3:69" s="127" customFormat="1" ht="14"/>
    <row r="13" spans="3:69" s="127" customFormat="1" ht="14">
      <c r="C13" s="128" t="s">
        <v>59</v>
      </c>
      <c r="E13" s="129" t="s">
        <v>53</v>
      </c>
    </row>
    <row r="14" spans="3:69" s="127" customFormat="1" ht="14">
      <c r="C14" s="128"/>
      <c r="E14" s="127" t="s">
        <v>58</v>
      </c>
    </row>
    <row r="15" spans="3:69" s="127" customFormat="1" ht="14">
      <c r="C15" s="128"/>
      <c r="E15" s="127" t="s">
        <v>247</v>
      </c>
    </row>
    <row r="16" spans="3:69" s="127" customFormat="1" ht="14">
      <c r="C16" s="128"/>
    </row>
    <row r="17" spans="3:38" s="127" customFormat="1" ht="14">
      <c r="C17" s="128" t="s">
        <v>60</v>
      </c>
      <c r="E17" s="129" t="s">
        <v>54</v>
      </c>
    </row>
    <row r="18" spans="3:38" s="127" customFormat="1" ht="14">
      <c r="C18" s="128"/>
      <c r="E18" s="127" t="s">
        <v>66</v>
      </c>
    </row>
    <row r="19" spans="3:38" s="127" customFormat="1" ht="14">
      <c r="E19" s="127" t="s">
        <v>49</v>
      </c>
    </row>
    <row r="20" spans="3:38" ht="6" customHeight="1" thickBot="1"/>
    <row r="21" spans="3:38" ht="27" customHeight="1">
      <c r="E21" s="117" t="s">
        <v>71</v>
      </c>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585" t="s">
        <v>294</v>
      </c>
      <c r="AD21" s="586"/>
      <c r="AE21" s="586"/>
      <c r="AF21" s="586"/>
      <c r="AG21" s="586"/>
      <c r="AH21" s="586"/>
      <c r="AI21" s="586"/>
      <c r="AJ21" s="586"/>
      <c r="AK21" s="586"/>
      <c r="AL21" s="587"/>
    </row>
    <row r="22" spans="3:38" ht="27" customHeight="1" thickBot="1">
      <c r="E22" s="594" t="s">
        <v>173</v>
      </c>
      <c r="F22" s="595"/>
      <c r="G22" s="595"/>
      <c r="H22" s="595"/>
      <c r="I22" s="595"/>
      <c r="J22" s="595"/>
      <c r="K22" s="595"/>
      <c r="L22" s="595"/>
      <c r="M22" s="595"/>
      <c r="N22" s="591" t="s">
        <v>295</v>
      </c>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3"/>
    </row>
    <row r="23" spans="3:38" ht="27" customHeight="1">
      <c r="E23" s="596" t="s">
        <v>263</v>
      </c>
      <c r="F23" s="597"/>
      <c r="G23" s="597"/>
      <c r="H23" s="597"/>
      <c r="I23" s="597"/>
      <c r="J23" s="597"/>
      <c r="K23" s="597"/>
      <c r="L23" s="597"/>
      <c r="M23" s="597"/>
      <c r="N23" s="597"/>
      <c r="O23" s="597"/>
      <c r="P23" s="597"/>
      <c r="Q23" s="597"/>
      <c r="R23" s="597"/>
      <c r="S23" s="597"/>
      <c r="T23" s="597"/>
      <c r="U23" s="597"/>
      <c r="V23" s="597"/>
      <c r="W23" s="597"/>
      <c r="X23" s="597"/>
      <c r="Y23" s="597"/>
      <c r="Z23" s="597"/>
      <c r="AA23" s="597"/>
      <c r="AB23" s="598"/>
      <c r="AC23" s="582"/>
      <c r="AD23" s="583"/>
      <c r="AE23" s="583"/>
      <c r="AF23" s="583"/>
      <c r="AG23" s="583"/>
      <c r="AH23" s="583"/>
      <c r="AI23" s="583"/>
      <c r="AJ23" s="583"/>
      <c r="AK23" s="583"/>
      <c r="AL23" s="584"/>
    </row>
    <row r="24" spans="3:38" ht="21" customHeight="1">
      <c r="E24" s="599" t="s">
        <v>55</v>
      </c>
      <c r="F24" s="600"/>
      <c r="G24" s="600"/>
      <c r="H24" s="600"/>
      <c r="I24" s="600"/>
      <c r="J24" s="600"/>
      <c r="K24" s="600"/>
      <c r="L24" s="600"/>
      <c r="M24" s="600"/>
      <c r="N24" s="600"/>
      <c r="O24" s="600"/>
      <c r="P24" s="600"/>
      <c r="Q24" s="600"/>
      <c r="R24" s="600"/>
      <c r="S24" s="600"/>
      <c r="T24" s="600"/>
      <c r="U24" s="600"/>
      <c r="V24" s="600"/>
      <c r="W24" s="600"/>
      <c r="X24" s="600"/>
      <c r="Y24" s="600"/>
      <c r="Z24" s="600"/>
      <c r="AA24" s="600"/>
      <c r="AB24" s="600"/>
      <c r="AC24" s="600"/>
      <c r="AD24" s="600"/>
      <c r="AE24" s="600"/>
      <c r="AF24" s="600"/>
      <c r="AG24" s="600"/>
      <c r="AH24" s="600"/>
      <c r="AI24" s="600"/>
      <c r="AJ24" s="600"/>
      <c r="AK24" s="600"/>
      <c r="AL24" s="601"/>
    </row>
    <row r="25" spans="3:38" ht="27" customHeight="1">
      <c r="E25" s="133"/>
      <c r="F25" s="588" t="s">
        <v>8</v>
      </c>
      <c r="G25" s="589"/>
      <c r="H25" s="589"/>
      <c r="I25" s="589"/>
      <c r="J25" s="589"/>
      <c r="K25" s="589"/>
      <c r="L25" s="589"/>
      <c r="M25" s="590"/>
      <c r="N25" s="561" t="s">
        <v>256</v>
      </c>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3"/>
    </row>
    <row r="26" spans="3:38" ht="27" customHeight="1">
      <c r="E26" s="133"/>
      <c r="F26" s="622" t="s">
        <v>250</v>
      </c>
      <c r="G26" s="623"/>
      <c r="H26" s="623"/>
      <c r="I26" s="623"/>
      <c r="J26" s="623"/>
      <c r="K26" s="623"/>
      <c r="L26" s="623"/>
      <c r="M26" s="624"/>
      <c r="N26" s="561"/>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3"/>
    </row>
    <row r="27" spans="3:38" ht="27" customHeight="1">
      <c r="E27" s="133"/>
      <c r="F27" s="555" t="s">
        <v>253</v>
      </c>
      <c r="G27" s="556"/>
      <c r="H27" s="556"/>
      <c r="I27" s="556"/>
      <c r="J27" s="556"/>
      <c r="K27" s="556"/>
      <c r="L27" s="556"/>
      <c r="M27" s="557"/>
      <c r="N27" s="561" t="s">
        <v>256</v>
      </c>
      <c r="O27" s="562"/>
      <c r="P27" s="562"/>
      <c r="Q27" s="562"/>
      <c r="R27" s="562"/>
      <c r="S27" s="562"/>
      <c r="T27" s="562"/>
      <c r="U27" s="562"/>
      <c r="V27" s="562"/>
      <c r="W27" s="562"/>
      <c r="X27" s="562"/>
      <c r="Y27" s="562"/>
      <c r="Z27" s="562"/>
      <c r="AA27" s="562"/>
      <c r="AB27" s="562"/>
      <c r="AC27" s="562"/>
      <c r="AD27" s="562"/>
      <c r="AE27" s="562"/>
      <c r="AF27" s="562"/>
      <c r="AG27" s="562"/>
      <c r="AH27" s="562"/>
      <c r="AI27" s="562"/>
      <c r="AJ27" s="562"/>
      <c r="AK27" s="562"/>
      <c r="AL27" s="563"/>
    </row>
    <row r="28" spans="3:38" ht="45" customHeight="1" thickBot="1">
      <c r="E28" s="134" t="s">
        <v>251</v>
      </c>
      <c r="F28" s="558" t="s">
        <v>252</v>
      </c>
      <c r="G28" s="559"/>
      <c r="H28" s="559"/>
      <c r="I28" s="559"/>
      <c r="J28" s="559"/>
      <c r="K28" s="559"/>
      <c r="L28" s="559"/>
      <c r="M28" s="560"/>
      <c r="N28" s="625" t="s">
        <v>256</v>
      </c>
      <c r="O28" s="626"/>
      <c r="P28" s="626"/>
      <c r="Q28" s="546" t="s">
        <v>254</v>
      </c>
      <c r="R28" s="546"/>
      <c r="S28" s="547"/>
      <c r="T28" s="547"/>
      <c r="U28" s="547"/>
      <c r="V28" s="547"/>
      <c r="W28" s="547"/>
      <c r="X28" s="547"/>
      <c r="Y28" s="547"/>
      <c r="Z28" s="547"/>
      <c r="AA28" s="547"/>
      <c r="AB28" s="547"/>
      <c r="AC28" s="547"/>
      <c r="AD28" s="547"/>
      <c r="AE28" s="547"/>
      <c r="AF28" s="547"/>
      <c r="AG28" s="547"/>
      <c r="AH28" s="547"/>
      <c r="AI28" s="547"/>
      <c r="AJ28" s="547"/>
      <c r="AK28" s="547"/>
      <c r="AL28" s="548"/>
    </row>
    <row r="29" spans="3:38" ht="27" customHeight="1">
      <c r="E29" s="570" t="s">
        <v>265</v>
      </c>
      <c r="F29" s="571"/>
      <c r="G29" s="571"/>
      <c r="H29" s="571"/>
      <c r="I29" s="571"/>
      <c r="J29" s="572"/>
      <c r="K29" s="608" t="s">
        <v>73</v>
      </c>
      <c r="L29" s="609"/>
      <c r="M29" s="610"/>
      <c r="N29" s="605" t="s">
        <v>256</v>
      </c>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7"/>
    </row>
    <row r="30" spans="3:38" ht="27" customHeight="1">
      <c r="E30" s="567" t="s">
        <v>266</v>
      </c>
      <c r="F30" s="568"/>
      <c r="G30" s="568"/>
      <c r="H30" s="568"/>
      <c r="I30" s="568"/>
      <c r="J30" s="568"/>
      <c r="K30" s="568"/>
      <c r="L30" s="568"/>
      <c r="M30" s="569"/>
      <c r="N30" s="564"/>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6"/>
    </row>
    <row r="31" spans="3:38" ht="27" customHeight="1">
      <c r="E31" s="611" t="s">
        <v>267</v>
      </c>
      <c r="F31" s="612"/>
      <c r="G31" s="612"/>
      <c r="H31" s="612"/>
      <c r="I31" s="612"/>
      <c r="J31" s="612"/>
      <c r="K31" s="613" t="s">
        <v>10</v>
      </c>
      <c r="L31" s="614"/>
      <c r="M31" s="615"/>
      <c r="N31" s="616" t="s">
        <v>269</v>
      </c>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8"/>
    </row>
    <row r="32" spans="3:38" ht="27" customHeight="1">
      <c r="E32" s="611"/>
      <c r="F32" s="612"/>
      <c r="G32" s="612"/>
      <c r="H32" s="612"/>
      <c r="I32" s="612"/>
      <c r="J32" s="612"/>
      <c r="K32" s="132"/>
      <c r="L32" s="132"/>
      <c r="M32" s="132"/>
      <c r="N32" s="564"/>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6"/>
    </row>
    <row r="33" spans="3:38" ht="16.5" customHeight="1">
      <c r="E33" s="549" t="s">
        <v>248</v>
      </c>
      <c r="F33" s="550"/>
      <c r="G33" s="550"/>
      <c r="H33" s="550"/>
      <c r="I33" s="550"/>
      <c r="J33" s="550"/>
      <c r="K33" s="550"/>
      <c r="L33" s="550"/>
      <c r="M33" s="551"/>
      <c r="N33" s="619" t="s">
        <v>249</v>
      </c>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1"/>
    </row>
    <row r="34" spans="3:38" ht="45" customHeight="1" thickBot="1">
      <c r="E34" s="552"/>
      <c r="F34" s="553"/>
      <c r="G34" s="553"/>
      <c r="H34" s="553"/>
      <c r="I34" s="553"/>
      <c r="J34" s="553"/>
      <c r="K34" s="553"/>
      <c r="L34" s="553"/>
      <c r="M34" s="554"/>
      <c r="N34" s="625" t="s">
        <v>268</v>
      </c>
      <c r="O34" s="626"/>
      <c r="P34" s="626"/>
      <c r="Q34" s="546" t="s">
        <v>254</v>
      </c>
      <c r="R34" s="546"/>
      <c r="S34" s="547" t="s">
        <v>277</v>
      </c>
      <c r="T34" s="547"/>
      <c r="U34" s="547"/>
      <c r="V34" s="547"/>
      <c r="W34" s="547"/>
      <c r="X34" s="547"/>
      <c r="Y34" s="547"/>
      <c r="Z34" s="547"/>
      <c r="AA34" s="547"/>
      <c r="AB34" s="547"/>
      <c r="AC34" s="547"/>
      <c r="AD34" s="547"/>
      <c r="AE34" s="547"/>
      <c r="AF34" s="547"/>
      <c r="AG34" s="547"/>
      <c r="AH34" s="547"/>
      <c r="AI34" s="547"/>
      <c r="AJ34" s="547"/>
      <c r="AK34" s="547"/>
      <c r="AL34" s="548"/>
    </row>
    <row r="35" spans="3:38" s="473" customFormat="1" ht="12.75" customHeight="1">
      <c r="E35" s="474" t="s">
        <v>260</v>
      </c>
      <c r="F35" s="475"/>
      <c r="H35" s="475"/>
      <c r="I35" s="476"/>
      <c r="J35" s="476"/>
      <c r="K35" s="476"/>
      <c r="L35" s="476"/>
      <c r="M35" s="476"/>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477"/>
      <c r="AK35" s="477"/>
      <c r="AL35" s="477"/>
    </row>
    <row r="36" spans="3:38" s="478" customFormat="1" ht="12.75" customHeight="1">
      <c r="E36" s="479" t="s">
        <v>261</v>
      </c>
      <c r="F36" s="480"/>
      <c r="H36" s="480"/>
    </row>
    <row r="37" spans="3:38" s="478" customFormat="1" ht="12.75" customHeight="1">
      <c r="E37" s="479" t="s">
        <v>134</v>
      </c>
      <c r="F37" s="479" t="s">
        <v>262</v>
      </c>
      <c r="H37" s="479"/>
    </row>
    <row r="38" spans="3:38" s="478" customFormat="1" ht="12.75" customHeight="1">
      <c r="E38" s="479"/>
      <c r="F38" s="479" t="s">
        <v>135</v>
      </c>
      <c r="H38" s="479"/>
    </row>
    <row r="40" spans="3:38" s="127" customFormat="1" ht="14">
      <c r="C40" s="128" t="s">
        <v>61</v>
      </c>
      <c r="E40" s="129" t="s">
        <v>56</v>
      </c>
    </row>
    <row r="41" spans="3:38" s="127" customFormat="1" ht="14">
      <c r="C41" s="128"/>
      <c r="E41" s="602" t="s">
        <v>67</v>
      </c>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row>
    <row r="42" spans="3:38" s="127" customFormat="1" ht="14">
      <c r="C42" s="128"/>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row>
    <row r="43" spans="3:38" s="127" customFormat="1" ht="14">
      <c r="C43" s="128"/>
    </row>
    <row r="44" spans="3:38" s="127" customFormat="1" ht="14">
      <c r="C44" s="128" t="s">
        <v>62</v>
      </c>
      <c r="E44" s="129" t="s">
        <v>52</v>
      </c>
    </row>
    <row r="45" spans="3:38" s="127" customFormat="1" ht="14">
      <c r="D45" s="130"/>
      <c r="E45" s="131" t="s">
        <v>69</v>
      </c>
      <c r="F45" s="603" t="s">
        <v>57</v>
      </c>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row>
    <row r="46" spans="3:38" s="127" customFormat="1" ht="14">
      <c r="D46" s="130"/>
      <c r="E46" s="131"/>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row>
    <row r="47" spans="3:38" s="127" customFormat="1" ht="24" customHeight="1">
      <c r="D47" s="130"/>
      <c r="E47" s="130"/>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row>
    <row r="48" spans="3:38" s="127" customFormat="1" ht="14">
      <c r="D48" s="130"/>
      <c r="E48" s="131" t="s">
        <v>70</v>
      </c>
      <c r="F48" s="604" t="s">
        <v>68</v>
      </c>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row>
    <row r="49" spans="4:38" s="127" customFormat="1" ht="14">
      <c r="D49" s="130"/>
      <c r="E49" s="131"/>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row>
    <row r="50" spans="4:38">
      <c r="E50" s="15"/>
    </row>
  </sheetData>
  <sheetProtection password="CC67" sheet="1" objects="1" scenarios="1" formatCells="0" selectLockedCells="1"/>
  <customSheetViews>
    <customSheetView guid="{98207C60-9C72-4637-885C-32FFF1567417}" showPageBreaks="1" showGridLines="0" printArea="1" state="hidden" view="pageBreakPreview">
      <selection activeCell="C3" sqref="C3:AN3"/>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ゴシック,標準"平成３０年度地域型住宅グリーン化事業（長寿命型）</oddFooter>
      </headerFooter>
    </customSheetView>
  </customSheetViews>
  <mergeCells count="38">
    <mergeCell ref="E41:AL42"/>
    <mergeCell ref="F45:AL47"/>
    <mergeCell ref="F48:AL49"/>
    <mergeCell ref="N26:AL26"/>
    <mergeCell ref="N29:AL29"/>
    <mergeCell ref="K29:M29"/>
    <mergeCell ref="E31:J32"/>
    <mergeCell ref="K31:M31"/>
    <mergeCell ref="N31:AL31"/>
    <mergeCell ref="N32:AL32"/>
    <mergeCell ref="N33:AL33"/>
    <mergeCell ref="F26:M26"/>
    <mergeCell ref="N28:P28"/>
    <mergeCell ref="Q28:R28"/>
    <mergeCell ref="S28:AL28"/>
    <mergeCell ref="N34:P34"/>
    <mergeCell ref="N25:AL25"/>
    <mergeCell ref="AC23:AL23"/>
    <mergeCell ref="AC21:AL21"/>
    <mergeCell ref="F25:M25"/>
    <mergeCell ref="N22:AL22"/>
    <mergeCell ref="E22:M22"/>
    <mergeCell ref="E23:AB23"/>
    <mergeCell ref="E24:AL24"/>
    <mergeCell ref="C3:AN3"/>
    <mergeCell ref="E8:L8"/>
    <mergeCell ref="E9:L9"/>
    <mergeCell ref="M8:AL8"/>
    <mergeCell ref="M9:AL9"/>
    <mergeCell ref="Q34:R34"/>
    <mergeCell ref="S34:AL34"/>
    <mergeCell ref="E33:M34"/>
    <mergeCell ref="F27:M27"/>
    <mergeCell ref="F28:M28"/>
    <mergeCell ref="N27:AL27"/>
    <mergeCell ref="N30:AL30"/>
    <mergeCell ref="E30:M30"/>
    <mergeCell ref="E29:J29"/>
  </mergeCells>
  <phoneticPr fontId="1"/>
  <dataValidations xWindow="495" yWindow="708" count="1">
    <dataValidation allowBlank="1" showInputMessage="1" showErrorMessage="1" prompt="売買の場合は、物件名を記載ください。_x000a_例：ｘｘｘ・・Ａ棟" sqref="N30:AL30" xr:uid="{00000000-0002-0000-0000-000000000000}"/>
  </dataValidations>
  <printOptions horizontalCentered="1"/>
  <pageMargins left="0.78740157480314965" right="0.39370078740157483" top="0.47244094488188981" bottom="0.47244094488188981" header="0.31496062992125984" footer="0.31496062992125984"/>
  <pageSetup paperSize="9" scale="92" orientation="portrait" r:id="rId2"/>
  <headerFooter>
    <oddHeader>&amp;R&amp;"ＭＳ ゴシック,標準"&amp;A</oddHeader>
    <oddFooter>&amp;R&amp;"ＭＳ ゴシック,標準"
令和元年度地域型住宅グリーン化事業（長寿命型）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ECFF"/>
  </sheetPr>
  <dimension ref="B2:CN92"/>
  <sheetViews>
    <sheetView showGridLines="0" showZeros="0" view="pageBreakPreview" topLeftCell="A81" zoomScaleNormal="100" zoomScaleSheetLayoutView="100" workbookViewId="0">
      <selection activeCell="C14" sqref="C14:BU26"/>
    </sheetView>
  </sheetViews>
  <sheetFormatPr defaultColWidth="1.26953125" defaultRowHeight="9" customHeight="1"/>
  <cols>
    <col min="1" max="16384" width="1.26953125" style="18"/>
  </cols>
  <sheetData>
    <row r="2" spans="3:92" ht="9" customHeight="1" thickBot="1">
      <c r="BE2" s="34"/>
      <c r="BO2" s="62"/>
      <c r="CN2" s="150"/>
    </row>
    <row r="3" spans="3:92" ht="10.5" customHeight="1">
      <c r="BC3" s="650" t="s">
        <v>0</v>
      </c>
      <c r="BD3" s="651"/>
      <c r="BE3" s="651"/>
      <c r="BF3" s="651"/>
      <c r="BG3" s="651"/>
      <c r="BH3" s="651"/>
      <c r="BI3" s="651"/>
      <c r="BJ3" s="651"/>
      <c r="BK3" s="651"/>
      <c r="BL3" s="631">
        <f>'入力シート（交付）（長寿命型）'!$AC$23</f>
        <v>0</v>
      </c>
      <c r="BM3" s="632"/>
      <c r="BN3" s="632"/>
      <c r="BO3" s="632"/>
      <c r="BP3" s="632"/>
      <c r="BQ3" s="632"/>
      <c r="BR3" s="632"/>
      <c r="BS3" s="632"/>
      <c r="BT3" s="632"/>
      <c r="BU3" s="633"/>
      <c r="BW3" s="71"/>
      <c r="BX3" s="71"/>
      <c r="BY3" s="151"/>
      <c r="BZ3" s="151"/>
      <c r="CA3" s="151"/>
      <c r="CB3" s="71"/>
      <c r="CC3" s="71"/>
    </row>
    <row r="4" spans="3:92" ht="10.5" customHeight="1" thickBot="1">
      <c r="BC4" s="652"/>
      <c r="BD4" s="653"/>
      <c r="BE4" s="653"/>
      <c r="BF4" s="653"/>
      <c r="BG4" s="653"/>
      <c r="BH4" s="653"/>
      <c r="BI4" s="653"/>
      <c r="BJ4" s="653"/>
      <c r="BK4" s="653"/>
      <c r="BL4" s="634"/>
      <c r="BM4" s="635"/>
      <c r="BN4" s="635"/>
      <c r="BO4" s="635"/>
      <c r="BP4" s="635"/>
      <c r="BQ4" s="635"/>
      <c r="BR4" s="635"/>
      <c r="BS4" s="635"/>
      <c r="BT4" s="635"/>
      <c r="BU4" s="636"/>
      <c r="BW4" s="71"/>
      <c r="BX4" s="71"/>
      <c r="BY4" s="151"/>
      <c r="BZ4" s="151"/>
      <c r="CA4" s="151"/>
      <c r="CB4" s="71"/>
      <c r="CC4" s="71"/>
    </row>
    <row r="5" spans="3:92" ht="9" customHeight="1" thickBot="1"/>
    <row r="6" spans="3:92" ht="10.5" customHeight="1">
      <c r="AX6" s="665" t="s">
        <v>4</v>
      </c>
      <c r="AY6" s="665"/>
      <c r="AZ6" s="665"/>
      <c r="BA6" s="665"/>
      <c r="BB6" s="666"/>
      <c r="BC6" s="650" t="s">
        <v>81</v>
      </c>
      <c r="BD6" s="651"/>
      <c r="BE6" s="651"/>
      <c r="BF6" s="651"/>
      <c r="BG6" s="671"/>
      <c r="BH6" s="671"/>
      <c r="BI6" s="671"/>
      <c r="BJ6" s="667" t="s">
        <v>3</v>
      </c>
      <c r="BK6" s="667"/>
      <c r="BL6" s="671"/>
      <c r="BM6" s="671"/>
      <c r="BN6" s="671"/>
      <c r="BO6" s="667" t="s">
        <v>2</v>
      </c>
      <c r="BP6" s="667"/>
      <c r="BQ6" s="671"/>
      <c r="BR6" s="671"/>
      <c r="BS6" s="671"/>
      <c r="BT6" s="667" t="s">
        <v>1</v>
      </c>
      <c r="BU6" s="668"/>
    </row>
    <row r="7" spans="3:92" ht="10.5" customHeight="1" thickBot="1">
      <c r="AX7" s="665"/>
      <c r="AY7" s="665"/>
      <c r="AZ7" s="665"/>
      <c r="BA7" s="665"/>
      <c r="BB7" s="666"/>
      <c r="BC7" s="652"/>
      <c r="BD7" s="653"/>
      <c r="BE7" s="653"/>
      <c r="BF7" s="653"/>
      <c r="BG7" s="672"/>
      <c r="BH7" s="672"/>
      <c r="BI7" s="672"/>
      <c r="BJ7" s="669"/>
      <c r="BK7" s="669"/>
      <c r="BL7" s="672"/>
      <c r="BM7" s="672"/>
      <c r="BN7" s="672"/>
      <c r="BO7" s="669"/>
      <c r="BP7" s="669"/>
      <c r="BQ7" s="672"/>
      <c r="BR7" s="672"/>
      <c r="BS7" s="672"/>
      <c r="BT7" s="669"/>
      <c r="BU7" s="670"/>
    </row>
    <row r="8" spans="3:92" ht="6" customHeight="1"/>
    <row r="9" spans="3:92" ht="13">
      <c r="C9" s="1" t="s">
        <v>5</v>
      </c>
    </row>
    <row r="10" spans="3:92" ht="6" customHeight="1"/>
    <row r="11" spans="3:92" ht="9" customHeight="1">
      <c r="C11" s="673" t="s">
        <v>99</v>
      </c>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3"/>
      <c r="AY11" s="673"/>
      <c r="AZ11" s="673"/>
      <c r="BA11" s="673"/>
      <c r="BB11" s="673"/>
      <c r="BC11" s="673"/>
      <c r="BD11" s="673"/>
      <c r="BE11" s="673"/>
      <c r="BF11" s="673"/>
      <c r="BG11" s="673"/>
      <c r="BH11" s="673"/>
      <c r="BI11" s="673"/>
      <c r="BJ11" s="673"/>
      <c r="BK11" s="673"/>
      <c r="BL11" s="673"/>
      <c r="BM11" s="673"/>
      <c r="BN11" s="673"/>
      <c r="BO11" s="673"/>
      <c r="BP11" s="673"/>
      <c r="BQ11" s="673"/>
      <c r="BR11" s="673"/>
      <c r="BS11" s="673"/>
      <c r="BT11" s="673"/>
      <c r="BU11" s="673"/>
    </row>
    <row r="12" spans="3:92" ht="9" customHeight="1">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3"/>
      <c r="AO12" s="673"/>
      <c r="AP12" s="673"/>
      <c r="AQ12" s="673"/>
      <c r="AR12" s="673"/>
      <c r="AS12" s="673"/>
      <c r="AT12" s="673"/>
      <c r="AU12" s="673"/>
      <c r="AV12" s="673"/>
      <c r="AW12" s="673"/>
      <c r="AX12" s="673"/>
      <c r="AY12" s="673"/>
      <c r="AZ12" s="673"/>
      <c r="BA12" s="673"/>
      <c r="BB12" s="673"/>
      <c r="BC12" s="673"/>
      <c r="BD12" s="673"/>
      <c r="BE12" s="673"/>
      <c r="BF12" s="673"/>
      <c r="BG12" s="673"/>
      <c r="BH12" s="673"/>
      <c r="BI12" s="673"/>
      <c r="BJ12" s="673"/>
      <c r="BK12" s="673"/>
      <c r="BL12" s="673"/>
      <c r="BM12" s="673"/>
      <c r="BN12" s="673"/>
      <c r="BO12" s="673"/>
      <c r="BP12" s="673"/>
      <c r="BQ12" s="673"/>
      <c r="BR12" s="673"/>
      <c r="BS12" s="673"/>
      <c r="BT12" s="673"/>
      <c r="BU12" s="673"/>
    </row>
    <row r="14" spans="3:92" ht="9" customHeight="1">
      <c r="C14" s="681" t="s">
        <v>163</v>
      </c>
      <c r="D14" s="681"/>
      <c r="E14" s="681"/>
      <c r="F14" s="681"/>
      <c r="G14" s="681"/>
      <c r="H14" s="681"/>
      <c r="I14" s="681"/>
      <c r="J14" s="681"/>
      <c r="K14" s="681"/>
      <c r="L14" s="681"/>
      <c r="M14" s="681"/>
      <c r="N14" s="681"/>
      <c r="O14" s="681"/>
      <c r="P14" s="681"/>
      <c r="Q14" s="681"/>
      <c r="R14" s="681"/>
      <c r="S14" s="681"/>
      <c r="T14" s="681"/>
      <c r="U14" s="681"/>
      <c r="V14" s="681"/>
      <c r="W14" s="681"/>
      <c r="X14" s="681"/>
      <c r="Y14" s="681"/>
      <c r="Z14" s="681"/>
      <c r="AA14" s="681"/>
      <c r="AB14" s="681"/>
      <c r="AC14" s="681"/>
      <c r="AD14" s="681"/>
      <c r="AE14" s="681"/>
      <c r="AF14" s="681"/>
      <c r="AG14" s="681"/>
      <c r="AH14" s="681"/>
      <c r="AI14" s="681"/>
      <c r="AJ14" s="681"/>
      <c r="AK14" s="681"/>
      <c r="AL14" s="681"/>
      <c r="AM14" s="681"/>
      <c r="AN14" s="681"/>
      <c r="AO14" s="681"/>
      <c r="AP14" s="681"/>
      <c r="AQ14" s="681"/>
      <c r="AR14" s="681"/>
      <c r="AS14" s="681"/>
      <c r="AT14" s="681"/>
      <c r="AU14" s="681"/>
      <c r="AV14" s="681"/>
      <c r="AW14" s="681"/>
      <c r="AX14" s="681"/>
      <c r="AY14" s="681"/>
      <c r="AZ14" s="681"/>
      <c r="BA14" s="681"/>
      <c r="BB14" s="681"/>
      <c r="BC14" s="681"/>
      <c r="BD14" s="681"/>
      <c r="BE14" s="681"/>
      <c r="BF14" s="681"/>
      <c r="BG14" s="681"/>
      <c r="BH14" s="681"/>
      <c r="BI14" s="681"/>
      <c r="BJ14" s="681"/>
      <c r="BK14" s="681"/>
      <c r="BL14" s="681"/>
      <c r="BM14" s="681"/>
      <c r="BN14" s="681"/>
      <c r="BO14" s="681"/>
      <c r="BP14" s="681"/>
      <c r="BQ14" s="681"/>
      <c r="BR14" s="681"/>
      <c r="BS14" s="681"/>
      <c r="BT14" s="681"/>
      <c r="BU14" s="681"/>
    </row>
    <row r="15" spans="3:92" ht="9" customHeight="1">
      <c r="C15" s="681"/>
      <c r="D15" s="681"/>
      <c r="E15" s="681"/>
      <c r="F15" s="681"/>
      <c r="G15" s="681"/>
      <c r="H15" s="681"/>
      <c r="I15" s="681"/>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c r="AQ15" s="681"/>
      <c r="AR15" s="681"/>
      <c r="AS15" s="681"/>
      <c r="AT15" s="681"/>
      <c r="AU15" s="681"/>
      <c r="AV15" s="681"/>
      <c r="AW15" s="681"/>
      <c r="AX15" s="681"/>
      <c r="AY15" s="681"/>
      <c r="AZ15" s="681"/>
      <c r="BA15" s="681"/>
      <c r="BB15" s="681"/>
      <c r="BC15" s="681"/>
      <c r="BD15" s="681"/>
      <c r="BE15" s="681"/>
      <c r="BF15" s="681"/>
      <c r="BG15" s="681"/>
      <c r="BH15" s="681"/>
      <c r="BI15" s="681"/>
      <c r="BJ15" s="681"/>
      <c r="BK15" s="681"/>
      <c r="BL15" s="681"/>
      <c r="BM15" s="681"/>
      <c r="BN15" s="681"/>
      <c r="BO15" s="681"/>
      <c r="BP15" s="681"/>
      <c r="BQ15" s="681"/>
      <c r="BR15" s="681"/>
      <c r="BS15" s="681"/>
      <c r="BT15" s="681"/>
      <c r="BU15" s="681"/>
    </row>
    <row r="16" spans="3:92" ht="9" customHeight="1">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c r="AQ16" s="681"/>
      <c r="AR16" s="681"/>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81"/>
      <c r="BO16" s="681"/>
      <c r="BP16" s="681"/>
      <c r="BQ16" s="681"/>
      <c r="BR16" s="681"/>
      <c r="BS16" s="681"/>
      <c r="BT16" s="681"/>
      <c r="BU16" s="681"/>
    </row>
    <row r="17" spans="2:73" ht="9" customHeight="1">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1"/>
      <c r="AZ17" s="681"/>
      <c r="BA17" s="681"/>
      <c r="BB17" s="681"/>
      <c r="BC17" s="681"/>
      <c r="BD17" s="681"/>
      <c r="BE17" s="681"/>
      <c r="BF17" s="681"/>
      <c r="BG17" s="681"/>
      <c r="BH17" s="681"/>
      <c r="BI17" s="681"/>
      <c r="BJ17" s="681"/>
      <c r="BK17" s="681"/>
      <c r="BL17" s="681"/>
      <c r="BM17" s="681"/>
      <c r="BN17" s="681"/>
      <c r="BO17" s="681"/>
      <c r="BP17" s="681"/>
      <c r="BQ17" s="681"/>
      <c r="BR17" s="681"/>
      <c r="BS17" s="681"/>
      <c r="BT17" s="681"/>
      <c r="BU17" s="681"/>
    </row>
    <row r="18" spans="2:73" ht="9" customHeight="1">
      <c r="C18" s="681"/>
      <c r="D18" s="681"/>
      <c r="E18" s="681"/>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c r="AQ18" s="681"/>
      <c r="AR18" s="681"/>
      <c r="AS18" s="681"/>
      <c r="AT18" s="681"/>
      <c r="AU18" s="681"/>
      <c r="AV18" s="681"/>
      <c r="AW18" s="681"/>
      <c r="AX18" s="681"/>
      <c r="AY18" s="681"/>
      <c r="AZ18" s="681"/>
      <c r="BA18" s="681"/>
      <c r="BB18" s="681"/>
      <c r="BC18" s="681"/>
      <c r="BD18" s="681"/>
      <c r="BE18" s="681"/>
      <c r="BF18" s="681"/>
      <c r="BG18" s="681"/>
      <c r="BH18" s="681"/>
      <c r="BI18" s="681"/>
      <c r="BJ18" s="681"/>
      <c r="BK18" s="681"/>
      <c r="BL18" s="681"/>
      <c r="BM18" s="681"/>
      <c r="BN18" s="681"/>
      <c r="BO18" s="681"/>
      <c r="BP18" s="681"/>
      <c r="BQ18" s="681"/>
      <c r="BR18" s="681"/>
      <c r="BS18" s="681"/>
      <c r="BT18" s="681"/>
      <c r="BU18" s="681"/>
    </row>
    <row r="19" spans="2:73" ht="9" customHeight="1">
      <c r="C19" s="681"/>
      <c r="D19" s="681"/>
      <c r="E19" s="681"/>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c r="AQ19" s="681"/>
      <c r="AR19" s="681"/>
      <c r="AS19" s="681"/>
      <c r="AT19" s="681"/>
      <c r="AU19" s="681"/>
      <c r="AV19" s="681"/>
      <c r="AW19" s="681"/>
      <c r="AX19" s="681"/>
      <c r="AY19" s="681"/>
      <c r="AZ19" s="681"/>
      <c r="BA19" s="681"/>
      <c r="BB19" s="681"/>
      <c r="BC19" s="681"/>
      <c r="BD19" s="681"/>
      <c r="BE19" s="681"/>
      <c r="BF19" s="681"/>
      <c r="BG19" s="681"/>
      <c r="BH19" s="681"/>
      <c r="BI19" s="681"/>
      <c r="BJ19" s="681"/>
      <c r="BK19" s="681"/>
      <c r="BL19" s="681"/>
      <c r="BM19" s="681"/>
      <c r="BN19" s="681"/>
      <c r="BO19" s="681"/>
      <c r="BP19" s="681"/>
      <c r="BQ19" s="681"/>
      <c r="BR19" s="681"/>
      <c r="BS19" s="681"/>
      <c r="BT19" s="681"/>
      <c r="BU19" s="681"/>
    </row>
    <row r="20" spans="2:73" ht="9" customHeight="1">
      <c r="C20" s="681"/>
      <c r="D20" s="681"/>
      <c r="E20" s="681"/>
      <c r="F20" s="681"/>
      <c r="G20" s="681"/>
      <c r="H20" s="68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c r="AQ20" s="681"/>
      <c r="AR20" s="681"/>
      <c r="AS20" s="681"/>
      <c r="AT20" s="681"/>
      <c r="AU20" s="681"/>
      <c r="AV20" s="681"/>
      <c r="AW20" s="681"/>
      <c r="AX20" s="681"/>
      <c r="AY20" s="681"/>
      <c r="AZ20" s="681"/>
      <c r="BA20" s="681"/>
      <c r="BB20" s="681"/>
      <c r="BC20" s="681"/>
      <c r="BD20" s="681"/>
      <c r="BE20" s="681"/>
      <c r="BF20" s="681"/>
      <c r="BG20" s="681"/>
      <c r="BH20" s="681"/>
      <c r="BI20" s="681"/>
      <c r="BJ20" s="681"/>
      <c r="BK20" s="681"/>
      <c r="BL20" s="681"/>
      <c r="BM20" s="681"/>
      <c r="BN20" s="681"/>
      <c r="BO20" s="681"/>
      <c r="BP20" s="681"/>
      <c r="BQ20" s="681"/>
      <c r="BR20" s="681"/>
      <c r="BS20" s="681"/>
      <c r="BT20" s="681"/>
      <c r="BU20" s="681"/>
    </row>
    <row r="21" spans="2:73" ht="9" customHeight="1">
      <c r="C21" s="681"/>
      <c r="D21" s="681"/>
      <c r="E21" s="681"/>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c r="AQ21" s="681"/>
      <c r="AR21" s="681"/>
      <c r="AS21" s="681"/>
      <c r="AT21" s="681"/>
      <c r="AU21" s="681"/>
      <c r="AV21" s="681"/>
      <c r="AW21" s="681"/>
      <c r="AX21" s="681"/>
      <c r="AY21" s="681"/>
      <c r="AZ21" s="681"/>
      <c r="BA21" s="681"/>
      <c r="BB21" s="681"/>
      <c r="BC21" s="681"/>
      <c r="BD21" s="681"/>
      <c r="BE21" s="681"/>
      <c r="BF21" s="681"/>
      <c r="BG21" s="681"/>
      <c r="BH21" s="681"/>
      <c r="BI21" s="681"/>
      <c r="BJ21" s="681"/>
      <c r="BK21" s="681"/>
      <c r="BL21" s="681"/>
      <c r="BM21" s="681"/>
      <c r="BN21" s="681"/>
      <c r="BO21" s="681"/>
      <c r="BP21" s="681"/>
      <c r="BQ21" s="681"/>
      <c r="BR21" s="681"/>
      <c r="BS21" s="681"/>
      <c r="BT21" s="681"/>
      <c r="BU21" s="681"/>
    </row>
    <row r="22" spans="2:73" ht="9" customHeight="1">
      <c r="C22" s="681"/>
      <c r="D22" s="681"/>
      <c r="E22" s="681"/>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c r="AQ22" s="681"/>
      <c r="AR22" s="681"/>
      <c r="AS22" s="681"/>
      <c r="AT22" s="681"/>
      <c r="AU22" s="681"/>
      <c r="AV22" s="681"/>
      <c r="AW22" s="681"/>
      <c r="AX22" s="681"/>
      <c r="AY22" s="681"/>
      <c r="AZ22" s="681"/>
      <c r="BA22" s="681"/>
      <c r="BB22" s="681"/>
      <c r="BC22" s="681"/>
      <c r="BD22" s="681"/>
      <c r="BE22" s="681"/>
      <c r="BF22" s="681"/>
      <c r="BG22" s="681"/>
      <c r="BH22" s="681"/>
      <c r="BI22" s="681"/>
      <c r="BJ22" s="681"/>
      <c r="BK22" s="681"/>
      <c r="BL22" s="681"/>
      <c r="BM22" s="681"/>
      <c r="BN22" s="681"/>
      <c r="BO22" s="681"/>
      <c r="BP22" s="681"/>
      <c r="BQ22" s="681"/>
      <c r="BR22" s="681"/>
      <c r="BS22" s="681"/>
      <c r="BT22" s="681"/>
      <c r="BU22" s="681"/>
    </row>
    <row r="23" spans="2:73" ht="9" customHeight="1">
      <c r="C23" s="681"/>
      <c r="D23" s="681"/>
      <c r="E23" s="681"/>
      <c r="F23" s="681"/>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c r="AQ23" s="681"/>
      <c r="AR23" s="681"/>
      <c r="AS23" s="681"/>
      <c r="AT23" s="681"/>
      <c r="AU23" s="681"/>
      <c r="AV23" s="681"/>
      <c r="AW23" s="681"/>
      <c r="AX23" s="681"/>
      <c r="AY23" s="681"/>
      <c r="AZ23" s="681"/>
      <c r="BA23" s="681"/>
      <c r="BB23" s="681"/>
      <c r="BC23" s="681"/>
      <c r="BD23" s="681"/>
      <c r="BE23" s="681"/>
      <c r="BF23" s="681"/>
      <c r="BG23" s="681"/>
      <c r="BH23" s="681"/>
      <c r="BI23" s="681"/>
      <c r="BJ23" s="681"/>
      <c r="BK23" s="681"/>
      <c r="BL23" s="681"/>
      <c r="BM23" s="681"/>
      <c r="BN23" s="681"/>
      <c r="BO23" s="681"/>
      <c r="BP23" s="681"/>
      <c r="BQ23" s="681"/>
      <c r="BR23" s="681"/>
      <c r="BS23" s="681"/>
      <c r="BT23" s="681"/>
      <c r="BU23" s="681"/>
    </row>
    <row r="24" spans="2:73" ht="9" customHeight="1">
      <c r="C24" s="681"/>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c r="AQ24" s="681"/>
      <c r="AR24" s="681"/>
      <c r="AS24" s="681"/>
      <c r="AT24" s="681"/>
      <c r="AU24" s="681"/>
      <c r="AV24" s="681"/>
      <c r="AW24" s="681"/>
      <c r="AX24" s="681"/>
      <c r="AY24" s="681"/>
      <c r="AZ24" s="681"/>
      <c r="BA24" s="681"/>
      <c r="BB24" s="681"/>
      <c r="BC24" s="681"/>
      <c r="BD24" s="681"/>
      <c r="BE24" s="681"/>
      <c r="BF24" s="681"/>
      <c r="BG24" s="681"/>
      <c r="BH24" s="681"/>
      <c r="BI24" s="681"/>
      <c r="BJ24" s="681"/>
      <c r="BK24" s="681"/>
      <c r="BL24" s="681"/>
      <c r="BM24" s="681"/>
      <c r="BN24" s="681"/>
      <c r="BO24" s="681"/>
      <c r="BP24" s="681"/>
      <c r="BQ24" s="681"/>
      <c r="BR24" s="681"/>
      <c r="BS24" s="681"/>
      <c r="BT24" s="681"/>
      <c r="BU24" s="681"/>
    </row>
    <row r="25" spans="2:73" ht="9" customHeight="1">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c r="AQ25" s="681"/>
      <c r="AR25" s="681"/>
      <c r="AS25" s="681"/>
      <c r="AT25" s="681"/>
      <c r="AU25" s="681"/>
      <c r="AV25" s="681"/>
      <c r="AW25" s="681"/>
      <c r="AX25" s="681"/>
      <c r="AY25" s="681"/>
      <c r="AZ25" s="681"/>
      <c r="BA25" s="681"/>
      <c r="BB25" s="681"/>
      <c r="BC25" s="681"/>
      <c r="BD25" s="681"/>
      <c r="BE25" s="681"/>
      <c r="BF25" s="681"/>
      <c r="BG25" s="681"/>
      <c r="BH25" s="681"/>
      <c r="BI25" s="681"/>
      <c r="BJ25" s="681"/>
      <c r="BK25" s="681"/>
      <c r="BL25" s="681"/>
      <c r="BM25" s="681"/>
      <c r="BN25" s="681"/>
      <c r="BO25" s="681"/>
      <c r="BP25" s="681"/>
      <c r="BQ25" s="681"/>
      <c r="BR25" s="681"/>
      <c r="BS25" s="681"/>
      <c r="BT25" s="681"/>
      <c r="BU25" s="681"/>
    </row>
    <row r="26" spans="2:73" ht="9" customHeight="1">
      <c r="C26" s="681"/>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681"/>
      <c r="AL26" s="681"/>
      <c r="AM26" s="681"/>
      <c r="AN26" s="681"/>
      <c r="AO26" s="681"/>
      <c r="AP26" s="681"/>
      <c r="AQ26" s="681"/>
      <c r="AR26" s="681"/>
      <c r="AS26" s="681"/>
      <c r="AT26" s="681"/>
      <c r="AU26" s="681"/>
      <c r="AV26" s="681"/>
      <c r="AW26" s="681"/>
      <c r="AX26" s="681"/>
      <c r="AY26" s="681"/>
      <c r="AZ26" s="681"/>
      <c r="BA26" s="681"/>
      <c r="BB26" s="681"/>
      <c r="BC26" s="681"/>
      <c r="BD26" s="681"/>
      <c r="BE26" s="681"/>
      <c r="BF26" s="681"/>
      <c r="BG26" s="681"/>
      <c r="BH26" s="681"/>
      <c r="BI26" s="681"/>
      <c r="BJ26" s="681"/>
      <c r="BK26" s="681"/>
      <c r="BL26" s="681"/>
      <c r="BM26" s="681"/>
      <c r="BN26" s="681"/>
      <c r="BO26" s="681"/>
      <c r="BP26" s="681"/>
      <c r="BQ26" s="681"/>
      <c r="BR26" s="681"/>
      <c r="BS26" s="681"/>
      <c r="BT26" s="681"/>
      <c r="BU26" s="681"/>
    </row>
    <row r="27" spans="2:73" ht="9" customHeight="1">
      <c r="C27" s="654" t="s">
        <v>16</v>
      </c>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4"/>
      <c r="AZ27" s="654"/>
      <c r="BA27" s="654"/>
      <c r="BB27" s="654"/>
      <c r="BC27" s="654"/>
      <c r="BD27" s="654"/>
      <c r="BE27" s="654"/>
      <c r="BF27" s="654"/>
      <c r="BG27" s="654"/>
      <c r="BH27" s="654"/>
      <c r="BI27" s="654"/>
      <c r="BJ27" s="654"/>
      <c r="BK27" s="654"/>
      <c r="BL27" s="654"/>
      <c r="BM27" s="654"/>
      <c r="BN27" s="654"/>
      <c r="BO27" s="654"/>
      <c r="BP27" s="654"/>
      <c r="BQ27" s="654"/>
      <c r="BR27" s="654"/>
      <c r="BS27" s="654"/>
      <c r="BT27" s="654"/>
      <c r="BU27" s="654"/>
    </row>
    <row r="28" spans="2:73" ht="9" customHeight="1">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54"/>
      <c r="AX28" s="654"/>
      <c r="AY28" s="654"/>
      <c r="AZ28" s="654"/>
      <c r="BA28" s="654"/>
      <c r="BB28" s="654"/>
      <c r="BC28" s="654"/>
      <c r="BD28" s="654"/>
      <c r="BE28" s="654"/>
      <c r="BF28" s="654"/>
      <c r="BG28" s="654"/>
      <c r="BH28" s="654"/>
      <c r="BI28" s="654"/>
      <c r="BJ28" s="654"/>
      <c r="BK28" s="654"/>
      <c r="BL28" s="654"/>
      <c r="BM28" s="654"/>
      <c r="BN28" s="654"/>
      <c r="BO28" s="654"/>
      <c r="BP28" s="654"/>
      <c r="BQ28" s="654"/>
      <c r="BR28" s="654"/>
      <c r="BS28" s="654"/>
      <c r="BT28" s="654"/>
      <c r="BU28" s="654"/>
    </row>
    <row r="29" spans="2:73" ht="4.5" customHeight="1"/>
    <row r="30" spans="2:73" ht="7.5" customHeight="1">
      <c r="B30" s="664" t="s">
        <v>29</v>
      </c>
      <c r="C30" s="664"/>
      <c r="D30" s="664"/>
      <c r="E30" s="664"/>
      <c r="F30" s="664"/>
      <c r="G30" s="664"/>
      <c r="H30" s="664"/>
      <c r="I30" s="664"/>
      <c r="J30" s="664"/>
      <c r="K30" s="664"/>
      <c r="L30" s="664"/>
      <c r="M30" s="664"/>
      <c r="N30" s="664"/>
      <c r="O30" s="664"/>
      <c r="P30" s="664"/>
    </row>
    <row r="31" spans="2:73" ht="7.5" customHeight="1" thickBot="1">
      <c r="B31" s="664"/>
      <c r="C31" s="664"/>
      <c r="D31" s="664"/>
      <c r="E31" s="664"/>
      <c r="F31" s="664"/>
      <c r="G31" s="664"/>
      <c r="H31" s="664"/>
      <c r="I31" s="664"/>
      <c r="J31" s="664"/>
      <c r="K31" s="664"/>
      <c r="L31" s="664"/>
      <c r="M31" s="664"/>
      <c r="N31" s="664"/>
      <c r="O31" s="664"/>
      <c r="P31" s="664"/>
      <c r="AY31" s="28"/>
      <c r="AZ31" s="28"/>
      <c r="BA31" s="28"/>
      <c r="BB31" s="28"/>
      <c r="BC31" s="28"/>
      <c r="BD31" s="28"/>
      <c r="BE31" s="28"/>
      <c r="BF31" s="28"/>
      <c r="BG31" s="28"/>
      <c r="BH31" s="28"/>
      <c r="BI31" s="28"/>
      <c r="BJ31" s="28"/>
      <c r="BK31" s="28"/>
      <c r="BL31" s="28"/>
      <c r="BM31" s="28"/>
      <c r="BN31" s="28"/>
      <c r="BO31" s="28"/>
      <c r="BP31" s="28"/>
      <c r="BQ31" s="28"/>
      <c r="BR31" s="28"/>
      <c r="BS31" s="28"/>
      <c r="BT31" s="28"/>
    </row>
    <row r="32" spans="2:73" ht="9" customHeight="1">
      <c r="C32" s="152"/>
      <c r="D32" s="694" t="s">
        <v>86</v>
      </c>
      <c r="E32" s="694"/>
      <c r="F32" s="694"/>
      <c r="G32" s="694"/>
      <c r="H32" s="694"/>
      <c r="I32" s="694"/>
      <c r="J32" s="694"/>
      <c r="K32" s="694"/>
      <c r="L32" s="694"/>
      <c r="M32" s="694"/>
      <c r="N32" s="694"/>
      <c r="O32" s="694"/>
      <c r="P32" s="153"/>
      <c r="Q32" s="688" t="str">
        <f>'入力シート（交付）（長寿命型）'!$AC$21</f>
        <v>0336</v>
      </c>
      <c r="R32" s="689"/>
      <c r="S32" s="689"/>
      <c r="T32" s="689"/>
      <c r="U32" s="689"/>
      <c r="V32" s="689"/>
      <c r="W32" s="690"/>
      <c r="X32" s="678" t="s">
        <v>87</v>
      </c>
      <c r="Y32" s="667"/>
      <c r="Z32" s="667"/>
      <c r="AA32" s="667"/>
      <c r="AB32" s="667"/>
      <c r="AC32" s="667"/>
      <c r="AD32" s="667"/>
      <c r="AE32" s="667"/>
      <c r="AF32" s="667"/>
      <c r="AG32" s="667"/>
      <c r="AH32" s="667"/>
      <c r="AI32" s="667"/>
      <c r="AJ32" s="686"/>
      <c r="AK32" s="682" t="str">
        <f>'入力シート（交付）（長寿命型）'!$N$22</f>
        <v>一般社団法人 東海木造住宅協会</v>
      </c>
      <c r="AL32" s="682"/>
      <c r="AM32" s="682"/>
      <c r="AN32" s="682"/>
      <c r="AO32" s="682"/>
      <c r="AP32" s="682"/>
      <c r="AQ32" s="682"/>
      <c r="AR32" s="682"/>
      <c r="AS32" s="682"/>
      <c r="AT32" s="682"/>
      <c r="AU32" s="682"/>
      <c r="AV32" s="682"/>
      <c r="AW32" s="682"/>
      <c r="AX32" s="682"/>
      <c r="AY32" s="682"/>
      <c r="AZ32" s="682"/>
      <c r="BA32" s="682"/>
      <c r="BB32" s="682"/>
      <c r="BC32" s="682"/>
      <c r="BD32" s="682"/>
      <c r="BE32" s="682"/>
      <c r="BF32" s="682"/>
      <c r="BG32" s="682"/>
      <c r="BH32" s="682"/>
      <c r="BI32" s="682"/>
      <c r="BJ32" s="682"/>
      <c r="BK32" s="682"/>
      <c r="BL32" s="682"/>
      <c r="BM32" s="682"/>
      <c r="BN32" s="682"/>
      <c r="BO32" s="682"/>
      <c r="BP32" s="682"/>
      <c r="BQ32" s="682"/>
      <c r="BR32" s="682"/>
      <c r="BS32" s="682"/>
      <c r="BT32" s="682"/>
      <c r="BU32" s="683"/>
    </row>
    <row r="33" spans="3:73" ht="9" customHeight="1">
      <c r="C33" s="154"/>
      <c r="D33" s="695"/>
      <c r="E33" s="695"/>
      <c r="F33" s="695"/>
      <c r="G33" s="695"/>
      <c r="H33" s="695"/>
      <c r="I33" s="695"/>
      <c r="J33" s="695"/>
      <c r="K33" s="695"/>
      <c r="L33" s="695"/>
      <c r="M33" s="695"/>
      <c r="N33" s="695"/>
      <c r="O33" s="695"/>
      <c r="P33" s="83"/>
      <c r="Q33" s="691"/>
      <c r="R33" s="692"/>
      <c r="S33" s="692"/>
      <c r="T33" s="692"/>
      <c r="U33" s="692"/>
      <c r="V33" s="692"/>
      <c r="W33" s="693"/>
      <c r="X33" s="679"/>
      <c r="Y33" s="680"/>
      <c r="Z33" s="680"/>
      <c r="AA33" s="680"/>
      <c r="AB33" s="680"/>
      <c r="AC33" s="680"/>
      <c r="AD33" s="680"/>
      <c r="AE33" s="680"/>
      <c r="AF33" s="680"/>
      <c r="AG33" s="680"/>
      <c r="AH33" s="680"/>
      <c r="AI33" s="680"/>
      <c r="AJ33" s="687"/>
      <c r="AK33" s="684"/>
      <c r="AL33" s="684"/>
      <c r="AM33" s="684"/>
      <c r="AN33" s="684"/>
      <c r="AO33" s="684"/>
      <c r="AP33" s="684"/>
      <c r="AQ33" s="684"/>
      <c r="AR33" s="684"/>
      <c r="AS33" s="684"/>
      <c r="AT33" s="684"/>
      <c r="AU33" s="684"/>
      <c r="AV33" s="684"/>
      <c r="AW33" s="684"/>
      <c r="AX33" s="684"/>
      <c r="AY33" s="684"/>
      <c r="AZ33" s="684"/>
      <c r="BA33" s="684"/>
      <c r="BB33" s="684"/>
      <c r="BC33" s="684"/>
      <c r="BD33" s="684"/>
      <c r="BE33" s="684"/>
      <c r="BF33" s="684"/>
      <c r="BG33" s="684"/>
      <c r="BH33" s="684"/>
      <c r="BI33" s="684"/>
      <c r="BJ33" s="684"/>
      <c r="BK33" s="684"/>
      <c r="BL33" s="684"/>
      <c r="BM33" s="684"/>
      <c r="BN33" s="684"/>
      <c r="BO33" s="684"/>
      <c r="BP33" s="684"/>
      <c r="BQ33" s="684"/>
      <c r="BR33" s="684"/>
      <c r="BS33" s="684"/>
      <c r="BT33" s="684"/>
      <c r="BU33" s="685"/>
    </row>
    <row r="34" spans="3:73" ht="9" customHeight="1" thickBot="1">
      <c r="C34" s="154"/>
      <c r="D34" s="695"/>
      <c r="E34" s="695"/>
      <c r="F34" s="695"/>
      <c r="G34" s="695"/>
      <c r="H34" s="695"/>
      <c r="I34" s="695"/>
      <c r="J34" s="695"/>
      <c r="K34" s="695"/>
      <c r="L34" s="695"/>
      <c r="M34" s="695"/>
      <c r="N34" s="695"/>
      <c r="O34" s="695"/>
      <c r="P34" s="83"/>
      <c r="Q34" s="691"/>
      <c r="R34" s="692"/>
      <c r="S34" s="692"/>
      <c r="T34" s="692"/>
      <c r="U34" s="692"/>
      <c r="V34" s="692"/>
      <c r="W34" s="693"/>
      <c r="X34" s="679"/>
      <c r="Y34" s="680"/>
      <c r="Z34" s="680"/>
      <c r="AA34" s="680"/>
      <c r="AB34" s="680"/>
      <c r="AC34" s="680"/>
      <c r="AD34" s="680"/>
      <c r="AE34" s="680"/>
      <c r="AF34" s="680"/>
      <c r="AG34" s="680"/>
      <c r="AH34" s="680"/>
      <c r="AI34" s="680"/>
      <c r="AJ34" s="687"/>
      <c r="AK34" s="684"/>
      <c r="AL34" s="684"/>
      <c r="AM34" s="684"/>
      <c r="AN34" s="684"/>
      <c r="AO34" s="684"/>
      <c r="AP34" s="684"/>
      <c r="AQ34" s="684"/>
      <c r="AR34" s="684"/>
      <c r="AS34" s="684"/>
      <c r="AT34" s="684"/>
      <c r="AU34" s="684"/>
      <c r="AV34" s="684"/>
      <c r="AW34" s="684"/>
      <c r="AX34" s="684"/>
      <c r="AY34" s="684"/>
      <c r="AZ34" s="684"/>
      <c r="BA34" s="684"/>
      <c r="BB34" s="684"/>
      <c r="BC34" s="684"/>
      <c r="BD34" s="684"/>
      <c r="BE34" s="684"/>
      <c r="BF34" s="684"/>
      <c r="BG34" s="684"/>
      <c r="BH34" s="684"/>
      <c r="BI34" s="684"/>
      <c r="BJ34" s="684"/>
      <c r="BK34" s="684"/>
      <c r="BL34" s="684"/>
      <c r="BM34" s="684"/>
      <c r="BN34" s="684"/>
      <c r="BO34" s="684"/>
      <c r="BP34" s="684"/>
      <c r="BQ34" s="684"/>
      <c r="BR34" s="684"/>
      <c r="BS34" s="684"/>
      <c r="BT34" s="684"/>
      <c r="BU34" s="685"/>
    </row>
    <row r="35" spans="3:73" ht="7.5" customHeight="1">
      <c r="C35" s="155"/>
      <c r="D35" s="156"/>
      <c r="E35" s="156"/>
      <c r="F35" s="156"/>
      <c r="G35" s="156"/>
      <c r="H35" s="156"/>
      <c r="I35" s="156"/>
      <c r="J35" s="156"/>
      <c r="K35" s="156"/>
      <c r="L35" s="156"/>
      <c r="M35" s="156"/>
      <c r="N35" s="156"/>
      <c r="O35" s="156"/>
      <c r="P35" s="157"/>
      <c r="Q35" s="158"/>
      <c r="R35" s="158"/>
      <c r="S35" s="158"/>
      <c r="T35" s="158"/>
      <c r="U35" s="158"/>
      <c r="V35" s="158"/>
      <c r="W35" s="159"/>
      <c r="X35" s="159"/>
      <c r="Y35" s="159"/>
      <c r="Z35" s="159"/>
      <c r="AA35" s="159"/>
      <c r="AB35" s="159"/>
      <c r="AC35" s="159"/>
      <c r="AD35" s="159"/>
      <c r="AE35" s="159"/>
      <c r="AF35" s="159"/>
      <c r="AG35" s="159"/>
      <c r="AH35" s="159"/>
      <c r="AI35" s="155"/>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row>
    <row r="36" spans="3:73" ht="7.5" customHeight="1" thickBot="1">
      <c r="C36" s="148"/>
      <c r="D36" s="161"/>
      <c r="E36" s="161"/>
      <c r="F36" s="161"/>
      <c r="G36" s="161"/>
      <c r="H36" s="161"/>
      <c r="I36" s="161"/>
      <c r="J36" s="161"/>
      <c r="K36" s="161"/>
      <c r="L36" s="161"/>
      <c r="M36" s="161"/>
      <c r="N36" s="161"/>
      <c r="O36" s="161"/>
      <c r="P36" s="162"/>
      <c r="Q36" s="163"/>
      <c r="R36" s="163"/>
      <c r="S36" s="163"/>
      <c r="T36" s="163"/>
      <c r="U36" s="163"/>
      <c r="V36" s="163"/>
      <c r="W36" s="164"/>
      <c r="X36" s="164"/>
      <c r="Y36" s="164"/>
      <c r="Z36" s="164"/>
      <c r="AA36" s="164"/>
      <c r="AB36" s="164"/>
      <c r="AC36" s="164"/>
      <c r="AD36" s="164"/>
      <c r="AE36" s="164"/>
      <c r="AF36" s="164"/>
      <c r="AG36" s="164"/>
      <c r="AH36" s="164"/>
      <c r="AI36" s="148"/>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row>
    <row r="37" spans="3:73" ht="9.75" customHeight="1">
      <c r="C37" s="19"/>
      <c r="D37" s="637" t="s">
        <v>170</v>
      </c>
      <c r="E37" s="637"/>
      <c r="F37" s="637"/>
      <c r="G37" s="637"/>
      <c r="H37" s="637"/>
      <c r="I37" s="637"/>
      <c r="J37" s="637"/>
      <c r="K37" s="637"/>
      <c r="L37" s="637"/>
      <c r="M37" s="637"/>
      <c r="N37" s="637"/>
      <c r="O37" s="637"/>
      <c r="P37" s="166"/>
      <c r="Q37" s="167"/>
      <c r="R37" s="640" t="str">
        <f>'入力シート（交付）（長寿命型）'!$N$25</f>
        <v xml:space="preserve"> </v>
      </c>
      <c r="S37" s="641"/>
      <c r="T37" s="641"/>
      <c r="U37" s="641"/>
      <c r="V37" s="641"/>
      <c r="W37" s="641"/>
      <c r="X37" s="641"/>
      <c r="Y37" s="641"/>
      <c r="Z37" s="641"/>
      <c r="AA37" s="641"/>
      <c r="AB37" s="641"/>
      <c r="AC37" s="641"/>
      <c r="AD37" s="641"/>
      <c r="AE37" s="641"/>
      <c r="AF37" s="641"/>
      <c r="AG37" s="641"/>
      <c r="AH37" s="641"/>
      <c r="AI37" s="641"/>
      <c r="AJ37" s="641"/>
      <c r="AK37" s="641"/>
      <c r="AL37" s="641"/>
      <c r="AM37" s="641"/>
      <c r="AN37" s="641"/>
      <c r="AO37" s="641"/>
      <c r="AP37" s="641"/>
      <c r="AQ37" s="641"/>
      <c r="AR37" s="641"/>
      <c r="AS37" s="641"/>
      <c r="AT37" s="641"/>
      <c r="AU37" s="641"/>
      <c r="AV37" s="641"/>
      <c r="AW37" s="641"/>
      <c r="AX37" s="641"/>
      <c r="AY37" s="641"/>
      <c r="AZ37" s="641"/>
      <c r="BA37" s="641"/>
      <c r="BB37" s="641"/>
      <c r="BC37" s="641"/>
      <c r="BD37" s="641"/>
      <c r="BE37" s="641"/>
      <c r="BF37" s="641"/>
      <c r="BG37" s="641"/>
      <c r="BH37" s="641"/>
      <c r="BI37" s="641"/>
      <c r="BJ37" s="641"/>
      <c r="BK37" s="642"/>
      <c r="BL37" s="655" t="s">
        <v>171</v>
      </c>
      <c r="BM37" s="656"/>
      <c r="BN37" s="656"/>
      <c r="BO37" s="656"/>
      <c r="BP37" s="656"/>
      <c r="BQ37" s="656"/>
      <c r="BR37" s="656"/>
      <c r="BS37" s="656"/>
      <c r="BT37" s="656"/>
      <c r="BU37" s="657"/>
    </row>
    <row r="38" spans="3:73" ht="9.75" customHeight="1">
      <c r="C38" s="168"/>
      <c r="D38" s="638"/>
      <c r="E38" s="638"/>
      <c r="F38" s="638"/>
      <c r="G38" s="638"/>
      <c r="H38" s="638"/>
      <c r="I38" s="638"/>
      <c r="J38" s="638"/>
      <c r="K38" s="638"/>
      <c r="L38" s="638"/>
      <c r="M38" s="638"/>
      <c r="N38" s="638"/>
      <c r="O38" s="638"/>
      <c r="P38" s="169"/>
      <c r="Q38" s="170"/>
      <c r="R38" s="643"/>
      <c r="S38" s="643"/>
      <c r="T38" s="643"/>
      <c r="U38" s="643"/>
      <c r="V38" s="643"/>
      <c r="W38" s="643"/>
      <c r="X38" s="643"/>
      <c r="Y38" s="643"/>
      <c r="Z38" s="643"/>
      <c r="AA38" s="643"/>
      <c r="AB38" s="643"/>
      <c r="AC38" s="643"/>
      <c r="AD38" s="643"/>
      <c r="AE38" s="643"/>
      <c r="AF38" s="643"/>
      <c r="AG38" s="643"/>
      <c r="AH38" s="643"/>
      <c r="AI38" s="643"/>
      <c r="AJ38" s="643"/>
      <c r="AK38" s="643"/>
      <c r="AL38" s="643"/>
      <c r="AM38" s="643"/>
      <c r="AN38" s="643"/>
      <c r="AO38" s="643"/>
      <c r="AP38" s="643"/>
      <c r="AQ38" s="643"/>
      <c r="AR38" s="643"/>
      <c r="AS38" s="643"/>
      <c r="AT38" s="643"/>
      <c r="AU38" s="643"/>
      <c r="AV38" s="643"/>
      <c r="AW38" s="643"/>
      <c r="AX38" s="643"/>
      <c r="AY38" s="643"/>
      <c r="AZ38" s="643"/>
      <c r="BA38" s="643"/>
      <c r="BB38" s="643"/>
      <c r="BC38" s="643"/>
      <c r="BD38" s="643"/>
      <c r="BE38" s="643"/>
      <c r="BF38" s="643"/>
      <c r="BG38" s="643"/>
      <c r="BH38" s="643"/>
      <c r="BI38" s="643"/>
      <c r="BJ38" s="643"/>
      <c r="BK38" s="644"/>
      <c r="BL38" s="658"/>
      <c r="BM38" s="659"/>
      <c r="BN38" s="659"/>
      <c r="BO38" s="659"/>
      <c r="BP38" s="659"/>
      <c r="BQ38" s="659"/>
      <c r="BR38" s="659"/>
      <c r="BS38" s="659"/>
      <c r="BT38" s="659"/>
      <c r="BU38" s="660"/>
    </row>
    <row r="39" spans="3:73" ht="9.75" customHeight="1">
      <c r="C39" s="168"/>
      <c r="D39" s="638"/>
      <c r="E39" s="638"/>
      <c r="F39" s="638"/>
      <c r="G39" s="638"/>
      <c r="H39" s="638"/>
      <c r="I39" s="638"/>
      <c r="J39" s="638"/>
      <c r="K39" s="638"/>
      <c r="L39" s="638"/>
      <c r="M39" s="638"/>
      <c r="N39" s="638"/>
      <c r="O39" s="638"/>
      <c r="P39" s="169"/>
      <c r="Q39" s="170"/>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643"/>
      <c r="AZ39" s="643"/>
      <c r="BA39" s="643"/>
      <c r="BB39" s="643"/>
      <c r="BC39" s="643"/>
      <c r="BD39" s="643"/>
      <c r="BE39" s="643"/>
      <c r="BF39" s="643"/>
      <c r="BG39" s="643"/>
      <c r="BH39" s="643"/>
      <c r="BI39" s="643"/>
      <c r="BJ39" s="643"/>
      <c r="BK39" s="644"/>
      <c r="BL39" s="658"/>
      <c r="BM39" s="659"/>
      <c r="BN39" s="659"/>
      <c r="BO39" s="659"/>
      <c r="BP39" s="659"/>
      <c r="BQ39" s="659"/>
      <c r="BR39" s="659"/>
      <c r="BS39" s="659"/>
      <c r="BT39" s="659"/>
      <c r="BU39" s="660"/>
    </row>
    <row r="40" spans="3:73" ht="9.75" customHeight="1">
      <c r="C40" s="171"/>
      <c r="D40" s="639"/>
      <c r="E40" s="639"/>
      <c r="F40" s="639"/>
      <c r="G40" s="639"/>
      <c r="H40" s="639"/>
      <c r="I40" s="639"/>
      <c r="J40" s="639"/>
      <c r="K40" s="639"/>
      <c r="L40" s="639"/>
      <c r="M40" s="639"/>
      <c r="N40" s="639"/>
      <c r="O40" s="639"/>
      <c r="P40" s="172"/>
      <c r="Q40" s="173"/>
      <c r="R40" s="645"/>
      <c r="S40" s="645"/>
      <c r="T40" s="645"/>
      <c r="U40" s="645"/>
      <c r="V40" s="645"/>
      <c r="W40" s="645"/>
      <c r="X40" s="645"/>
      <c r="Y40" s="645"/>
      <c r="Z40" s="645"/>
      <c r="AA40" s="645"/>
      <c r="AB40" s="645"/>
      <c r="AC40" s="645"/>
      <c r="AD40" s="645"/>
      <c r="AE40" s="645"/>
      <c r="AF40" s="645"/>
      <c r="AG40" s="645"/>
      <c r="AH40" s="645"/>
      <c r="AI40" s="645"/>
      <c r="AJ40" s="645"/>
      <c r="AK40" s="645"/>
      <c r="AL40" s="645"/>
      <c r="AM40" s="645"/>
      <c r="AN40" s="645"/>
      <c r="AO40" s="645"/>
      <c r="AP40" s="645"/>
      <c r="AQ40" s="645"/>
      <c r="AR40" s="645"/>
      <c r="AS40" s="645"/>
      <c r="AT40" s="645"/>
      <c r="AU40" s="645"/>
      <c r="AV40" s="645"/>
      <c r="AW40" s="645"/>
      <c r="AX40" s="645"/>
      <c r="AY40" s="645"/>
      <c r="AZ40" s="645"/>
      <c r="BA40" s="645"/>
      <c r="BB40" s="645"/>
      <c r="BC40" s="645"/>
      <c r="BD40" s="645"/>
      <c r="BE40" s="645"/>
      <c r="BF40" s="645"/>
      <c r="BG40" s="645"/>
      <c r="BH40" s="645"/>
      <c r="BI40" s="645"/>
      <c r="BJ40" s="645"/>
      <c r="BK40" s="646"/>
      <c r="BL40" s="661"/>
      <c r="BM40" s="662"/>
      <c r="BN40" s="662"/>
      <c r="BO40" s="662"/>
      <c r="BP40" s="662"/>
      <c r="BQ40" s="662"/>
      <c r="BR40" s="662"/>
      <c r="BS40" s="662"/>
      <c r="BT40" s="662"/>
      <c r="BU40" s="663"/>
    </row>
    <row r="41" spans="3:73" ht="9.75" customHeight="1">
      <c r="C41" s="21"/>
      <c r="D41" s="705" t="s">
        <v>109</v>
      </c>
      <c r="E41" s="705"/>
      <c r="F41" s="705"/>
      <c r="G41" s="705"/>
      <c r="H41" s="705"/>
      <c r="I41" s="705"/>
      <c r="J41" s="705"/>
      <c r="K41" s="705"/>
      <c r="L41" s="705"/>
      <c r="M41" s="705"/>
      <c r="N41" s="705"/>
      <c r="O41" s="705"/>
      <c r="P41" s="22"/>
      <c r="Q41" s="174"/>
      <c r="R41" s="647" t="str">
        <f>'入力シート（交付）（長寿命型）'!$N$27</f>
        <v xml:space="preserve"> </v>
      </c>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8"/>
      <c r="AQ41" s="648"/>
      <c r="AR41" s="648"/>
      <c r="AS41" s="648"/>
      <c r="AT41" s="648"/>
      <c r="AU41" s="648"/>
      <c r="AV41" s="648"/>
      <c r="AW41" s="648"/>
      <c r="AX41" s="648"/>
      <c r="AY41" s="648"/>
      <c r="AZ41" s="648"/>
      <c r="BA41" s="648"/>
      <c r="BB41" s="648"/>
      <c r="BC41" s="648"/>
      <c r="BD41" s="648"/>
      <c r="BE41" s="648"/>
      <c r="BF41" s="648"/>
      <c r="BG41" s="648"/>
      <c r="BH41" s="648"/>
      <c r="BI41" s="648"/>
      <c r="BJ41" s="648"/>
      <c r="BK41" s="649"/>
      <c r="BL41" s="713"/>
      <c r="BM41" s="714"/>
      <c r="BN41" s="714"/>
      <c r="BO41" s="714"/>
      <c r="BP41" s="714"/>
      <c r="BQ41" s="714"/>
      <c r="BR41" s="714"/>
      <c r="BS41" s="714"/>
      <c r="BT41" s="714"/>
      <c r="BU41" s="715"/>
    </row>
    <row r="42" spans="3:73" ht="9.75" customHeight="1">
      <c r="C42" s="21"/>
      <c r="D42" s="705"/>
      <c r="E42" s="705"/>
      <c r="F42" s="705"/>
      <c r="G42" s="705"/>
      <c r="H42" s="705"/>
      <c r="I42" s="705"/>
      <c r="J42" s="705"/>
      <c r="K42" s="705"/>
      <c r="L42" s="705"/>
      <c r="M42" s="705"/>
      <c r="N42" s="705"/>
      <c r="O42" s="705"/>
      <c r="P42" s="22"/>
      <c r="Q42" s="174"/>
      <c r="R42" s="643"/>
      <c r="S42" s="643"/>
      <c r="T42" s="643"/>
      <c r="U42" s="643"/>
      <c r="V42" s="643"/>
      <c r="W42" s="643"/>
      <c r="X42" s="643"/>
      <c r="Y42" s="643"/>
      <c r="Z42" s="643"/>
      <c r="AA42" s="643"/>
      <c r="AB42" s="643"/>
      <c r="AC42" s="643"/>
      <c r="AD42" s="643"/>
      <c r="AE42" s="643"/>
      <c r="AF42" s="643"/>
      <c r="AG42" s="643"/>
      <c r="AH42" s="643"/>
      <c r="AI42" s="643"/>
      <c r="AJ42" s="643"/>
      <c r="AK42" s="643"/>
      <c r="AL42" s="643"/>
      <c r="AM42" s="643"/>
      <c r="AN42" s="643"/>
      <c r="AO42" s="643"/>
      <c r="AP42" s="643"/>
      <c r="AQ42" s="643"/>
      <c r="AR42" s="643"/>
      <c r="AS42" s="643"/>
      <c r="AT42" s="643"/>
      <c r="AU42" s="643"/>
      <c r="AV42" s="643"/>
      <c r="AW42" s="643"/>
      <c r="AX42" s="643"/>
      <c r="AY42" s="643"/>
      <c r="AZ42" s="643"/>
      <c r="BA42" s="643"/>
      <c r="BB42" s="643"/>
      <c r="BC42" s="643"/>
      <c r="BD42" s="643"/>
      <c r="BE42" s="643"/>
      <c r="BF42" s="643"/>
      <c r="BG42" s="643"/>
      <c r="BH42" s="643"/>
      <c r="BI42" s="643"/>
      <c r="BJ42" s="643"/>
      <c r="BK42" s="644"/>
      <c r="BL42" s="716"/>
      <c r="BM42" s="717"/>
      <c r="BN42" s="717"/>
      <c r="BO42" s="717"/>
      <c r="BP42" s="717"/>
      <c r="BQ42" s="717"/>
      <c r="BR42" s="717"/>
      <c r="BS42" s="717"/>
      <c r="BT42" s="717"/>
      <c r="BU42" s="718"/>
    </row>
    <row r="43" spans="3:73" ht="9.75" customHeight="1">
      <c r="C43" s="21"/>
      <c r="D43" s="705"/>
      <c r="E43" s="705"/>
      <c r="F43" s="705"/>
      <c r="G43" s="705"/>
      <c r="H43" s="705"/>
      <c r="I43" s="705"/>
      <c r="J43" s="705"/>
      <c r="K43" s="705"/>
      <c r="L43" s="705"/>
      <c r="M43" s="705"/>
      <c r="N43" s="705"/>
      <c r="O43" s="705"/>
      <c r="P43" s="22"/>
      <c r="Q43" s="174"/>
      <c r="R43" s="643"/>
      <c r="S43" s="643"/>
      <c r="T43" s="643"/>
      <c r="U43" s="643"/>
      <c r="V43" s="643"/>
      <c r="W43" s="643"/>
      <c r="X43" s="643"/>
      <c r="Y43" s="643"/>
      <c r="Z43" s="643"/>
      <c r="AA43" s="643"/>
      <c r="AB43" s="643"/>
      <c r="AC43" s="643"/>
      <c r="AD43" s="643"/>
      <c r="AE43" s="643"/>
      <c r="AF43" s="643"/>
      <c r="AG43" s="643"/>
      <c r="AH43" s="643"/>
      <c r="AI43" s="643"/>
      <c r="AJ43" s="643"/>
      <c r="AK43" s="643"/>
      <c r="AL43" s="643"/>
      <c r="AM43" s="643"/>
      <c r="AN43" s="643"/>
      <c r="AO43" s="643"/>
      <c r="AP43" s="643"/>
      <c r="AQ43" s="643"/>
      <c r="AR43" s="643"/>
      <c r="AS43" s="643"/>
      <c r="AT43" s="643"/>
      <c r="AU43" s="643"/>
      <c r="AV43" s="643"/>
      <c r="AW43" s="643"/>
      <c r="AX43" s="643"/>
      <c r="AY43" s="643"/>
      <c r="AZ43" s="643"/>
      <c r="BA43" s="643"/>
      <c r="BB43" s="643"/>
      <c r="BC43" s="643"/>
      <c r="BD43" s="643"/>
      <c r="BE43" s="643"/>
      <c r="BF43" s="643"/>
      <c r="BG43" s="643"/>
      <c r="BH43" s="643"/>
      <c r="BI43" s="643"/>
      <c r="BJ43" s="643"/>
      <c r="BK43" s="644"/>
      <c r="BL43" s="716"/>
      <c r="BM43" s="717"/>
      <c r="BN43" s="717"/>
      <c r="BO43" s="717"/>
      <c r="BP43" s="717"/>
      <c r="BQ43" s="717"/>
      <c r="BR43" s="717"/>
      <c r="BS43" s="717"/>
      <c r="BT43" s="717"/>
      <c r="BU43" s="718"/>
    </row>
    <row r="44" spans="3:73" ht="9.75" customHeight="1">
      <c r="C44" s="23"/>
      <c r="D44" s="725"/>
      <c r="E44" s="725"/>
      <c r="F44" s="725"/>
      <c r="G44" s="725"/>
      <c r="H44" s="725"/>
      <c r="I44" s="725"/>
      <c r="J44" s="725"/>
      <c r="K44" s="725"/>
      <c r="L44" s="725"/>
      <c r="M44" s="725"/>
      <c r="N44" s="725"/>
      <c r="O44" s="725"/>
      <c r="P44" s="24"/>
      <c r="Q44" s="175"/>
      <c r="R44" s="645"/>
      <c r="S44" s="645"/>
      <c r="T44" s="645"/>
      <c r="U44" s="645"/>
      <c r="V44" s="645"/>
      <c r="W44" s="645"/>
      <c r="X44" s="645"/>
      <c r="Y44" s="645"/>
      <c r="Z44" s="645"/>
      <c r="AA44" s="645"/>
      <c r="AB44" s="645"/>
      <c r="AC44" s="645"/>
      <c r="AD44" s="645"/>
      <c r="AE44" s="645"/>
      <c r="AF44" s="645"/>
      <c r="AG44" s="645"/>
      <c r="AH44" s="645"/>
      <c r="AI44" s="645"/>
      <c r="AJ44" s="645"/>
      <c r="AK44" s="645"/>
      <c r="AL44" s="645"/>
      <c r="AM44" s="645"/>
      <c r="AN44" s="645"/>
      <c r="AO44" s="645"/>
      <c r="AP44" s="645"/>
      <c r="AQ44" s="645"/>
      <c r="AR44" s="645"/>
      <c r="AS44" s="645"/>
      <c r="AT44" s="645"/>
      <c r="AU44" s="645"/>
      <c r="AV44" s="645"/>
      <c r="AW44" s="645"/>
      <c r="AX44" s="645"/>
      <c r="AY44" s="645"/>
      <c r="AZ44" s="645"/>
      <c r="BA44" s="645"/>
      <c r="BB44" s="645"/>
      <c r="BC44" s="645"/>
      <c r="BD44" s="645"/>
      <c r="BE44" s="645"/>
      <c r="BF44" s="645"/>
      <c r="BG44" s="645"/>
      <c r="BH44" s="645"/>
      <c r="BI44" s="645"/>
      <c r="BJ44" s="645"/>
      <c r="BK44" s="646"/>
      <c r="BL44" s="716"/>
      <c r="BM44" s="717"/>
      <c r="BN44" s="717"/>
      <c r="BO44" s="717"/>
      <c r="BP44" s="717"/>
      <c r="BQ44" s="717"/>
      <c r="BR44" s="717"/>
      <c r="BS44" s="717"/>
      <c r="BT44" s="717"/>
      <c r="BU44" s="718"/>
    </row>
    <row r="45" spans="3:73" ht="9.75" customHeight="1">
      <c r="C45" s="21"/>
      <c r="D45" s="704" t="s">
        <v>172</v>
      </c>
      <c r="E45" s="704"/>
      <c r="F45" s="704"/>
      <c r="G45" s="704"/>
      <c r="H45" s="704"/>
      <c r="I45" s="704"/>
      <c r="J45" s="704"/>
      <c r="K45" s="704"/>
      <c r="L45" s="704"/>
      <c r="M45" s="704"/>
      <c r="N45" s="704"/>
      <c r="O45" s="704"/>
      <c r="P45" s="176"/>
      <c r="Q45" s="177"/>
      <c r="R45" s="707" t="str">
        <f>'入力シート（交付）（長寿命型）'!$N$28</f>
        <v xml:space="preserve"> </v>
      </c>
      <c r="S45" s="708"/>
      <c r="T45" s="708"/>
      <c r="U45" s="708"/>
      <c r="V45" s="708"/>
      <c r="W45" s="708"/>
      <c r="X45" s="178"/>
      <c r="Y45" s="178"/>
      <c r="Z45" s="178"/>
      <c r="AA45" s="700">
        <f>'入力シート（交付）（長寿命型）'!$S$28</f>
        <v>0</v>
      </c>
      <c r="AB45" s="701"/>
      <c r="AC45" s="701"/>
      <c r="AD45" s="701"/>
      <c r="AE45" s="701"/>
      <c r="AF45" s="701"/>
      <c r="AG45" s="701"/>
      <c r="AH45" s="701"/>
      <c r="AI45" s="701"/>
      <c r="AJ45" s="701"/>
      <c r="AK45" s="701"/>
      <c r="AL45" s="701"/>
      <c r="AM45" s="701"/>
      <c r="AN45" s="701"/>
      <c r="AO45" s="701"/>
      <c r="AP45" s="701"/>
      <c r="AQ45" s="701"/>
      <c r="AR45" s="701"/>
      <c r="AS45" s="701"/>
      <c r="AT45" s="701"/>
      <c r="AU45" s="701"/>
      <c r="AV45" s="701"/>
      <c r="AW45" s="701"/>
      <c r="AX45" s="701"/>
      <c r="AY45" s="701"/>
      <c r="AZ45" s="701"/>
      <c r="BA45" s="701"/>
      <c r="BB45" s="701"/>
      <c r="BC45" s="701"/>
      <c r="BD45" s="701"/>
      <c r="BE45" s="701"/>
      <c r="BF45" s="701"/>
      <c r="BG45" s="701"/>
      <c r="BH45" s="701"/>
      <c r="BI45" s="701"/>
      <c r="BJ45" s="701"/>
      <c r="BK45" s="179"/>
      <c r="BL45" s="716"/>
      <c r="BM45" s="717"/>
      <c r="BN45" s="717"/>
      <c r="BO45" s="717"/>
      <c r="BP45" s="717"/>
      <c r="BQ45" s="717"/>
      <c r="BR45" s="717"/>
      <c r="BS45" s="717"/>
      <c r="BT45" s="717"/>
      <c r="BU45" s="718"/>
    </row>
    <row r="46" spans="3:73" ht="9.75" customHeight="1">
      <c r="C46" s="21"/>
      <c r="D46" s="705"/>
      <c r="E46" s="705"/>
      <c r="F46" s="705"/>
      <c r="G46" s="705"/>
      <c r="H46" s="705"/>
      <c r="I46" s="705"/>
      <c r="J46" s="705"/>
      <c r="K46" s="705"/>
      <c r="L46" s="705"/>
      <c r="M46" s="705"/>
      <c r="N46" s="705"/>
      <c r="O46" s="705"/>
      <c r="P46" s="176"/>
      <c r="Q46" s="177"/>
      <c r="R46" s="643"/>
      <c r="S46" s="643"/>
      <c r="T46" s="643"/>
      <c r="U46" s="643"/>
      <c r="V46" s="643"/>
      <c r="W46" s="643"/>
      <c r="X46" s="674" t="s">
        <v>17</v>
      </c>
      <c r="Y46" s="674"/>
      <c r="Z46" s="674"/>
      <c r="AA46" s="702"/>
      <c r="AB46" s="702"/>
      <c r="AC46" s="702"/>
      <c r="AD46" s="702"/>
      <c r="AE46" s="702"/>
      <c r="AF46" s="702"/>
      <c r="AG46" s="702"/>
      <c r="AH46" s="702"/>
      <c r="AI46" s="702"/>
      <c r="AJ46" s="702"/>
      <c r="AK46" s="702"/>
      <c r="AL46" s="702"/>
      <c r="AM46" s="702"/>
      <c r="AN46" s="702"/>
      <c r="AO46" s="702"/>
      <c r="AP46" s="702"/>
      <c r="AQ46" s="702"/>
      <c r="AR46" s="702"/>
      <c r="AS46" s="702"/>
      <c r="AT46" s="702"/>
      <c r="AU46" s="702"/>
      <c r="AV46" s="702"/>
      <c r="AW46" s="702"/>
      <c r="AX46" s="702"/>
      <c r="AY46" s="702"/>
      <c r="AZ46" s="702"/>
      <c r="BA46" s="702"/>
      <c r="BB46" s="702"/>
      <c r="BC46" s="702"/>
      <c r="BD46" s="702"/>
      <c r="BE46" s="702"/>
      <c r="BF46" s="702"/>
      <c r="BG46" s="702"/>
      <c r="BH46" s="702"/>
      <c r="BI46" s="702"/>
      <c r="BJ46" s="702"/>
      <c r="BK46" s="179"/>
      <c r="BL46" s="716"/>
      <c r="BM46" s="717"/>
      <c r="BN46" s="717"/>
      <c r="BO46" s="717"/>
      <c r="BP46" s="717"/>
      <c r="BQ46" s="717"/>
      <c r="BR46" s="717"/>
      <c r="BS46" s="717"/>
      <c r="BT46" s="717"/>
      <c r="BU46" s="718"/>
    </row>
    <row r="47" spans="3:73" ht="9.75" customHeight="1">
      <c r="C47" s="21"/>
      <c r="D47" s="705"/>
      <c r="E47" s="705"/>
      <c r="F47" s="705"/>
      <c r="G47" s="705"/>
      <c r="H47" s="705"/>
      <c r="I47" s="705"/>
      <c r="J47" s="705"/>
      <c r="K47" s="705"/>
      <c r="L47" s="705"/>
      <c r="M47" s="705"/>
      <c r="N47" s="705"/>
      <c r="O47" s="705"/>
      <c r="P47" s="176"/>
      <c r="Q47" s="177"/>
      <c r="R47" s="643"/>
      <c r="S47" s="643"/>
      <c r="T47" s="643"/>
      <c r="U47" s="643"/>
      <c r="V47" s="643"/>
      <c r="W47" s="643"/>
      <c r="X47" s="674" t="s">
        <v>18</v>
      </c>
      <c r="Y47" s="674"/>
      <c r="Z47" s="674"/>
      <c r="AA47" s="702"/>
      <c r="AB47" s="702"/>
      <c r="AC47" s="702"/>
      <c r="AD47" s="702"/>
      <c r="AE47" s="702"/>
      <c r="AF47" s="702"/>
      <c r="AG47" s="702"/>
      <c r="AH47" s="702"/>
      <c r="AI47" s="702"/>
      <c r="AJ47" s="702"/>
      <c r="AK47" s="702"/>
      <c r="AL47" s="702"/>
      <c r="AM47" s="702"/>
      <c r="AN47" s="702"/>
      <c r="AO47" s="702"/>
      <c r="AP47" s="702"/>
      <c r="AQ47" s="702"/>
      <c r="AR47" s="702"/>
      <c r="AS47" s="702"/>
      <c r="AT47" s="702"/>
      <c r="AU47" s="702"/>
      <c r="AV47" s="702"/>
      <c r="AW47" s="702"/>
      <c r="AX47" s="702"/>
      <c r="AY47" s="702"/>
      <c r="AZ47" s="702"/>
      <c r="BA47" s="702"/>
      <c r="BB47" s="702"/>
      <c r="BC47" s="702"/>
      <c r="BD47" s="702"/>
      <c r="BE47" s="702"/>
      <c r="BF47" s="702"/>
      <c r="BG47" s="702"/>
      <c r="BH47" s="702"/>
      <c r="BI47" s="702"/>
      <c r="BJ47" s="702"/>
      <c r="BK47" s="179"/>
      <c r="BL47" s="716"/>
      <c r="BM47" s="717"/>
      <c r="BN47" s="717"/>
      <c r="BO47" s="717"/>
      <c r="BP47" s="717"/>
      <c r="BQ47" s="717"/>
      <c r="BR47" s="717"/>
      <c r="BS47" s="717"/>
      <c r="BT47" s="717"/>
      <c r="BU47" s="718"/>
    </row>
    <row r="48" spans="3:73" ht="9.75" customHeight="1" thickBot="1">
      <c r="C48" s="180"/>
      <c r="D48" s="706"/>
      <c r="E48" s="706"/>
      <c r="F48" s="706"/>
      <c r="G48" s="706"/>
      <c r="H48" s="706"/>
      <c r="I48" s="706"/>
      <c r="J48" s="706"/>
      <c r="K48" s="706"/>
      <c r="L48" s="706"/>
      <c r="M48" s="706"/>
      <c r="N48" s="706"/>
      <c r="O48" s="706"/>
      <c r="P48" s="181"/>
      <c r="Q48" s="182"/>
      <c r="R48" s="709"/>
      <c r="S48" s="709"/>
      <c r="T48" s="709"/>
      <c r="U48" s="709"/>
      <c r="V48" s="709"/>
      <c r="W48" s="709"/>
      <c r="X48" s="183"/>
      <c r="Y48" s="183"/>
      <c r="Z48" s="18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184"/>
      <c r="BL48" s="719"/>
      <c r="BM48" s="720"/>
      <c r="BN48" s="720"/>
      <c r="BO48" s="720"/>
      <c r="BP48" s="720"/>
      <c r="BQ48" s="720"/>
      <c r="BR48" s="720"/>
      <c r="BS48" s="720"/>
      <c r="BT48" s="720"/>
      <c r="BU48" s="721"/>
    </row>
    <row r="49" spans="2:74" s="28" customFormat="1" ht="8.25" customHeight="1">
      <c r="C49" s="85"/>
      <c r="D49" s="185"/>
      <c r="E49" s="185"/>
      <c r="F49" s="185"/>
      <c r="G49" s="185"/>
      <c r="H49" s="185"/>
      <c r="I49" s="185"/>
      <c r="J49" s="185"/>
      <c r="K49" s="185"/>
      <c r="L49" s="185"/>
      <c r="M49" s="185"/>
      <c r="N49" s="185"/>
      <c r="O49" s="185"/>
      <c r="P49" s="186"/>
      <c r="Q49" s="186"/>
      <c r="R49" s="187"/>
      <c r="S49" s="187"/>
      <c r="T49" s="187"/>
      <c r="U49" s="187"/>
      <c r="V49" s="187"/>
      <c r="W49" s="187"/>
      <c r="X49" s="85"/>
      <c r="Y49" s="85"/>
      <c r="Z49" s="85"/>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85"/>
      <c r="BL49" s="111"/>
      <c r="BM49" s="111"/>
      <c r="BN49" s="111"/>
      <c r="BO49" s="111"/>
      <c r="BP49" s="111"/>
      <c r="BQ49" s="111"/>
      <c r="BR49" s="111"/>
      <c r="BS49" s="111"/>
      <c r="BT49" s="111"/>
      <c r="BU49" s="111"/>
    </row>
    <row r="50" spans="2:74" ht="4.5" customHeight="1">
      <c r="AQ50" s="28"/>
      <c r="AR50" s="28"/>
      <c r="AS50" s="28"/>
      <c r="AT50" s="28"/>
      <c r="AU50" s="28"/>
      <c r="AV50" s="28"/>
      <c r="AW50" s="28"/>
      <c r="AX50" s="28"/>
      <c r="AY50" s="28"/>
      <c r="AZ50" s="28"/>
      <c r="BA50" s="28"/>
      <c r="BB50" s="28"/>
      <c r="BC50" s="28"/>
      <c r="BD50" s="28"/>
      <c r="BE50" s="28"/>
    </row>
    <row r="51" spans="2:74" ht="7.5" customHeight="1">
      <c r="B51" s="664" t="s">
        <v>88</v>
      </c>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Q51" s="28"/>
      <c r="AR51" s="28"/>
      <c r="AS51" s="28"/>
      <c r="AT51" s="28"/>
      <c r="AU51" s="28"/>
      <c r="AV51" s="28"/>
      <c r="AW51" s="28"/>
      <c r="AX51" s="28"/>
      <c r="AY51" s="28"/>
      <c r="AZ51" s="28"/>
      <c r="BA51" s="28"/>
      <c r="BB51" s="28"/>
      <c r="BC51" s="28"/>
      <c r="BD51" s="28"/>
      <c r="BE51" s="28"/>
    </row>
    <row r="52" spans="2:74" ht="7.5" customHeight="1" thickBot="1">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Q52" s="28"/>
      <c r="AR52" s="28"/>
      <c r="AS52" s="28"/>
      <c r="AT52" s="28"/>
      <c r="AU52" s="28"/>
      <c r="AV52" s="28"/>
      <c r="AW52" s="28"/>
      <c r="AX52" s="28"/>
      <c r="AY52" s="28"/>
      <c r="AZ52" s="28"/>
      <c r="BA52" s="28"/>
      <c r="BB52" s="28"/>
      <c r="BC52" s="28"/>
      <c r="BD52" s="28"/>
      <c r="BE52" s="28"/>
    </row>
    <row r="53" spans="2:74" ht="8.25" customHeight="1">
      <c r="C53" s="19"/>
      <c r="D53" s="724" t="s">
        <v>90</v>
      </c>
      <c r="E53" s="724"/>
      <c r="F53" s="724"/>
      <c r="G53" s="724"/>
      <c r="H53" s="724"/>
      <c r="I53" s="724"/>
      <c r="J53" s="724"/>
      <c r="K53" s="724"/>
      <c r="L53" s="724"/>
      <c r="M53" s="724"/>
      <c r="N53" s="189"/>
      <c r="O53" s="651"/>
      <c r="P53" s="696"/>
      <c r="Q53" s="735" t="s">
        <v>111</v>
      </c>
      <c r="R53" s="736"/>
      <c r="S53" s="736"/>
      <c r="T53" s="736"/>
      <c r="U53" s="736"/>
      <c r="V53" s="736"/>
      <c r="W53" s="736"/>
      <c r="X53" s="736"/>
      <c r="Y53" s="736"/>
      <c r="Z53" s="736"/>
      <c r="AA53" s="736"/>
      <c r="AB53" s="736"/>
      <c r="AC53" s="736"/>
      <c r="AD53" s="737"/>
      <c r="AE53" s="750" t="s">
        <v>10</v>
      </c>
      <c r="AF53" s="751"/>
      <c r="AG53" s="751"/>
      <c r="AH53" s="751"/>
      <c r="AI53" s="35"/>
      <c r="AJ53" s="675" t="str">
        <f>'入力シート（交付）（長寿命型）'!$N$29</f>
        <v xml:space="preserve"> </v>
      </c>
      <c r="AK53" s="676"/>
      <c r="AL53" s="676"/>
      <c r="AM53" s="676"/>
      <c r="AN53" s="676"/>
      <c r="AO53" s="676"/>
      <c r="AP53" s="676"/>
      <c r="AQ53" s="676"/>
      <c r="AR53" s="676"/>
      <c r="AS53" s="676"/>
      <c r="AT53" s="676"/>
      <c r="AU53" s="676"/>
      <c r="AV53" s="676"/>
      <c r="AW53" s="676"/>
      <c r="AX53" s="676"/>
      <c r="AY53" s="676"/>
      <c r="AZ53" s="676"/>
      <c r="BA53" s="676"/>
      <c r="BB53" s="676"/>
      <c r="BC53" s="676"/>
      <c r="BD53" s="676"/>
      <c r="BE53" s="676"/>
      <c r="BF53" s="676"/>
      <c r="BG53" s="676"/>
      <c r="BH53" s="676"/>
      <c r="BI53" s="676"/>
      <c r="BJ53" s="676"/>
      <c r="BK53" s="676"/>
      <c r="BL53" s="676"/>
      <c r="BM53" s="676"/>
      <c r="BN53" s="676"/>
      <c r="BO53" s="676"/>
      <c r="BP53" s="676"/>
      <c r="BQ53" s="676"/>
      <c r="BR53" s="676"/>
      <c r="BS53" s="676"/>
      <c r="BT53" s="676"/>
      <c r="BU53" s="190"/>
    </row>
    <row r="54" spans="2:74" ht="8.25" customHeight="1">
      <c r="C54" s="23"/>
      <c r="D54" s="725"/>
      <c r="E54" s="725"/>
      <c r="F54" s="725"/>
      <c r="G54" s="725"/>
      <c r="H54" s="725"/>
      <c r="I54" s="725"/>
      <c r="J54" s="725"/>
      <c r="K54" s="725"/>
      <c r="L54" s="725"/>
      <c r="M54" s="725"/>
      <c r="N54" s="40"/>
      <c r="O54" s="697"/>
      <c r="P54" s="698"/>
      <c r="Q54" s="738"/>
      <c r="R54" s="739"/>
      <c r="S54" s="739"/>
      <c r="T54" s="739"/>
      <c r="U54" s="739"/>
      <c r="V54" s="739"/>
      <c r="W54" s="739"/>
      <c r="X54" s="739"/>
      <c r="Y54" s="739"/>
      <c r="Z54" s="739"/>
      <c r="AA54" s="739"/>
      <c r="AB54" s="739"/>
      <c r="AC54" s="739"/>
      <c r="AD54" s="740"/>
      <c r="AE54" s="746"/>
      <c r="AF54" s="747"/>
      <c r="AG54" s="747"/>
      <c r="AH54" s="747"/>
      <c r="AI54" s="191"/>
      <c r="AJ54" s="677"/>
      <c r="AK54" s="677"/>
      <c r="AL54" s="677"/>
      <c r="AM54" s="677"/>
      <c r="AN54" s="677"/>
      <c r="AO54" s="677"/>
      <c r="AP54" s="677"/>
      <c r="AQ54" s="677"/>
      <c r="AR54" s="677"/>
      <c r="AS54" s="677"/>
      <c r="AT54" s="677"/>
      <c r="AU54" s="677"/>
      <c r="AV54" s="677"/>
      <c r="AW54" s="677"/>
      <c r="AX54" s="677"/>
      <c r="AY54" s="677"/>
      <c r="AZ54" s="677"/>
      <c r="BA54" s="677"/>
      <c r="BB54" s="677"/>
      <c r="BC54" s="677"/>
      <c r="BD54" s="677"/>
      <c r="BE54" s="677"/>
      <c r="BF54" s="677"/>
      <c r="BG54" s="677"/>
      <c r="BH54" s="677"/>
      <c r="BI54" s="677"/>
      <c r="BJ54" s="677"/>
      <c r="BK54" s="677"/>
      <c r="BL54" s="677"/>
      <c r="BM54" s="677"/>
      <c r="BN54" s="677"/>
      <c r="BO54" s="677"/>
      <c r="BP54" s="677"/>
      <c r="BQ54" s="677"/>
      <c r="BR54" s="677"/>
      <c r="BS54" s="677"/>
      <c r="BT54" s="677"/>
      <c r="BU54" s="192"/>
    </row>
    <row r="55" spans="2:74" ht="9" customHeight="1">
      <c r="C55" s="21"/>
      <c r="D55" s="193"/>
      <c r="E55" s="193"/>
      <c r="F55" s="193"/>
      <c r="G55" s="193"/>
      <c r="H55" s="193"/>
      <c r="I55" s="193"/>
      <c r="J55" s="193"/>
      <c r="K55" s="193"/>
      <c r="L55" s="193"/>
      <c r="M55" s="193"/>
      <c r="N55" s="193"/>
      <c r="O55" s="36"/>
      <c r="P55" s="22"/>
      <c r="Q55" s="738"/>
      <c r="R55" s="739"/>
      <c r="S55" s="739"/>
      <c r="T55" s="739"/>
      <c r="U55" s="739"/>
      <c r="V55" s="739"/>
      <c r="W55" s="739"/>
      <c r="X55" s="739"/>
      <c r="Y55" s="739"/>
      <c r="Z55" s="739"/>
      <c r="AA55" s="739"/>
      <c r="AB55" s="739"/>
      <c r="AC55" s="739"/>
      <c r="AD55" s="740"/>
      <c r="AE55" s="194"/>
      <c r="AF55" s="707">
        <f>'入力シート（交付）（長寿命型）'!$N$30</f>
        <v>0</v>
      </c>
      <c r="AG55" s="708"/>
      <c r="AH55" s="708"/>
      <c r="AI55" s="708"/>
      <c r="AJ55" s="708"/>
      <c r="AK55" s="708"/>
      <c r="AL55" s="708"/>
      <c r="AM55" s="708"/>
      <c r="AN55" s="708"/>
      <c r="AO55" s="708"/>
      <c r="AP55" s="708"/>
      <c r="AQ55" s="708"/>
      <c r="AR55" s="708"/>
      <c r="AS55" s="708"/>
      <c r="AT55" s="708"/>
      <c r="AU55" s="708"/>
      <c r="AV55" s="708"/>
      <c r="AW55" s="708"/>
      <c r="AX55" s="708"/>
      <c r="AY55" s="708"/>
      <c r="AZ55" s="708"/>
      <c r="BA55" s="708"/>
      <c r="BB55" s="708"/>
      <c r="BC55" s="708"/>
      <c r="BD55" s="708"/>
      <c r="BE55" s="708"/>
      <c r="BF55" s="708"/>
      <c r="BG55" s="708"/>
      <c r="BH55" s="708"/>
      <c r="BI55" s="708"/>
      <c r="BJ55" s="708"/>
      <c r="BK55" s="708"/>
      <c r="BL55" s="708"/>
      <c r="BM55" s="708"/>
      <c r="BN55" s="708"/>
      <c r="BO55" s="708"/>
      <c r="BP55" s="708"/>
      <c r="BQ55" s="708"/>
      <c r="BR55" s="708"/>
      <c r="BS55" s="708"/>
      <c r="BT55" s="708"/>
      <c r="BU55" s="195"/>
    </row>
    <row r="56" spans="2:74" ht="9" customHeight="1">
      <c r="C56" s="21"/>
      <c r="D56" s="710" t="s">
        <v>24</v>
      </c>
      <c r="E56" s="710"/>
      <c r="F56" s="710"/>
      <c r="G56" s="711" t="s">
        <v>89</v>
      </c>
      <c r="H56" s="711"/>
      <c r="I56" s="711"/>
      <c r="J56" s="711"/>
      <c r="K56" s="711"/>
      <c r="L56" s="711"/>
      <c r="M56" s="711"/>
      <c r="N56" s="711"/>
      <c r="O56" s="36"/>
      <c r="P56" s="22"/>
      <c r="Q56" s="738"/>
      <c r="R56" s="739"/>
      <c r="S56" s="739"/>
      <c r="T56" s="739"/>
      <c r="U56" s="739"/>
      <c r="V56" s="739"/>
      <c r="W56" s="739"/>
      <c r="X56" s="739"/>
      <c r="Y56" s="739"/>
      <c r="Z56" s="739"/>
      <c r="AA56" s="739"/>
      <c r="AB56" s="739"/>
      <c r="AC56" s="739"/>
      <c r="AD56" s="740"/>
      <c r="AE56" s="194"/>
      <c r="AF56" s="643"/>
      <c r="AG56" s="643"/>
      <c r="AH56" s="643"/>
      <c r="AI56" s="643"/>
      <c r="AJ56" s="643"/>
      <c r="AK56" s="643"/>
      <c r="AL56" s="643"/>
      <c r="AM56" s="643"/>
      <c r="AN56" s="643"/>
      <c r="AO56" s="643"/>
      <c r="AP56" s="643"/>
      <c r="AQ56" s="643"/>
      <c r="AR56" s="643"/>
      <c r="AS56" s="643"/>
      <c r="AT56" s="643"/>
      <c r="AU56" s="643"/>
      <c r="AV56" s="643"/>
      <c r="AW56" s="643"/>
      <c r="AX56" s="643"/>
      <c r="AY56" s="643"/>
      <c r="AZ56" s="643"/>
      <c r="BA56" s="643"/>
      <c r="BB56" s="643"/>
      <c r="BC56" s="643"/>
      <c r="BD56" s="643"/>
      <c r="BE56" s="643"/>
      <c r="BF56" s="643"/>
      <c r="BG56" s="643"/>
      <c r="BH56" s="643"/>
      <c r="BI56" s="643"/>
      <c r="BJ56" s="643"/>
      <c r="BK56" s="643"/>
      <c r="BL56" s="643"/>
      <c r="BM56" s="643"/>
      <c r="BN56" s="643"/>
      <c r="BO56" s="643"/>
      <c r="BP56" s="643"/>
      <c r="BQ56" s="643"/>
      <c r="BR56" s="643"/>
      <c r="BS56" s="643"/>
      <c r="BT56" s="643"/>
      <c r="BU56" s="195"/>
    </row>
    <row r="57" spans="2:74" ht="9" customHeight="1">
      <c r="C57" s="21"/>
      <c r="D57" s="710"/>
      <c r="E57" s="710"/>
      <c r="F57" s="710"/>
      <c r="G57" s="711"/>
      <c r="H57" s="711"/>
      <c r="I57" s="711"/>
      <c r="J57" s="711"/>
      <c r="K57" s="711"/>
      <c r="L57" s="711"/>
      <c r="M57" s="711"/>
      <c r="N57" s="711"/>
      <c r="O57" s="36"/>
      <c r="P57" s="22"/>
      <c r="Q57" s="741"/>
      <c r="R57" s="742"/>
      <c r="S57" s="742"/>
      <c r="T57" s="742"/>
      <c r="U57" s="742"/>
      <c r="V57" s="742"/>
      <c r="W57" s="742"/>
      <c r="X57" s="742"/>
      <c r="Y57" s="742"/>
      <c r="Z57" s="742"/>
      <c r="AA57" s="742"/>
      <c r="AB57" s="742"/>
      <c r="AC57" s="742"/>
      <c r="AD57" s="743"/>
      <c r="AE57" s="196"/>
      <c r="AF57" s="645"/>
      <c r="AG57" s="645"/>
      <c r="AH57" s="645"/>
      <c r="AI57" s="645"/>
      <c r="AJ57" s="645"/>
      <c r="AK57" s="645"/>
      <c r="AL57" s="645"/>
      <c r="AM57" s="645"/>
      <c r="AN57" s="645"/>
      <c r="AO57" s="645"/>
      <c r="AP57" s="645"/>
      <c r="AQ57" s="645"/>
      <c r="AR57" s="645"/>
      <c r="AS57" s="645"/>
      <c r="AT57" s="645"/>
      <c r="AU57" s="645"/>
      <c r="AV57" s="645"/>
      <c r="AW57" s="645"/>
      <c r="AX57" s="645"/>
      <c r="AY57" s="645"/>
      <c r="AZ57" s="645"/>
      <c r="BA57" s="645"/>
      <c r="BB57" s="645"/>
      <c r="BC57" s="645"/>
      <c r="BD57" s="645"/>
      <c r="BE57" s="645"/>
      <c r="BF57" s="645"/>
      <c r="BG57" s="645"/>
      <c r="BH57" s="645"/>
      <c r="BI57" s="645"/>
      <c r="BJ57" s="645"/>
      <c r="BK57" s="645"/>
      <c r="BL57" s="645"/>
      <c r="BM57" s="645"/>
      <c r="BN57" s="645"/>
      <c r="BO57" s="645"/>
      <c r="BP57" s="645"/>
      <c r="BQ57" s="645"/>
      <c r="BR57" s="645"/>
      <c r="BS57" s="645"/>
      <c r="BT57" s="645"/>
      <c r="BU57" s="197"/>
    </row>
    <row r="58" spans="2:74" ht="8.25" customHeight="1">
      <c r="C58" s="198"/>
      <c r="D58" s="199"/>
      <c r="E58" s="199"/>
      <c r="F58" s="199"/>
      <c r="G58" s="200"/>
      <c r="H58" s="200"/>
      <c r="I58" s="200"/>
      <c r="J58" s="200"/>
      <c r="K58" s="200"/>
      <c r="L58" s="200"/>
      <c r="M58" s="200"/>
      <c r="N58" s="200"/>
      <c r="O58" s="200"/>
      <c r="P58" s="200"/>
      <c r="Q58" s="726" t="s">
        <v>96</v>
      </c>
      <c r="R58" s="727"/>
      <c r="S58" s="727"/>
      <c r="T58" s="727"/>
      <c r="U58" s="727"/>
      <c r="V58" s="727"/>
      <c r="W58" s="727"/>
      <c r="X58" s="727"/>
      <c r="Y58" s="727"/>
      <c r="Z58" s="727"/>
      <c r="AA58" s="727"/>
      <c r="AB58" s="727"/>
      <c r="AC58" s="727"/>
      <c r="AD58" s="728"/>
      <c r="AE58" s="744" t="s">
        <v>10</v>
      </c>
      <c r="AF58" s="745"/>
      <c r="AG58" s="745"/>
      <c r="AH58" s="745"/>
      <c r="AI58" s="25"/>
      <c r="AJ58" s="748" t="str">
        <f>'入力シート（交付）（長寿命型）'!$N$31</f>
        <v xml:space="preserve">  </v>
      </c>
      <c r="AK58" s="749"/>
      <c r="AL58" s="749"/>
      <c r="AM58" s="749"/>
      <c r="AN58" s="749"/>
      <c r="AO58" s="749"/>
      <c r="AP58" s="749"/>
      <c r="AQ58" s="749"/>
      <c r="AR58" s="749"/>
      <c r="AS58" s="749"/>
      <c r="AT58" s="749"/>
      <c r="AU58" s="749"/>
      <c r="AV58" s="749"/>
      <c r="AW58" s="749"/>
      <c r="AX58" s="749"/>
      <c r="AY58" s="749"/>
      <c r="AZ58" s="749"/>
      <c r="BA58" s="749"/>
      <c r="BB58" s="749"/>
      <c r="BC58" s="749"/>
      <c r="BD58" s="749"/>
      <c r="BE58" s="749"/>
      <c r="BF58" s="749"/>
      <c r="BG58" s="749"/>
      <c r="BH58" s="749"/>
      <c r="BI58" s="749"/>
      <c r="BJ58" s="749"/>
      <c r="BK58" s="749"/>
      <c r="BL58" s="749"/>
      <c r="BM58" s="749"/>
      <c r="BN58" s="749"/>
      <c r="BO58" s="749"/>
      <c r="BP58" s="749"/>
      <c r="BQ58" s="749"/>
      <c r="BR58" s="749"/>
      <c r="BS58" s="749"/>
      <c r="BT58" s="749"/>
      <c r="BU58" s="195"/>
    </row>
    <row r="59" spans="2:74" ht="8.25" customHeight="1">
      <c r="C59" s="21"/>
      <c r="D59" s="36"/>
      <c r="E59" s="36"/>
      <c r="F59" s="36"/>
      <c r="G59" s="85"/>
      <c r="H59" s="85"/>
      <c r="I59" s="85"/>
      <c r="J59" s="85"/>
      <c r="K59" s="85"/>
      <c r="L59" s="85"/>
      <c r="M59" s="201"/>
      <c r="N59" s="201"/>
      <c r="O59" s="722"/>
      <c r="P59" s="723"/>
      <c r="Q59" s="729"/>
      <c r="R59" s="730"/>
      <c r="S59" s="730"/>
      <c r="T59" s="730"/>
      <c r="U59" s="730"/>
      <c r="V59" s="730"/>
      <c r="W59" s="730"/>
      <c r="X59" s="730"/>
      <c r="Y59" s="730"/>
      <c r="Z59" s="730"/>
      <c r="AA59" s="730"/>
      <c r="AB59" s="730"/>
      <c r="AC59" s="730"/>
      <c r="AD59" s="731"/>
      <c r="AE59" s="746"/>
      <c r="AF59" s="747"/>
      <c r="AG59" s="747"/>
      <c r="AH59" s="747"/>
      <c r="AI59" s="191"/>
      <c r="AJ59" s="677"/>
      <c r="AK59" s="677"/>
      <c r="AL59" s="677"/>
      <c r="AM59" s="677"/>
      <c r="AN59" s="677"/>
      <c r="AO59" s="677"/>
      <c r="AP59" s="677"/>
      <c r="AQ59" s="677"/>
      <c r="AR59" s="677"/>
      <c r="AS59" s="677"/>
      <c r="AT59" s="677"/>
      <c r="AU59" s="677"/>
      <c r="AV59" s="677"/>
      <c r="AW59" s="677"/>
      <c r="AX59" s="677"/>
      <c r="AY59" s="677"/>
      <c r="AZ59" s="677"/>
      <c r="BA59" s="677"/>
      <c r="BB59" s="677"/>
      <c r="BC59" s="677"/>
      <c r="BD59" s="677"/>
      <c r="BE59" s="677"/>
      <c r="BF59" s="677"/>
      <c r="BG59" s="677"/>
      <c r="BH59" s="677"/>
      <c r="BI59" s="677"/>
      <c r="BJ59" s="677"/>
      <c r="BK59" s="677"/>
      <c r="BL59" s="677"/>
      <c r="BM59" s="677"/>
      <c r="BN59" s="677"/>
      <c r="BO59" s="677"/>
      <c r="BP59" s="677"/>
      <c r="BQ59" s="677"/>
      <c r="BR59" s="677"/>
      <c r="BS59" s="677"/>
      <c r="BT59" s="677"/>
      <c r="BU59" s="192"/>
    </row>
    <row r="60" spans="2:74" ht="9" customHeight="1">
      <c r="C60" s="21"/>
      <c r="D60" s="710" t="s">
        <v>24</v>
      </c>
      <c r="E60" s="710"/>
      <c r="F60" s="710"/>
      <c r="G60" s="712" t="s">
        <v>91</v>
      </c>
      <c r="H60" s="712"/>
      <c r="I60" s="712"/>
      <c r="J60" s="712"/>
      <c r="K60" s="712"/>
      <c r="L60" s="712"/>
      <c r="M60" s="712"/>
      <c r="N60" s="712"/>
      <c r="O60" s="722"/>
      <c r="P60" s="723"/>
      <c r="Q60" s="729"/>
      <c r="R60" s="730"/>
      <c r="S60" s="730"/>
      <c r="T60" s="730"/>
      <c r="U60" s="730"/>
      <c r="V60" s="730"/>
      <c r="W60" s="730"/>
      <c r="X60" s="730"/>
      <c r="Y60" s="730"/>
      <c r="Z60" s="730"/>
      <c r="AA60" s="730"/>
      <c r="AB60" s="730"/>
      <c r="AC60" s="730"/>
      <c r="AD60" s="731"/>
      <c r="AE60" s="194"/>
      <c r="AF60" s="707">
        <f>'入力シート（交付）（長寿命型）'!$N$32</f>
        <v>0</v>
      </c>
      <c r="AG60" s="708"/>
      <c r="AH60" s="708"/>
      <c r="AI60" s="708"/>
      <c r="AJ60" s="708"/>
      <c r="AK60" s="708"/>
      <c r="AL60" s="708"/>
      <c r="AM60" s="708"/>
      <c r="AN60" s="708"/>
      <c r="AO60" s="708"/>
      <c r="AP60" s="708"/>
      <c r="AQ60" s="708"/>
      <c r="AR60" s="708"/>
      <c r="AS60" s="708"/>
      <c r="AT60" s="708"/>
      <c r="AU60" s="708"/>
      <c r="AV60" s="708"/>
      <c r="AW60" s="708"/>
      <c r="AX60" s="708"/>
      <c r="AY60" s="708"/>
      <c r="AZ60" s="708"/>
      <c r="BA60" s="708"/>
      <c r="BB60" s="708"/>
      <c r="BC60" s="708"/>
      <c r="BD60" s="708"/>
      <c r="BE60" s="708"/>
      <c r="BF60" s="708"/>
      <c r="BG60" s="708"/>
      <c r="BH60" s="708"/>
      <c r="BI60" s="708"/>
      <c r="BJ60" s="708"/>
      <c r="BK60" s="708"/>
      <c r="BL60" s="708"/>
      <c r="BM60" s="708"/>
      <c r="BN60" s="708"/>
      <c r="BO60" s="708"/>
      <c r="BP60" s="708"/>
      <c r="BQ60" s="708"/>
      <c r="BR60" s="708"/>
      <c r="BS60" s="708"/>
      <c r="BT60" s="708"/>
      <c r="BU60" s="195"/>
    </row>
    <row r="61" spans="2:74" ht="9" customHeight="1">
      <c r="C61" s="21"/>
      <c r="D61" s="710"/>
      <c r="E61" s="710"/>
      <c r="F61" s="710"/>
      <c r="G61" s="712"/>
      <c r="H61" s="712"/>
      <c r="I61" s="712"/>
      <c r="J61" s="712"/>
      <c r="K61" s="712"/>
      <c r="L61" s="712"/>
      <c r="M61" s="712"/>
      <c r="N61" s="712"/>
      <c r="O61" s="85"/>
      <c r="P61" s="202"/>
      <c r="Q61" s="729"/>
      <c r="R61" s="730"/>
      <c r="S61" s="730"/>
      <c r="T61" s="730"/>
      <c r="U61" s="730"/>
      <c r="V61" s="730"/>
      <c r="W61" s="730"/>
      <c r="X61" s="730"/>
      <c r="Y61" s="730"/>
      <c r="Z61" s="730"/>
      <c r="AA61" s="730"/>
      <c r="AB61" s="730"/>
      <c r="AC61" s="730"/>
      <c r="AD61" s="731"/>
      <c r="AE61" s="194"/>
      <c r="AF61" s="643"/>
      <c r="AG61" s="643"/>
      <c r="AH61" s="643"/>
      <c r="AI61" s="643"/>
      <c r="AJ61" s="643"/>
      <c r="AK61" s="643"/>
      <c r="AL61" s="643"/>
      <c r="AM61" s="643"/>
      <c r="AN61" s="643"/>
      <c r="AO61" s="643"/>
      <c r="AP61" s="643"/>
      <c r="AQ61" s="643"/>
      <c r="AR61" s="643"/>
      <c r="AS61" s="643"/>
      <c r="AT61" s="643"/>
      <c r="AU61" s="643"/>
      <c r="AV61" s="643"/>
      <c r="AW61" s="643"/>
      <c r="AX61" s="643"/>
      <c r="AY61" s="643"/>
      <c r="AZ61" s="643"/>
      <c r="BA61" s="643"/>
      <c r="BB61" s="643"/>
      <c r="BC61" s="643"/>
      <c r="BD61" s="643"/>
      <c r="BE61" s="643"/>
      <c r="BF61" s="643"/>
      <c r="BG61" s="643"/>
      <c r="BH61" s="643"/>
      <c r="BI61" s="643"/>
      <c r="BJ61" s="643"/>
      <c r="BK61" s="643"/>
      <c r="BL61" s="643"/>
      <c r="BM61" s="643"/>
      <c r="BN61" s="643"/>
      <c r="BO61" s="643"/>
      <c r="BP61" s="643"/>
      <c r="BQ61" s="643"/>
      <c r="BR61" s="643"/>
      <c r="BS61" s="643"/>
      <c r="BT61" s="643"/>
      <c r="BU61" s="195"/>
    </row>
    <row r="62" spans="2:74" ht="9" customHeight="1" thickBot="1">
      <c r="C62" s="180"/>
      <c r="D62" s="67"/>
      <c r="E62" s="67"/>
      <c r="F62" s="67"/>
      <c r="G62" s="203"/>
      <c r="H62" s="203"/>
      <c r="I62" s="203"/>
      <c r="J62" s="203"/>
      <c r="K62" s="203"/>
      <c r="L62" s="203"/>
      <c r="M62" s="203"/>
      <c r="N62" s="203"/>
      <c r="O62" s="203"/>
      <c r="P62" s="204"/>
      <c r="Q62" s="732"/>
      <c r="R62" s="733"/>
      <c r="S62" s="733"/>
      <c r="T62" s="733"/>
      <c r="U62" s="733"/>
      <c r="V62" s="733"/>
      <c r="W62" s="733"/>
      <c r="X62" s="733"/>
      <c r="Y62" s="733"/>
      <c r="Z62" s="733"/>
      <c r="AA62" s="733"/>
      <c r="AB62" s="733"/>
      <c r="AC62" s="733"/>
      <c r="AD62" s="734"/>
      <c r="AE62" s="205"/>
      <c r="AF62" s="709"/>
      <c r="AG62" s="709"/>
      <c r="AH62" s="709"/>
      <c r="AI62" s="709"/>
      <c r="AJ62" s="709"/>
      <c r="AK62" s="709"/>
      <c r="AL62" s="709"/>
      <c r="AM62" s="709"/>
      <c r="AN62" s="709"/>
      <c r="AO62" s="709"/>
      <c r="AP62" s="709"/>
      <c r="AQ62" s="709"/>
      <c r="AR62" s="709"/>
      <c r="AS62" s="709"/>
      <c r="AT62" s="709"/>
      <c r="AU62" s="709"/>
      <c r="AV62" s="709"/>
      <c r="AW62" s="709"/>
      <c r="AX62" s="709"/>
      <c r="AY62" s="709"/>
      <c r="AZ62" s="709"/>
      <c r="BA62" s="709"/>
      <c r="BB62" s="709"/>
      <c r="BC62" s="709"/>
      <c r="BD62" s="709"/>
      <c r="BE62" s="709"/>
      <c r="BF62" s="709"/>
      <c r="BG62" s="709"/>
      <c r="BH62" s="709"/>
      <c r="BI62" s="709"/>
      <c r="BJ62" s="709"/>
      <c r="BK62" s="709"/>
      <c r="BL62" s="709"/>
      <c r="BM62" s="709"/>
      <c r="BN62" s="709"/>
      <c r="BO62" s="709"/>
      <c r="BP62" s="709"/>
      <c r="BQ62" s="709"/>
      <c r="BR62" s="709"/>
      <c r="BS62" s="709"/>
      <c r="BT62" s="709"/>
      <c r="BU62" s="206"/>
    </row>
    <row r="63" spans="2:74" ht="10.5" customHeight="1">
      <c r="G63" s="28"/>
      <c r="H63" s="28"/>
      <c r="I63" s="28"/>
      <c r="J63" s="28"/>
      <c r="K63" s="28"/>
      <c r="L63" s="28"/>
      <c r="M63" s="28"/>
      <c r="N63" s="28"/>
      <c r="O63" s="207" t="s">
        <v>98</v>
      </c>
      <c r="P63" s="208"/>
      <c r="Q63" s="208"/>
      <c r="R63" s="208"/>
      <c r="S63" s="208"/>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8"/>
      <c r="BT63" s="28"/>
      <c r="BU63" s="28"/>
      <c r="BV63" s="115"/>
    </row>
    <row r="64" spans="2:74" ht="10.5" customHeight="1">
      <c r="O64" s="209" t="s">
        <v>97</v>
      </c>
      <c r="P64" s="57"/>
      <c r="Q64" s="57"/>
      <c r="R64" s="57"/>
      <c r="S64" s="209"/>
      <c r="T64" s="209"/>
      <c r="U64" s="209"/>
      <c r="V64" s="209"/>
      <c r="W64" s="209"/>
      <c r="X64" s="209"/>
      <c r="Y64" s="209"/>
      <c r="Z64" s="209"/>
      <c r="AA64" s="209"/>
      <c r="AB64" s="209"/>
      <c r="AC64" s="209"/>
      <c r="AD64" s="209"/>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8"/>
      <c r="BT64" s="28"/>
      <c r="BU64" s="28"/>
      <c r="BV64" s="115"/>
    </row>
    <row r="65" spans="2:74" ht="10.5" customHeight="1">
      <c r="O65" s="209" t="s">
        <v>134</v>
      </c>
      <c r="P65" s="209" t="s">
        <v>188</v>
      </c>
      <c r="Q65" s="209"/>
      <c r="R65" s="209"/>
      <c r="S65" s="209"/>
      <c r="T65" s="209"/>
      <c r="U65" s="209"/>
      <c r="V65" s="209"/>
      <c r="W65" s="209"/>
      <c r="X65" s="209"/>
      <c r="Y65" s="209"/>
      <c r="Z65" s="209"/>
      <c r="AA65" s="209"/>
      <c r="AB65" s="209"/>
      <c r="AC65" s="209"/>
      <c r="AD65" s="209"/>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10"/>
      <c r="BJ65" s="207"/>
      <c r="BK65" s="207"/>
      <c r="BL65" s="207"/>
      <c r="BM65" s="207"/>
      <c r="BN65" s="207"/>
      <c r="BO65" s="207"/>
      <c r="BP65" s="207"/>
      <c r="BQ65" s="207"/>
      <c r="BR65" s="207"/>
      <c r="BS65" s="28"/>
      <c r="BT65" s="28"/>
      <c r="BU65" s="28"/>
      <c r="BV65" s="211"/>
    </row>
    <row r="66" spans="2:74" ht="10.5" customHeight="1">
      <c r="O66" s="209"/>
      <c r="P66" s="209" t="s">
        <v>135</v>
      </c>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c r="BO66" s="209"/>
      <c r="BP66" s="209"/>
      <c r="BQ66" s="209"/>
      <c r="BR66" s="209"/>
      <c r="BV66" s="211"/>
    </row>
    <row r="67" spans="2:74" ht="7.5" customHeight="1">
      <c r="B67" s="699"/>
      <c r="C67" s="699"/>
      <c r="D67" s="699"/>
      <c r="E67" s="699"/>
      <c r="F67" s="699"/>
      <c r="G67" s="699"/>
      <c r="H67" s="699"/>
      <c r="I67" s="699"/>
      <c r="J67" s="699"/>
      <c r="K67" s="699"/>
      <c r="L67" s="699"/>
      <c r="M67" s="699"/>
      <c r="N67" s="699"/>
      <c r="O67" s="699"/>
      <c r="P67" s="699"/>
      <c r="Q67" s="699"/>
      <c r="R67" s="699"/>
      <c r="S67" s="699"/>
      <c r="T67" s="699"/>
      <c r="U67" s="699"/>
      <c r="V67" s="699"/>
      <c r="W67" s="699"/>
      <c r="X67" s="699"/>
      <c r="Y67" s="699"/>
      <c r="Z67" s="699"/>
      <c r="AA67" s="699"/>
      <c r="AB67" s="699"/>
      <c r="AC67" s="699"/>
      <c r="AD67" s="699"/>
      <c r="AE67" s="699"/>
      <c r="AF67" s="699"/>
      <c r="AG67" s="699"/>
      <c r="AH67" s="699"/>
      <c r="AI67" s="699"/>
      <c r="AJ67" s="699"/>
      <c r="AK67" s="699"/>
      <c r="AL67" s="699"/>
      <c r="AM67" s="699"/>
      <c r="AN67" s="699"/>
      <c r="AO67" s="699"/>
      <c r="AP67" s="699"/>
      <c r="AQ67" s="699"/>
      <c r="AR67" s="699"/>
      <c r="AS67" s="699"/>
      <c r="AT67" s="699"/>
      <c r="AU67" s="699"/>
      <c r="AV67" s="699"/>
      <c r="AW67" s="699"/>
      <c r="AX67" s="699"/>
      <c r="AY67" s="699"/>
      <c r="AZ67" s="699"/>
      <c r="BA67" s="699"/>
      <c r="BB67" s="699"/>
      <c r="BC67" s="699"/>
      <c r="BD67" s="699"/>
      <c r="BE67" s="699"/>
      <c r="BF67" s="699"/>
      <c r="BG67" s="699"/>
      <c r="BH67" s="699"/>
      <c r="BI67" s="699"/>
      <c r="BJ67" s="699"/>
      <c r="BK67" s="699"/>
      <c r="BL67" s="699"/>
      <c r="BM67" s="699"/>
      <c r="BN67" s="699"/>
      <c r="BO67" s="699"/>
      <c r="BP67" s="699"/>
      <c r="BQ67" s="699"/>
      <c r="BR67" s="699"/>
      <c r="BS67" s="699"/>
      <c r="BT67" s="699"/>
      <c r="BU67" s="699"/>
    </row>
    <row r="68" spans="2:74" ht="7.5" customHeight="1">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row>
    <row r="69" spans="2:74" ht="13.5" customHeight="1">
      <c r="B69" s="212" t="s">
        <v>169</v>
      </c>
      <c r="C69" s="119"/>
      <c r="D69" s="119"/>
      <c r="E69" s="119"/>
      <c r="F69" s="119"/>
      <c r="G69" s="119"/>
      <c r="H69" s="119"/>
      <c r="I69" s="119"/>
      <c r="J69" s="119"/>
      <c r="K69" s="119"/>
      <c r="L69" s="119"/>
      <c r="M69" s="119"/>
      <c r="N69" s="119"/>
      <c r="O69" s="119"/>
      <c r="P69" s="119"/>
      <c r="Q69" s="119"/>
      <c r="R69" s="119"/>
      <c r="S69" s="119"/>
      <c r="T69" s="119"/>
      <c r="U69" s="119"/>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row>
    <row r="70" spans="2:74" ht="7.5" customHeight="1">
      <c r="B70" s="212"/>
      <c r="C70" s="119"/>
      <c r="D70" s="119"/>
      <c r="E70" s="119"/>
      <c r="F70" s="119"/>
      <c r="G70" s="119"/>
      <c r="H70" s="119"/>
      <c r="I70" s="119"/>
      <c r="J70" s="119"/>
      <c r="K70" s="119"/>
      <c r="L70" s="119"/>
      <c r="M70" s="119"/>
      <c r="N70" s="119"/>
      <c r="O70" s="119"/>
      <c r="P70" s="119"/>
      <c r="Q70" s="119"/>
      <c r="R70" s="119"/>
      <c r="S70" s="119"/>
      <c r="T70" s="119"/>
      <c r="U70" s="119"/>
      <c r="V70" s="212"/>
      <c r="W70" s="212"/>
      <c r="X70" s="212"/>
      <c r="Y70" s="212"/>
      <c r="Z70" s="212"/>
      <c r="AA70" s="212"/>
      <c r="AB70" s="212"/>
      <c r="AC70" s="212"/>
      <c r="AD70" s="212"/>
      <c r="AE70" s="212"/>
      <c r="AF70" s="212"/>
      <c r="AG70" s="212"/>
      <c r="AH70" s="212"/>
      <c r="AI70" s="212"/>
      <c r="AJ70" s="213"/>
      <c r="AK70" s="213"/>
      <c r="AL70" s="213"/>
      <c r="AM70" s="213"/>
      <c r="AN70" s="213"/>
      <c r="AO70" s="213"/>
      <c r="AP70" s="213"/>
      <c r="AQ70" s="213"/>
      <c r="AR70" s="213"/>
      <c r="AS70" s="213"/>
      <c r="AT70" s="213"/>
      <c r="AU70" s="213"/>
      <c r="AV70" s="213"/>
      <c r="AW70" s="213"/>
      <c r="AX70" s="213"/>
      <c r="AY70" s="213"/>
      <c r="AZ70" s="213"/>
      <c r="BA70" s="213"/>
      <c r="BB70" s="212"/>
      <c r="BC70" s="212"/>
      <c r="BD70" s="212"/>
      <c r="BE70" s="212"/>
      <c r="BF70" s="212"/>
      <c r="BG70" s="212"/>
      <c r="BH70" s="212"/>
      <c r="BI70" s="212"/>
      <c r="BJ70" s="212"/>
      <c r="BK70" s="212"/>
      <c r="BL70" s="212"/>
      <c r="BM70" s="212"/>
      <c r="BN70" s="212"/>
      <c r="BO70" s="212"/>
      <c r="BP70" s="212"/>
      <c r="BQ70" s="212"/>
      <c r="BR70" s="212"/>
      <c r="BS70" s="212"/>
      <c r="BT70" s="212"/>
      <c r="BU70" s="212"/>
    </row>
    <row r="71" spans="2:74" ht="7.5" customHeight="1">
      <c r="B71" s="699" t="s">
        <v>168</v>
      </c>
      <c r="C71" s="699"/>
      <c r="D71" s="699"/>
      <c r="E71" s="699"/>
      <c r="F71" s="699"/>
      <c r="G71" s="699"/>
      <c r="H71" s="699"/>
      <c r="I71" s="699"/>
      <c r="J71" s="699"/>
      <c r="K71" s="699"/>
      <c r="L71" s="699"/>
      <c r="M71" s="699"/>
      <c r="N71" s="699"/>
      <c r="O71" s="699"/>
      <c r="P71" s="699"/>
      <c r="Q71" s="699"/>
      <c r="R71" s="699"/>
      <c r="S71" s="699"/>
      <c r="T71" s="699"/>
      <c r="U71" s="699"/>
      <c r="V71" s="699"/>
      <c r="W71" s="699"/>
      <c r="X71" s="699"/>
      <c r="Y71" s="699"/>
      <c r="Z71" s="699"/>
      <c r="AA71" s="699"/>
      <c r="AB71" s="699"/>
      <c r="AC71" s="699"/>
      <c r="AD71" s="699"/>
      <c r="AE71" s="699"/>
      <c r="AF71" s="699"/>
      <c r="AG71" s="699"/>
      <c r="AH71" s="699"/>
      <c r="AI71" s="212"/>
      <c r="AJ71" s="213"/>
      <c r="AK71" s="213"/>
      <c r="AL71" s="213"/>
      <c r="AM71" s="213"/>
      <c r="AN71" s="213"/>
      <c r="AO71" s="213"/>
      <c r="AP71" s="213"/>
      <c r="AQ71" s="213"/>
      <c r="AR71" s="213"/>
      <c r="AS71" s="213"/>
      <c r="AT71" s="213"/>
      <c r="AU71" s="213"/>
      <c r="AV71" s="213"/>
      <c r="AW71" s="213"/>
      <c r="AX71" s="213"/>
      <c r="AY71" s="213"/>
      <c r="AZ71" s="213"/>
      <c r="BA71" s="213"/>
      <c r="BB71" s="212"/>
      <c r="BC71" s="212"/>
      <c r="BD71" s="212"/>
      <c r="BE71" s="212"/>
      <c r="BF71" s="212"/>
      <c r="BG71" s="212"/>
      <c r="BH71" s="212"/>
      <c r="BI71" s="212"/>
      <c r="BJ71" s="212"/>
      <c r="BK71" s="212"/>
      <c r="BL71" s="212"/>
      <c r="BM71" s="212"/>
      <c r="BN71" s="212"/>
      <c r="BO71" s="212"/>
      <c r="BP71" s="212"/>
      <c r="BQ71" s="212"/>
      <c r="BR71" s="212"/>
      <c r="BS71" s="212"/>
      <c r="BT71" s="212"/>
      <c r="BU71" s="212"/>
    </row>
    <row r="72" spans="2:74" ht="7.5" customHeight="1">
      <c r="B72" s="699"/>
      <c r="C72" s="699"/>
      <c r="D72" s="699"/>
      <c r="E72" s="699"/>
      <c r="F72" s="699"/>
      <c r="G72" s="699"/>
      <c r="H72" s="699"/>
      <c r="I72" s="699"/>
      <c r="J72" s="699"/>
      <c r="K72" s="699"/>
      <c r="L72" s="699"/>
      <c r="M72" s="699"/>
      <c r="N72" s="699"/>
      <c r="O72" s="699"/>
      <c r="P72" s="699"/>
      <c r="Q72" s="699"/>
      <c r="R72" s="699"/>
      <c r="S72" s="699"/>
      <c r="T72" s="699"/>
      <c r="U72" s="699"/>
      <c r="V72" s="699"/>
      <c r="W72" s="699"/>
      <c r="X72" s="699"/>
      <c r="Y72" s="699"/>
      <c r="Z72" s="699"/>
      <c r="AA72" s="699"/>
      <c r="AB72" s="699"/>
      <c r="AC72" s="699"/>
      <c r="AD72" s="699"/>
      <c r="AE72" s="699"/>
      <c r="AF72" s="699"/>
      <c r="AG72" s="699"/>
      <c r="AH72" s="699"/>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row>
    <row r="73" spans="2:74" ht="7.5" customHeight="1">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row>
    <row r="74" spans="2:74" ht="7.5" customHeight="1">
      <c r="B74" s="699" t="s">
        <v>110</v>
      </c>
      <c r="C74" s="699"/>
      <c r="D74" s="699"/>
      <c r="E74" s="699"/>
      <c r="F74" s="699"/>
      <c r="G74" s="699"/>
      <c r="H74" s="699"/>
      <c r="I74" s="699"/>
      <c r="J74" s="699"/>
      <c r="K74" s="699"/>
      <c r="L74" s="699"/>
      <c r="M74" s="699"/>
      <c r="N74" s="699"/>
      <c r="O74" s="699"/>
      <c r="P74" s="699"/>
      <c r="Q74" s="699"/>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699"/>
      <c r="AP74" s="699"/>
      <c r="AQ74" s="699"/>
      <c r="AR74" s="699"/>
      <c r="AS74" s="699"/>
      <c r="AT74" s="699"/>
      <c r="AU74" s="699"/>
      <c r="AV74" s="699"/>
      <c r="AW74" s="699"/>
      <c r="AX74" s="699"/>
      <c r="AY74" s="699"/>
      <c r="AZ74" s="699"/>
      <c r="BA74" s="699"/>
      <c r="BB74" s="699"/>
      <c r="BC74" s="699"/>
      <c r="BD74" s="699"/>
      <c r="BE74" s="699"/>
      <c r="BF74" s="699"/>
      <c r="BG74" s="699"/>
      <c r="BH74" s="699"/>
      <c r="BI74" s="699"/>
      <c r="BJ74" s="699"/>
      <c r="BK74" s="699"/>
      <c r="BL74" s="699"/>
      <c r="BM74" s="699"/>
      <c r="BN74" s="699"/>
      <c r="BO74" s="699"/>
      <c r="BP74" s="699"/>
      <c r="BQ74" s="699"/>
      <c r="BR74" s="699"/>
      <c r="BS74" s="699"/>
      <c r="BT74" s="699"/>
      <c r="BU74" s="699"/>
    </row>
    <row r="75" spans="2:74" ht="7.5" customHeight="1">
      <c r="B75" s="699"/>
      <c r="C75" s="699"/>
      <c r="D75" s="699"/>
      <c r="E75" s="699"/>
      <c r="F75" s="699"/>
      <c r="G75" s="699"/>
      <c r="H75" s="699"/>
      <c r="I75" s="699"/>
      <c r="J75" s="699"/>
      <c r="K75" s="699"/>
      <c r="L75" s="699"/>
      <c r="M75" s="699"/>
      <c r="N75" s="699"/>
      <c r="O75" s="699"/>
      <c r="P75" s="699"/>
      <c r="Q75" s="699"/>
      <c r="R75" s="699"/>
      <c r="S75" s="699"/>
      <c r="T75" s="699"/>
      <c r="U75" s="699"/>
      <c r="V75" s="699"/>
      <c r="W75" s="699"/>
      <c r="X75" s="699"/>
      <c r="Y75" s="699"/>
      <c r="Z75" s="699"/>
      <c r="AA75" s="699"/>
      <c r="AB75" s="699"/>
      <c r="AC75" s="699"/>
      <c r="AD75" s="699"/>
      <c r="AE75" s="699"/>
      <c r="AF75" s="699"/>
      <c r="AG75" s="699"/>
      <c r="AH75" s="699"/>
      <c r="AI75" s="699"/>
      <c r="AJ75" s="699"/>
      <c r="AK75" s="699"/>
      <c r="AL75" s="699"/>
      <c r="AM75" s="699"/>
      <c r="AN75" s="699"/>
      <c r="AO75" s="699"/>
      <c r="AP75" s="699"/>
      <c r="AQ75" s="699"/>
      <c r="AR75" s="699"/>
      <c r="AS75" s="699"/>
      <c r="AT75" s="699"/>
      <c r="AU75" s="699"/>
      <c r="AV75" s="699"/>
      <c r="AW75" s="699"/>
      <c r="AX75" s="699"/>
      <c r="AY75" s="699"/>
      <c r="AZ75" s="699"/>
      <c r="BA75" s="699"/>
      <c r="BB75" s="699"/>
      <c r="BC75" s="699"/>
      <c r="BD75" s="699"/>
      <c r="BE75" s="699"/>
      <c r="BF75" s="699"/>
      <c r="BG75" s="699"/>
      <c r="BH75" s="699"/>
      <c r="BI75" s="699"/>
      <c r="BJ75" s="699"/>
      <c r="BK75" s="699"/>
      <c r="BL75" s="699"/>
      <c r="BM75" s="699"/>
      <c r="BN75" s="699"/>
      <c r="BO75" s="699"/>
      <c r="BP75" s="699"/>
      <c r="BQ75" s="699"/>
      <c r="BR75" s="699"/>
      <c r="BS75" s="699"/>
      <c r="BT75" s="699"/>
      <c r="BU75" s="699"/>
    </row>
    <row r="76" spans="2:74" ht="7.5" customHeight="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row>
    <row r="77" spans="2:74" ht="7.5" customHeight="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row>
    <row r="78" spans="2:74" ht="7.5" customHeight="1">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row>
    <row r="79" spans="2:74" ht="7.5" customHeight="1">
      <c r="B79" s="212"/>
      <c r="C79" s="212"/>
      <c r="D79" s="212"/>
      <c r="E79" s="212"/>
      <c r="F79" s="212"/>
      <c r="G79" s="212"/>
      <c r="H79" s="212"/>
      <c r="I79" s="212"/>
      <c r="J79" s="212"/>
      <c r="K79" s="212"/>
      <c r="L79" s="212"/>
      <c r="M79" s="212"/>
      <c r="N79" s="212"/>
      <c r="O79" s="213"/>
      <c r="P79" s="213"/>
      <c r="Q79" s="213"/>
      <c r="R79" s="213"/>
      <c r="S79" s="213"/>
      <c r="T79" s="213"/>
      <c r="U79" s="213"/>
      <c r="V79" s="213"/>
      <c r="W79" s="213"/>
      <c r="X79" s="213"/>
      <c r="Y79" s="213"/>
      <c r="Z79" s="213"/>
      <c r="AA79" s="213"/>
      <c r="AB79" s="213"/>
      <c r="AC79" s="213"/>
      <c r="AD79" s="213"/>
      <c r="AE79" s="213"/>
      <c r="AF79" s="213"/>
      <c r="AG79" s="213"/>
      <c r="AH79" s="213"/>
      <c r="AI79" s="213"/>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row>
    <row r="80" spans="2:74" ht="7.5" customHeight="1">
      <c r="B80" s="212"/>
      <c r="C80" s="212"/>
      <c r="D80" s="212"/>
      <c r="E80" s="212"/>
      <c r="F80" s="212"/>
      <c r="G80" s="212"/>
      <c r="H80" s="212"/>
      <c r="I80" s="212"/>
      <c r="J80" s="212"/>
      <c r="K80" s="212"/>
      <c r="L80" s="212"/>
      <c r="M80" s="212"/>
      <c r="N80" s="212"/>
      <c r="O80" s="213"/>
      <c r="P80" s="213"/>
      <c r="Q80" s="213"/>
      <c r="R80" s="213"/>
      <c r="S80" s="213"/>
      <c r="T80" s="213"/>
      <c r="U80" s="213"/>
      <c r="V80" s="213"/>
      <c r="W80" s="213"/>
      <c r="X80" s="213"/>
      <c r="Y80" s="213"/>
      <c r="Z80" s="213"/>
      <c r="AA80" s="213"/>
      <c r="AB80" s="213"/>
      <c r="AC80" s="213"/>
      <c r="AD80" s="213"/>
      <c r="AE80" s="213"/>
      <c r="AF80" s="213"/>
      <c r="AG80" s="213"/>
      <c r="AH80" s="213"/>
      <c r="AI80" s="213"/>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row>
    <row r="81" spans="2:74" ht="7.5" customHeight="1">
      <c r="B81" s="212"/>
      <c r="C81" s="212"/>
      <c r="D81" s="212"/>
      <c r="E81" s="212"/>
      <c r="F81" s="212"/>
      <c r="G81" s="212"/>
      <c r="H81" s="212"/>
      <c r="I81" s="212"/>
      <c r="J81" s="212"/>
      <c r="K81" s="212"/>
      <c r="L81" s="212"/>
      <c r="M81" s="212"/>
      <c r="N81" s="212"/>
      <c r="O81" s="213"/>
      <c r="P81" s="213"/>
      <c r="Q81" s="213"/>
      <c r="R81" s="213"/>
      <c r="S81" s="213"/>
      <c r="T81" s="213"/>
      <c r="U81" s="213"/>
      <c r="V81" s="213"/>
      <c r="W81" s="213"/>
      <c r="X81" s="213"/>
      <c r="Y81" s="213"/>
      <c r="Z81" s="213"/>
      <c r="AA81" s="213"/>
      <c r="AB81" s="213"/>
      <c r="AC81" s="213"/>
      <c r="AD81" s="213"/>
      <c r="AE81" s="213"/>
      <c r="AF81" s="213"/>
      <c r="AG81" s="213"/>
      <c r="AH81" s="213"/>
      <c r="AI81" s="213"/>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row>
    <row r="82" spans="2:74" ht="7.5" customHeight="1">
      <c r="B82" s="212"/>
      <c r="C82" s="212"/>
      <c r="D82" s="212"/>
      <c r="E82" s="212"/>
      <c r="F82" s="212"/>
      <c r="G82" s="212"/>
      <c r="H82" s="212"/>
      <c r="I82" s="212"/>
      <c r="J82" s="212"/>
      <c r="K82" s="212"/>
      <c r="L82" s="212"/>
      <c r="M82" s="212"/>
      <c r="N82" s="212"/>
      <c r="O82" s="213"/>
      <c r="P82" s="213"/>
      <c r="Q82" s="213"/>
      <c r="R82" s="213"/>
      <c r="S82" s="213"/>
      <c r="T82" s="213"/>
      <c r="U82" s="213"/>
      <c r="V82" s="213"/>
      <c r="W82" s="213"/>
      <c r="X82" s="213"/>
      <c r="Y82" s="213"/>
      <c r="Z82" s="213"/>
      <c r="AA82" s="213"/>
      <c r="AB82" s="213"/>
      <c r="AC82" s="213"/>
      <c r="AD82" s="213"/>
      <c r="AE82" s="213"/>
      <c r="AF82" s="213"/>
      <c r="AG82" s="213"/>
      <c r="AH82" s="213"/>
      <c r="AI82" s="213"/>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row>
    <row r="83" spans="2:74" ht="7.5" customHeight="1">
      <c r="B83" s="212"/>
      <c r="C83" s="212"/>
      <c r="D83" s="212"/>
      <c r="E83" s="212"/>
      <c r="F83" s="212"/>
      <c r="G83" s="212"/>
      <c r="H83" s="212"/>
      <c r="I83" s="212"/>
      <c r="J83" s="212"/>
      <c r="K83" s="212"/>
      <c r="L83" s="212"/>
      <c r="M83" s="212"/>
      <c r="N83" s="212"/>
      <c r="O83" s="213"/>
      <c r="P83" s="213"/>
      <c r="Q83" s="213"/>
      <c r="R83" s="213"/>
      <c r="S83" s="213"/>
      <c r="T83" s="213"/>
      <c r="U83" s="213"/>
      <c r="V83" s="213"/>
      <c r="W83" s="213"/>
      <c r="X83" s="213"/>
      <c r="Y83" s="213"/>
      <c r="Z83" s="213"/>
      <c r="AA83" s="213"/>
      <c r="AB83" s="213"/>
      <c r="AC83" s="213"/>
      <c r="AD83" s="213"/>
      <c r="AE83" s="213"/>
      <c r="AF83" s="213"/>
      <c r="AG83" s="213"/>
      <c r="AH83" s="213"/>
      <c r="AI83" s="213"/>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row>
    <row r="84" spans="2:74" ht="7.5" customHeight="1">
      <c r="B84" s="212"/>
      <c r="C84" s="212"/>
      <c r="D84" s="212"/>
      <c r="E84" s="212"/>
      <c r="F84" s="212"/>
      <c r="G84" s="212"/>
      <c r="H84" s="212"/>
      <c r="I84" s="212"/>
      <c r="J84" s="212"/>
      <c r="K84" s="212"/>
      <c r="L84" s="212"/>
      <c r="M84" s="212"/>
      <c r="N84" s="212"/>
      <c r="O84" s="213"/>
      <c r="P84" s="213"/>
      <c r="Q84" s="213"/>
      <c r="R84" s="213"/>
      <c r="S84" s="213"/>
      <c r="T84" s="213"/>
      <c r="U84" s="213"/>
      <c r="V84" s="213"/>
      <c r="W84" s="213"/>
      <c r="X84" s="213"/>
      <c r="Y84" s="213"/>
      <c r="Z84" s="213"/>
      <c r="AA84" s="213"/>
      <c r="AB84" s="213"/>
      <c r="AC84" s="213"/>
      <c r="AD84" s="213"/>
      <c r="AE84" s="213"/>
      <c r="AF84" s="213"/>
      <c r="AG84" s="213"/>
      <c r="AH84" s="213"/>
      <c r="AI84" s="213"/>
      <c r="AJ84" s="212"/>
      <c r="AK84" s="212"/>
      <c r="AL84" s="212"/>
      <c r="AM84" s="212"/>
      <c r="AN84" s="212"/>
      <c r="AO84" s="212"/>
      <c r="AP84" s="212"/>
      <c r="AQ84" s="212"/>
      <c r="AR84" s="212"/>
      <c r="AS84" s="212"/>
      <c r="AT84" s="212"/>
      <c r="AU84" s="212"/>
      <c r="AV84" s="212"/>
      <c r="BT84" s="212"/>
      <c r="BU84" s="212"/>
    </row>
    <row r="85" spans="2:74" ht="7.5" customHeight="1">
      <c r="B85" s="212"/>
      <c r="C85" s="212"/>
      <c r="D85" s="212"/>
      <c r="E85" s="212"/>
      <c r="F85" s="212"/>
      <c r="G85" s="212"/>
      <c r="H85" s="212"/>
      <c r="I85" s="212"/>
      <c r="J85" s="212"/>
      <c r="K85" s="212"/>
      <c r="L85" s="212"/>
      <c r="M85" s="212"/>
      <c r="N85" s="212"/>
      <c r="O85" s="213"/>
      <c r="P85" s="213"/>
      <c r="Q85" s="213"/>
      <c r="R85" s="213"/>
      <c r="S85" s="213"/>
      <c r="T85" s="213"/>
      <c r="U85" s="213"/>
      <c r="V85" s="213"/>
      <c r="W85" s="213"/>
      <c r="X85" s="213"/>
      <c r="Y85" s="213"/>
      <c r="Z85" s="213"/>
      <c r="AA85" s="213"/>
      <c r="AB85" s="213"/>
      <c r="AC85" s="213"/>
      <c r="AD85" s="213"/>
      <c r="AE85" s="213"/>
      <c r="AF85" s="213"/>
      <c r="AG85" s="213"/>
      <c r="AH85" s="213"/>
      <c r="AI85" s="213"/>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row>
    <row r="86" spans="2:74" ht="4.5" customHeight="1">
      <c r="O86" s="28"/>
      <c r="P86" s="28"/>
      <c r="Q86" s="28"/>
      <c r="R86" s="28"/>
      <c r="S86" s="28"/>
      <c r="T86" s="28"/>
      <c r="U86" s="28"/>
      <c r="V86" s="28"/>
      <c r="W86" s="28"/>
      <c r="X86" s="28"/>
      <c r="Y86" s="28"/>
      <c r="Z86" s="28"/>
      <c r="AA86" s="28"/>
      <c r="AB86" s="28"/>
      <c r="AC86" s="28"/>
      <c r="AD86" s="28"/>
      <c r="AE86" s="28"/>
      <c r="AF86" s="28"/>
      <c r="AG86" s="28"/>
      <c r="AH86" s="28"/>
      <c r="AI86" s="28"/>
    </row>
    <row r="87" spans="2:74" ht="14.25" customHeight="1">
      <c r="C87" s="2" t="s">
        <v>11</v>
      </c>
      <c r="D87" s="3"/>
      <c r="E87" s="4"/>
      <c r="F87" s="4"/>
      <c r="G87" s="4"/>
      <c r="O87" s="28"/>
      <c r="P87" s="28"/>
      <c r="Q87" s="28"/>
      <c r="R87" s="28"/>
      <c r="S87" s="28"/>
      <c r="T87" s="28"/>
      <c r="U87" s="28"/>
      <c r="V87" s="28"/>
      <c r="W87" s="28"/>
      <c r="X87" s="28"/>
      <c r="Y87" s="28"/>
      <c r="Z87" s="28"/>
      <c r="AA87" s="28"/>
      <c r="AB87" s="28"/>
      <c r="AC87" s="28"/>
      <c r="AD87" s="28"/>
      <c r="AE87" s="28"/>
      <c r="AF87" s="28"/>
      <c r="AG87" s="28"/>
      <c r="AH87" s="28"/>
      <c r="AI87" s="28"/>
    </row>
    <row r="88" spans="2:74" ht="10.5" customHeight="1">
      <c r="C88" s="2"/>
      <c r="D88" s="3"/>
      <c r="F88" s="5" t="s">
        <v>13</v>
      </c>
      <c r="G88" s="4" t="s">
        <v>15</v>
      </c>
      <c r="O88" s="28"/>
      <c r="P88" s="28"/>
      <c r="Q88" s="28"/>
      <c r="R88" s="28"/>
      <c r="S88" s="28"/>
      <c r="T88" s="28"/>
      <c r="U88" s="28"/>
      <c r="V88" s="28"/>
      <c r="W88" s="28"/>
      <c r="X88" s="28"/>
      <c r="Y88" s="28"/>
      <c r="Z88" s="28"/>
      <c r="AA88" s="28"/>
      <c r="AB88" s="28"/>
      <c r="AC88" s="28"/>
      <c r="AD88" s="28"/>
      <c r="AE88" s="28"/>
      <c r="AF88" s="28"/>
      <c r="AG88" s="28"/>
      <c r="AH88" s="28"/>
      <c r="AI88" s="28"/>
      <c r="BS88" s="483"/>
      <c r="BT88" s="483"/>
      <c r="BU88" s="483"/>
    </row>
    <row r="89" spans="2:74" ht="14.25" customHeight="1">
      <c r="C89" s="2"/>
      <c r="D89" s="3"/>
      <c r="F89" s="5" t="s">
        <v>14</v>
      </c>
      <c r="G89" s="4" t="s">
        <v>41</v>
      </c>
      <c r="O89" s="28"/>
      <c r="P89" s="28"/>
      <c r="Q89" s="28"/>
      <c r="R89" s="28"/>
      <c r="S89" s="28"/>
      <c r="T89" s="28"/>
      <c r="U89" s="28"/>
      <c r="V89" s="28"/>
      <c r="W89" s="28"/>
      <c r="X89" s="28"/>
      <c r="Y89" s="28"/>
      <c r="Z89" s="28"/>
      <c r="AA89" s="28"/>
      <c r="AB89" s="28"/>
      <c r="AC89" s="28"/>
      <c r="AD89" s="28"/>
      <c r="AE89" s="28"/>
      <c r="AF89" s="28"/>
      <c r="AG89" s="28"/>
      <c r="AH89" s="28"/>
      <c r="AI89" s="28"/>
      <c r="AW89" s="36"/>
      <c r="AX89" s="485"/>
      <c r="BV89" s="36"/>
    </row>
    <row r="90" spans="2:74" ht="14.25" customHeight="1">
      <c r="C90" s="2"/>
      <c r="D90" s="3"/>
      <c r="F90" s="5"/>
      <c r="G90" s="4"/>
      <c r="O90" s="28"/>
      <c r="P90" s="28"/>
      <c r="Q90" s="28"/>
      <c r="R90" s="28"/>
      <c r="S90" s="28"/>
      <c r="T90" s="28"/>
      <c r="U90" s="28"/>
      <c r="V90" s="28"/>
      <c r="W90" s="28"/>
      <c r="X90" s="28"/>
      <c r="Y90" s="28"/>
      <c r="Z90" s="28"/>
      <c r="AA90" s="28"/>
      <c r="AB90" s="28"/>
      <c r="AC90" s="28"/>
      <c r="AD90" s="28"/>
      <c r="AE90" s="28"/>
      <c r="AF90" s="28"/>
      <c r="AG90" s="28"/>
      <c r="AH90" s="28"/>
      <c r="AI90" s="28"/>
      <c r="AW90" s="36"/>
      <c r="AX90" s="485"/>
      <c r="BV90" s="36"/>
    </row>
    <row r="91" spans="2:74" ht="13.5" customHeight="1">
      <c r="C91" s="2"/>
      <c r="D91" s="3"/>
      <c r="E91" s="5"/>
      <c r="F91" s="4"/>
      <c r="G91" s="4"/>
      <c r="AY91" s="486" t="s">
        <v>276</v>
      </c>
    </row>
    <row r="92" spans="2:74" ht="17.25" customHeight="1">
      <c r="C92" s="13" t="s">
        <v>12</v>
      </c>
      <c r="D92" s="6"/>
      <c r="E92" s="7"/>
      <c r="F92" s="7"/>
      <c r="G92" s="7"/>
      <c r="AY92" s="627" t="s">
        <v>275</v>
      </c>
      <c r="AZ92" s="628"/>
      <c r="BA92" s="628"/>
      <c r="BB92" s="628"/>
      <c r="BC92" s="628"/>
      <c r="BD92" s="628"/>
      <c r="BE92" s="628"/>
      <c r="BF92" s="629"/>
      <c r="BG92" s="630" t="s">
        <v>272</v>
      </c>
      <c r="BH92" s="628"/>
      <c r="BI92" s="628"/>
      <c r="BJ92" s="628"/>
      <c r="BK92" s="628"/>
      <c r="BL92" s="482" t="s">
        <v>273</v>
      </c>
      <c r="BM92" s="481"/>
      <c r="BN92" s="481" t="s">
        <v>274</v>
      </c>
      <c r="BO92" s="481"/>
      <c r="BP92" s="481"/>
      <c r="BQ92" s="481"/>
      <c r="BR92" s="481"/>
      <c r="BS92" s="481"/>
      <c r="BT92" s="481"/>
      <c r="BU92" s="484"/>
    </row>
  </sheetData>
  <sheetProtection formatCells="0" selectLockedCells="1"/>
  <customSheetViews>
    <customSheetView guid="{98207C60-9C72-4637-885C-32FFF1567417}" scale="120" showPageBreaks="1" showGridLines="0" printArea="1" view="pageBreakPreview" topLeftCell="A19">
      <selection activeCell="W32" sqref="W32:BU34"/>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51">
    <mergeCell ref="AF60:BT62"/>
    <mergeCell ref="AF55:BT57"/>
    <mergeCell ref="X46:Z46"/>
    <mergeCell ref="Q53:AD57"/>
    <mergeCell ref="AE58:AH59"/>
    <mergeCell ref="AJ58:BT59"/>
    <mergeCell ref="AE53:AH54"/>
    <mergeCell ref="B74:BU75"/>
    <mergeCell ref="B67:BU67"/>
    <mergeCell ref="AA45:BJ48"/>
    <mergeCell ref="D45:O48"/>
    <mergeCell ref="R45:W48"/>
    <mergeCell ref="D56:F57"/>
    <mergeCell ref="D60:F61"/>
    <mergeCell ref="G56:N57"/>
    <mergeCell ref="G60:N61"/>
    <mergeCell ref="BL41:BU48"/>
    <mergeCell ref="O59:P60"/>
    <mergeCell ref="B51:AD52"/>
    <mergeCell ref="D53:M54"/>
    <mergeCell ref="D41:O44"/>
    <mergeCell ref="B71:AH72"/>
    <mergeCell ref="Q58:AD62"/>
    <mergeCell ref="BJ6:BK7"/>
    <mergeCell ref="C11:BU12"/>
    <mergeCell ref="BO6:BP7"/>
    <mergeCell ref="X47:Z47"/>
    <mergeCell ref="AJ53:BT54"/>
    <mergeCell ref="X32:AI34"/>
    <mergeCell ref="C14:BU26"/>
    <mergeCell ref="AK32:BU34"/>
    <mergeCell ref="AJ32:AJ34"/>
    <mergeCell ref="Q32:W34"/>
    <mergeCell ref="D32:O34"/>
    <mergeCell ref="O53:P54"/>
    <mergeCell ref="AY92:BF92"/>
    <mergeCell ref="BG92:BK92"/>
    <mergeCell ref="BL3:BU4"/>
    <mergeCell ref="D37:O40"/>
    <mergeCell ref="R37:BK40"/>
    <mergeCell ref="R41:BK44"/>
    <mergeCell ref="BC3:BK4"/>
    <mergeCell ref="C27:BU28"/>
    <mergeCell ref="BL37:BU40"/>
    <mergeCell ref="B30:P31"/>
    <mergeCell ref="AX6:BB7"/>
    <mergeCell ref="BT6:BU7"/>
    <mergeCell ref="BC6:BF7"/>
    <mergeCell ref="BG6:BI7"/>
    <mergeCell ref="BL6:BN7"/>
    <mergeCell ref="BQ6:BS7"/>
  </mergeCells>
  <phoneticPr fontId="1"/>
  <dataValidations count="5">
    <dataValidation imeMode="on" allowBlank="1" showInputMessage="1" showErrorMessage="1" sqref="AF55:BT57 R45:R47 R37 AF60:BT62 X46" xr:uid="{00000000-0002-0000-0100-000000000000}"/>
    <dataValidation imeMode="halfAlpha" allowBlank="1" showInputMessage="1" showErrorMessage="1" sqref="BL3 BQ6:BS7 BL6:BN7" xr:uid="{00000000-0002-0000-0100-000001000000}"/>
    <dataValidation type="list" allowBlank="1" showInputMessage="1" showErrorMessage="1" sqref="D56:F57 D60:F61" xr:uid="{00000000-0002-0000-0100-000002000000}">
      <formula1>"☑,□"</formula1>
    </dataValidation>
    <dataValidation imeMode="fullKatakana" allowBlank="1" showInputMessage="1" showErrorMessage="1" sqref="AJ58:BT59 AJ53:BT54" xr:uid="{00000000-0002-0000-0100-000003000000}"/>
    <dataValidation type="list" imeMode="halfAlpha" allowBlank="1" showInputMessage="1" showErrorMessage="1" sqref="BG6:BI7" xr:uid="{00000000-0002-0000-0100-000004000000}">
      <formula1>"元,2"</formula1>
    </dataValidation>
  </dataValidations>
  <printOptions horizontalCentered="1"/>
  <pageMargins left="0.78740157480314965" right="0.39370078740157483" top="0.47244094488188981" bottom="0.47244094488188981" header="0.31496062992125984" footer="0.31496062992125984"/>
  <pageSetup paperSize="9" orientation="portrait" r:id="rId2"/>
  <headerFooter>
    <oddHeader>&amp;R&amp;"ＭＳ ゴシック,標準"&amp;A</oddHeader>
    <oddFooter>&amp;R&amp;"ＭＳ ゴシック,標準"
令和元年度地域型住宅グリーン化事業（長寿命型）</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ECFF"/>
  </sheetPr>
  <dimension ref="B2:BX89"/>
  <sheetViews>
    <sheetView showGridLines="0" showZeros="0" view="pageBreakPreview" topLeftCell="A31" zoomScaleNormal="100" zoomScaleSheetLayoutView="100" workbookViewId="0">
      <selection activeCell="G14" sqref="G14:I15"/>
    </sheetView>
  </sheetViews>
  <sheetFormatPr defaultColWidth="1.26953125" defaultRowHeight="9" customHeight="1"/>
  <cols>
    <col min="1" max="16384" width="1.26953125" style="18"/>
  </cols>
  <sheetData>
    <row r="2" spans="2:74" ht="9" customHeight="1" thickBot="1"/>
    <row r="3" spans="2:74" ht="10.5" customHeight="1">
      <c r="C3" s="27"/>
      <c r="D3" s="27"/>
      <c r="E3" s="27"/>
      <c r="H3" s="865" t="s">
        <v>95</v>
      </c>
      <c r="I3" s="667"/>
      <c r="J3" s="667"/>
      <c r="K3" s="667"/>
      <c r="L3" s="667"/>
      <c r="M3" s="667"/>
      <c r="N3" s="667"/>
      <c r="O3" s="667"/>
      <c r="P3" s="866"/>
      <c r="Q3" s="631" t="str">
        <f>'入力シート（交付）（長寿命型）'!$AC$21</f>
        <v>0336</v>
      </c>
      <c r="R3" s="632"/>
      <c r="S3" s="632"/>
      <c r="T3" s="632"/>
      <c r="U3" s="632"/>
      <c r="V3" s="633"/>
      <c r="W3" s="869" t="s">
        <v>0</v>
      </c>
      <c r="X3" s="870"/>
      <c r="Y3" s="870"/>
      <c r="Z3" s="870"/>
      <c r="AA3" s="870"/>
      <c r="AB3" s="870"/>
      <c r="AC3" s="870"/>
      <c r="AD3" s="871"/>
      <c r="AE3" s="631">
        <f>'入力シート（交付）（長寿命型）'!$AC$23</f>
        <v>0</v>
      </c>
      <c r="AF3" s="632"/>
      <c r="AG3" s="632"/>
      <c r="AH3" s="632"/>
      <c r="AI3" s="632"/>
      <c r="AJ3" s="632"/>
      <c r="AK3" s="632"/>
      <c r="AL3" s="633"/>
      <c r="AM3" s="857" t="s">
        <v>94</v>
      </c>
      <c r="AN3" s="858"/>
      <c r="AO3" s="858"/>
      <c r="AP3" s="858"/>
      <c r="AQ3" s="858"/>
      <c r="AR3" s="858"/>
      <c r="AS3" s="859"/>
      <c r="AT3" s="834">
        <f>'入力シート（交付）（長寿命型）'!$N$30</f>
        <v>0</v>
      </c>
      <c r="AU3" s="835"/>
      <c r="AV3" s="835"/>
      <c r="AW3" s="835"/>
      <c r="AX3" s="835"/>
      <c r="AY3" s="835"/>
      <c r="AZ3" s="835"/>
      <c r="BA3" s="835"/>
      <c r="BB3" s="835"/>
      <c r="BC3" s="835"/>
      <c r="BD3" s="835"/>
      <c r="BE3" s="835"/>
      <c r="BF3" s="835"/>
      <c r="BG3" s="835"/>
      <c r="BH3" s="835"/>
      <c r="BI3" s="835"/>
      <c r="BJ3" s="835"/>
      <c r="BK3" s="835"/>
      <c r="BL3" s="835"/>
      <c r="BM3" s="835"/>
      <c r="BN3" s="835"/>
      <c r="BO3" s="835"/>
      <c r="BP3" s="835"/>
      <c r="BQ3" s="836"/>
    </row>
    <row r="4" spans="2:74" ht="10.5" customHeight="1" thickBot="1">
      <c r="C4" s="27"/>
      <c r="D4" s="27"/>
      <c r="E4" s="27"/>
      <c r="H4" s="867"/>
      <c r="I4" s="669"/>
      <c r="J4" s="669"/>
      <c r="K4" s="669"/>
      <c r="L4" s="669"/>
      <c r="M4" s="669"/>
      <c r="N4" s="669"/>
      <c r="O4" s="669"/>
      <c r="P4" s="868"/>
      <c r="Q4" s="634"/>
      <c r="R4" s="635"/>
      <c r="S4" s="635"/>
      <c r="T4" s="635"/>
      <c r="U4" s="635"/>
      <c r="V4" s="636"/>
      <c r="W4" s="872"/>
      <c r="X4" s="873"/>
      <c r="Y4" s="873"/>
      <c r="Z4" s="873"/>
      <c r="AA4" s="873"/>
      <c r="AB4" s="873"/>
      <c r="AC4" s="873"/>
      <c r="AD4" s="874"/>
      <c r="AE4" s="634"/>
      <c r="AF4" s="635"/>
      <c r="AG4" s="635"/>
      <c r="AH4" s="635"/>
      <c r="AI4" s="635"/>
      <c r="AJ4" s="635"/>
      <c r="AK4" s="635"/>
      <c r="AL4" s="636"/>
      <c r="AM4" s="860"/>
      <c r="AN4" s="861"/>
      <c r="AO4" s="861"/>
      <c r="AP4" s="861"/>
      <c r="AQ4" s="861"/>
      <c r="AR4" s="861"/>
      <c r="AS4" s="862"/>
      <c r="AT4" s="837"/>
      <c r="AU4" s="838"/>
      <c r="AV4" s="838"/>
      <c r="AW4" s="838"/>
      <c r="AX4" s="838"/>
      <c r="AY4" s="838"/>
      <c r="AZ4" s="838"/>
      <c r="BA4" s="838"/>
      <c r="BB4" s="838"/>
      <c r="BC4" s="838"/>
      <c r="BD4" s="838"/>
      <c r="BE4" s="838"/>
      <c r="BF4" s="838"/>
      <c r="BG4" s="838"/>
      <c r="BH4" s="838"/>
      <c r="BI4" s="838"/>
      <c r="BJ4" s="838"/>
      <c r="BK4" s="838"/>
      <c r="BL4" s="838"/>
      <c r="BM4" s="838"/>
      <c r="BN4" s="838"/>
      <c r="BO4" s="838"/>
      <c r="BP4" s="838"/>
      <c r="BQ4" s="839"/>
    </row>
    <row r="5" spans="2:74" ht="8.15" customHeight="1">
      <c r="C5" s="27"/>
      <c r="D5" s="27"/>
      <c r="E5" s="27"/>
      <c r="O5" s="28"/>
      <c r="Y5" s="61"/>
      <c r="Z5" s="61"/>
      <c r="AA5" s="61"/>
      <c r="AB5" s="61"/>
      <c r="AC5" s="61"/>
      <c r="AD5" s="61"/>
      <c r="AE5" s="61"/>
      <c r="AF5" s="61"/>
      <c r="AG5" s="65"/>
      <c r="AH5" s="65"/>
      <c r="AI5" s="65"/>
      <c r="AJ5" s="65"/>
      <c r="AK5" s="65"/>
      <c r="AL5" s="65"/>
      <c r="AM5" s="65"/>
      <c r="AN5" s="65"/>
      <c r="AO5" s="65"/>
      <c r="AP5" s="65"/>
      <c r="AQ5" s="65"/>
      <c r="AR5" s="65"/>
      <c r="AS5" s="65"/>
      <c r="AT5" s="65"/>
      <c r="AU5" s="65"/>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row>
    <row r="6" spans="2:74" ht="9" customHeight="1">
      <c r="C6" s="673" t="s">
        <v>164</v>
      </c>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c r="BJ6" s="673"/>
      <c r="BK6" s="673"/>
      <c r="BL6" s="673"/>
      <c r="BM6" s="673"/>
      <c r="BN6" s="673"/>
      <c r="BO6" s="673"/>
      <c r="BP6" s="673"/>
      <c r="BQ6" s="673"/>
      <c r="BR6" s="673"/>
      <c r="BS6" s="673"/>
      <c r="BT6" s="673"/>
      <c r="BU6" s="673"/>
    </row>
    <row r="7" spans="2:74" ht="9" customHeight="1">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c r="BJ7" s="673"/>
      <c r="BK7" s="673"/>
      <c r="BL7" s="673"/>
      <c r="BM7" s="673"/>
      <c r="BN7" s="673"/>
      <c r="BO7" s="673"/>
      <c r="BP7" s="673"/>
      <c r="BQ7" s="673"/>
      <c r="BR7" s="673"/>
      <c r="BS7" s="673"/>
      <c r="BT7" s="673"/>
      <c r="BU7" s="673"/>
    </row>
    <row r="8" spans="2:74" ht="9" customHeight="1">
      <c r="C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row>
    <row r="9" spans="2:74" ht="9" customHeight="1">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0"/>
      <c r="AY9" s="850"/>
      <c r="AZ9" s="850"/>
      <c r="BA9" s="850"/>
      <c r="BB9" s="850"/>
      <c r="BC9" s="850"/>
      <c r="BD9" s="850"/>
      <c r="BE9" s="850"/>
      <c r="BF9" s="850"/>
      <c r="BG9" s="850"/>
      <c r="BH9" s="850"/>
      <c r="BI9" s="850"/>
      <c r="BJ9" s="850"/>
      <c r="BK9" s="850"/>
      <c r="BL9" s="850"/>
      <c r="BM9" s="850"/>
      <c r="BN9" s="850"/>
      <c r="BO9" s="850"/>
      <c r="BP9" s="850"/>
      <c r="BQ9" s="850"/>
      <c r="BR9" s="850"/>
      <c r="BS9" s="850"/>
    </row>
    <row r="10" spans="2:74" ht="9" customHeight="1">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50"/>
      <c r="AN10" s="850"/>
      <c r="AO10" s="850"/>
      <c r="AP10" s="850"/>
      <c r="AQ10" s="850"/>
      <c r="AR10" s="850"/>
      <c r="AS10" s="850"/>
      <c r="AT10" s="850"/>
      <c r="AU10" s="850"/>
      <c r="AV10" s="850"/>
      <c r="AW10" s="850"/>
      <c r="AX10" s="850"/>
      <c r="AY10" s="850"/>
      <c r="AZ10" s="850"/>
      <c r="BA10" s="850"/>
      <c r="BB10" s="850"/>
      <c r="BC10" s="850"/>
      <c r="BD10" s="850"/>
      <c r="BE10" s="850"/>
      <c r="BF10" s="850"/>
      <c r="BG10" s="850"/>
      <c r="BH10" s="850"/>
      <c r="BI10" s="850"/>
      <c r="BJ10" s="850"/>
      <c r="BK10" s="850"/>
      <c r="BL10" s="850"/>
      <c r="BM10" s="850"/>
      <c r="BN10" s="850"/>
      <c r="BO10" s="850"/>
      <c r="BP10" s="850"/>
      <c r="BQ10" s="850"/>
      <c r="BR10" s="850"/>
      <c r="BS10" s="850"/>
    </row>
    <row r="11" spans="2:74" ht="9" customHeight="1">
      <c r="P11" s="850"/>
      <c r="Q11" s="850"/>
      <c r="R11" s="850"/>
      <c r="S11" s="850"/>
      <c r="T11" s="850"/>
      <c r="U11" s="850"/>
      <c r="V11" s="850"/>
      <c r="W11" s="850"/>
      <c r="X11" s="850"/>
      <c r="Y11" s="850"/>
      <c r="Z11" s="850"/>
      <c r="AA11" s="850"/>
      <c r="AB11" s="850"/>
      <c r="AC11" s="850"/>
      <c r="AD11" s="850"/>
      <c r="AE11" s="850"/>
      <c r="AF11" s="850"/>
      <c r="AG11" s="850"/>
      <c r="AH11" s="850"/>
      <c r="AI11" s="850"/>
      <c r="AJ11" s="850"/>
      <c r="AK11" s="850"/>
      <c r="AL11" s="850"/>
      <c r="AM11" s="850"/>
      <c r="AN11" s="850"/>
      <c r="AO11" s="850"/>
      <c r="AP11" s="850"/>
      <c r="AQ11" s="850"/>
      <c r="AR11" s="850"/>
      <c r="AS11" s="850"/>
      <c r="AT11" s="850"/>
      <c r="AU11" s="850"/>
      <c r="AV11" s="850"/>
      <c r="AW11" s="850"/>
      <c r="AX11" s="850"/>
      <c r="AY11" s="850"/>
      <c r="AZ11" s="850"/>
      <c r="BA11" s="850"/>
      <c r="BB11" s="850"/>
      <c r="BC11" s="850"/>
      <c r="BD11" s="850"/>
      <c r="BE11" s="850"/>
      <c r="BF11" s="850"/>
      <c r="BG11" s="850"/>
      <c r="BH11" s="850"/>
      <c r="BI11" s="850"/>
      <c r="BJ11" s="850"/>
      <c r="BK11" s="850"/>
      <c r="BL11" s="850"/>
      <c r="BM11" s="850"/>
      <c r="BN11" s="850"/>
      <c r="BO11" s="850"/>
      <c r="BP11" s="850"/>
      <c r="BQ11" s="850"/>
      <c r="BR11" s="850"/>
      <c r="BS11" s="850"/>
    </row>
    <row r="12" spans="2:74" s="36" customFormat="1" ht="10.5" customHeight="1">
      <c r="C12" s="664" t="s">
        <v>100</v>
      </c>
      <c r="D12" s="664"/>
      <c r="E12" s="664"/>
      <c r="F12" s="664"/>
      <c r="G12" s="664"/>
      <c r="H12" s="664"/>
      <c r="I12" s="664"/>
      <c r="J12" s="664"/>
      <c r="K12" s="664"/>
      <c r="L12" s="664"/>
      <c r="M12" s="664"/>
      <c r="N12" s="664"/>
      <c r="O12" s="664"/>
      <c r="P12" s="664"/>
      <c r="Q12" s="664"/>
      <c r="R12" s="664"/>
      <c r="S12" s="664"/>
      <c r="T12" s="664"/>
      <c r="U12" s="664"/>
      <c r="V12" s="664"/>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row>
    <row r="13" spans="2:74" s="36" customFormat="1" ht="10.5" customHeight="1" thickBot="1">
      <c r="C13" s="664"/>
      <c r="D13" s="664"/>
      <c r="E13" s="664"/>
      <c r="F13" s="664"/>
      <c r="G13" s="664"/>
      <c r="H13" s="664"/>
      <c r="I13" s="664"/>
      <c r="J13" s="664"/>
      <c r="K13" s="664"/>
      <c r="L13" s="664"/>
      <c r="M13" s="664"/>
      <c r="N13" s="664"/>
      <c r="O13" s="664"/>
      <c r="P13" s="664"/>
      <c r="Q13" s="664"/>
      <c r="R13" s="664"/>
      <c r="S13" s="664"/>
      <c r="T13" s="664"/>
      <c r="U13" s="664"/>
      <c r="V13" s="664"/>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row>
    <row r="14" spans="2:74" s="36" customFormat="1" ht="12" customHeight="1">
      <c r="B14" s="85"/>
      <c r="C14" s="782" t="s">
        <v>85</v>
      </c>
      <c r="D14" s="783"/>
      <c r="E14" s="783"/>
      <c r="F14" s="783"/>
      <c r="G14" s="671"/>
      <c r="H14" s="671"/>
      <c r="I14" s="671"/>
      <c r="J14" s="651" t="s">
        <v>3</v>
      </c>
      <c r="K14" s="651"/>
      <c r="L14" s="671"/>
      <c r="M14" s="671"/>
      <c r="N14" s="671"/>
      <c r="O14" s="651" t="s">
        <v>2</v>
      </c>
      <c r="P14" s="651"/>
      <c r="Q14" s="671"/>
      <c r="R14" s="671"/>
      <c r="S14" s="671"/>
      <c r="T14" s="651" t="s">
        <v>1</v>
      </c>
      <c r="U14" s="651"/>
      <c r="V14" s="214"/>
      <c r="W14" s="863" t="s">
        <v>42</v>
      </c>
      <c r="X14" s="864" t="s">
        <v>47</v>
      </c>
      <c r="Y14" s="864"/>
      <c r="Z14" s="864"/>
      <c r="AA14" s="864"/>
      <c r="AB14" s="864"/>
      <c r="AC14" s="864"/>
      <c r="AD14" s="864"/>
      <c r="AE14" s="864"/>
      <c r="AF14" s="864"/>
      <c r="AG14" s="864"/>
      <c r="AH14" s="864"/>
      <c r="AI14" s="864"/>
      <c r="AJ14" s="864"/>
      <c r="AK14" s="864"/>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row>
    <row r="15" spans="2:74" s="36" customFormat="1" ht="12" customHeight="1" thickBot="1">
      <c r="B15" s="85"/>
      <c r="C15" s="784"/>
      <c r="D15" s="785"/>
      <c r="E15" s="785"/>
      <c r="F15" s="785"/>
      <c r="G15" s="672"/>
      <c r="H15" s="672"/>
      <c r="I15" s="672"/>
      <c r="J15" s="653"/>
      <c r="K15" s="653"/>
      <c r="L15" s="672"/>
      <c r="M15" s="672"/>
      <c r="N15" s="672"/>
      <c r="O15" s="653"/>
      <c r="P15" s="653"/>
      <c r="Q15" s="672"/>
      <c r="R15" s="672"/>
      <c r="S15" s="672"/>
      <c r="T15" s="653"/>
      <c r="U15" s="653"/>
      <c r="V15" s="93"/>
      <c r="W15" s="863"/>
      <c r="X15" s="864"/>
      <c r="Y15" s="864"/>
      <c r="Z15" s="864"/>
      <c r="AA15" s="864"/>
      <c r="AB15" s="864"/>
      <c r="AC15" s="864"/>
      <c r="AD15" s="864"/>
      <c r="AE15" s="864"/>
      <c r="AF15" s="864"/>
      <c r="AG15" s="864"/>
      <c r="AH15" s="864"/>
      <c r="AI15" s="864"/>
      <c r="AJ15" s="864"/>
      <c r="AK15" s="864"/>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row>
    <row r="16" spans="2:74" s="36" customFormat="1" ht="10.5" customHeight="1">
      <c r="B16" s="85"/>
      <c r="C16" s="28"/>
      <c r="D16" s="215"/>
      <c r="E16" s="215"/>
      <c r="F16" s="215"/>
      <c r="G16" s="215"/>
      <c r="H16" s="63"/>
      <c r="I16" s="63"/>
      <c r="J16" s="63"/>
      <c r="K16" s="111"/>
      <c r="L16" s="111"/>
      <c r="M16" s="63"/>
      <c r="N16" s="63"/>
      <c r="O16" s="63"/>
      <c r="P16" s="111"/>
      <c r="Q16" s="111"/>
      <c r="R16" s="63"/>
      <c r="S16" s="63"/>
      <c r="T16" s="63"/>
      <c r="U16" s="61"/>
      <c r="V16" s="61"/>
      <c r="X16" s="216"/>
      <c r="Y16" s="217"/>
      <c r="Z16" s="217"/>
      <c r="AA16" s="217"/>
      <c r="AB16" s="217"/>
      <c r="AC16" s="217"/>
      <c r="AD16" s="217"/>
      <c r="AE16" s="217"/>
      <c r="AF16" s="217"/>
      <c r="AG16" s="217"/>
      <c r="AH16" s="217"/>
      <c r="AI16" s="217"/>
      <c r="AJ16" s="217"/>
      <c r="AK16" s="217"/>
      <c r="AL16" s="217"/>
      <c r="AM16" s="18"/>
      <c r="AN16" s="18"/>
      <c r="AO16" s="18"/>
      <c r="AP16" s="18"/>
      <c r="AQ16" s="18"/>
      <c r="AR16" s="18"/>
      <c r="AS16" s="18"/>
      <c r="AT16" s="18"/>
      <c r="AU16" s="18"/>
      <c r="AV16" s="18"/>
      <c r="AW16" s="18"/>
      <c r="AX16" s="18"/>
      <c r="BF16" s="18"/>
      <c r="BG16" s="18"/>
      <c r="BH16" s="18"/>
      <c r="BI16" s="18"/>
      <c r="BJ16" s="18"/>
      <c r="BK16" s="18"/>
      <c r="BL16" s="18"/>
      <c r="BM16" s="18"/>
      <c r="BN16" s="18"/>
      <c r="BO16" s="18"/>
      <c r="BP16" s="18"/>
      <c r="BQ16" s="18"/>
      <c r="BR16" s="18"/>
      <c r="BS16" s="18"/>
      <c r="BT16" s="18"/>
      <c r="BU16" s="18"/>
      <c r="BV16" s="18"/>
    </row>
    <row r="17" spans="2:76" s="36" customFormat="1" ht="10.5" customHeight="1">
      <c r="C17" s="18"/>
      <c r="D17" s="218"/>
      <c r="E17" s="218"/>
      <c r="F17" s="218"/>
      <c r="G17" s="218"/>
      <c r="H17" s="63"/>
      <c r="I17" s="63"/>
      <c r="J17" s="63"/>
      <c r="K17" s="111"/>
      <c r="L17" s="111"/>
      <c r="M17" s="63"/>
      <c r="N17" s="63"/>
      <c r="O17" s="63"/>
      <c r="P17" s="111"/>
      <c r="Q17" s="111"/>
      <c r="R17" s="63"/>
      <c r="S17" s="63"/>
      <c r="T17" s="63"/>
      <c r="U17" s="61"/>
      <c r="V17" s="61"/>
      <c r="X17" s="216"/>
      <c r="Y17" s="217"/>
      <c r="Z17" s="217"/>
      <c r="BJ17" s="18"/>
      <c r="BK17" s="18"/>
      <c r="BL17" s="18"/>
      <c r="BM17" s="18"/>
      <c r="BN17" s="18"/>
      <c r="BO17" s="18"/>
      <c r="BP17" s="18"/>
      <c r="BQ17" s="18"/>
      <c r="BR17" s="18"/>
      <c r="BS17" s="18"/>
      <c r="BT17" s="18"/>
      <c r="BU17" s="18"/>
      <c r="BV17" s="18"/>
    </row>
    <row r="18" spans="2:76" s="36" customFormat="1" ht="10.5" customHeight="1">
      <c r="C18" s="28"/>
      <c r="D18" s="28"/>
      <c r="E18" s="28"/>
      <c r="F18" s="28"/>
      <c r="G18" s="28"/>
      <c r="H18" s="28"/>
      <c r="I18" s="28"/>
      <c r="J18" s="28"/>
      <c r="K18" s="28"/>
      <c r="L18" s="28"/>
      <c r="M18" s="28"/>
      <c r="N18" s="28"/>
      <c r="O18" s="28"/>
      <c r="P18" s="28"/>
      <c r="Q18" s="28"/>
      <c r="R18" s="28"/>
      <c r="S18" s="28"/>
      <c r="T18" s="28"/>
      <c r="U18" s="28"/>
      <c r="V18" s="28"/>
      <c r="W18" s="18"/>
      <c r="X18" s="18"/>
      <c r="Y18" s="18"/>
      <c r="BS18" s="18"/>
      <c r="BT18" s="18"/>
      <c r="BU18" s="18"/>
      <c r="BV18" s="18"/>
    </row>
    <row r="19" spans="2:76" s="36" customFormat="1" ht="10.5" customHeight="1">
      <c r="C19" s="788" t="s">
        <v>101</v>
      </c>
      <c r="D19" s="788"/>
      <c r="E19" s="788"/>
      <c r="F19" s="788"/>
      <c r="G19" s="788"/>
      <c r="H19" s="788"/>
      <c r="I19" s="788"/>
      <c r="J19" s="788"/>
      <c r="K19" s="788"/>
      <c r="L19" s="788"/>
      <c r="M19" s="788"/>
      <c r="N19" s="788"/>
      <c r="O19" s="788"/>
      <c r="P19" s="788"/>
      <c r="Q19" s="788"/>
      <c r="R19" s="788"/>
      <c r="S19" s="788"/>
      <c r="T19" s="788"/>
      <c r="U19" s="788"/>
      <c r="V19" s="788"/>
      <c r="W19" s="18"/>
      <c r="X19" s="18"/>
      <c r="Y19" s="18"/>
      <c r="BS19" s="18"/>
      <c r="BT19" s="18"/>
      <c r="BU19" s="18"/>
      <c r="BV19" s="18"/>
    </row>
    <row r="20" spans="2:76" s="36" customFormat="1" ht="10.5" customHeight="1" thickBot="1">
      <c r="C20" s="788"/>
      <c r="D20" s="788"/>
      <c r="E20" s="788"/>
      <c r="F20" s="788"/>
      <c r="G20" s="788"/>
      <c r="H20" s="788"/>
      <c r="I20" s="788"/>
      <c r="J20" s="788"/>
      <c r="K20" s="788"/>
      <c r="L20" s="788"/>
      <c r="M20" s="788"/>
      <c r="N20" s="788"/>
      <c r="O20" s="788"/>
      <c r="P20" s="788"/>
      <c r="Q20" s="788"/>
      <c r="R20" s="788"/>
      <c r="S20" s="788"/>
      <c r="T20" s="788"/>
      <c r="U20" s="788"/>
      <c r="V20" s="78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row>
    <row r="21" spans="2:76" s="36" customFormat="1" ht="12" customHeight="1">
      <c r="C21" s="791" t="s">
        <v>81</v>
      </c>
      <c r="D21" s="792"/>
      <c r="E21" s="792"/>
      <c r="F21" s="792"/>
      <c r="G21" s="789">
        <v>2</v>
      </c>
      <c r="H21" s="789"/>
      <c r="I21" s="789"/>
      <c r="J21" s="651" t="s">
        <v>3</v>
      </c>
      <c r="K21" s="651"/>
      <c r="L21" s="789">
        <v>3</v>
      </c>
      <c r="M21" s="789"/>
      <c r="N21" s="789"/>
      <c r="O21" s="651" t="s">
        <v>2</v>
      </c>
      <c r="P21" s="651"/>
      <c r="Q21" s="789">
        <v>31</v>
      </c>
      <c r="R21" s="789"/>
      <c r="S21" s="789"/>
      <c r="T21" s="651" t="s">
        <v>1</v>
      </c>
      <c r="U21" s="651"/>
      <c r="V21" s="214"/>
      <c r="W21" s="18"/>
      <c r="X21" s="116" t="s">
        <v>45</v>
      </c>
      <c r="Y21" s="116"/>
      <c r="Z21" s="18"/>
      <c r="AA21" s="18"/>
      <c r="AB21" s="18"/>
      <c r="AC21" s="18"/>
      <c r="AD21" s="18"/>
      <c r="AE21" s="18"/>
      <c r="AF21" s="18"/>
      <c r="AG21" s="18"/>
      <c r="AH21" s="18"/>
      <c r="AI21" s="18"/>
      <c r="AJ21" s="18"/>
      <c r="AK21" s="18"/>
      <c r="AL21" s="18"/>
      <c r="AM21" s="18"/>
      <c r="AN21" s="18"/>
      <c r="AO21" s="18"/>
      <c r="AP21" s="18"/>
      <c r="AQ21" s="18"/>
      <c r="AR21" s="18"/>
      <c r="AS21" s="18"/>
      <c r="AT21" s="18"/>
      <c r="AU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row>
    <row r="22" spans="2:76" s="36" customFormat="1" ht="12" customHeight="1" thickBot="1">
      <c r="C22" s="793"/>
      <c r="D22" s="794"/>
      <c r="E22" s="794"/>
      <c r="F22" s="794"/>
      <c r="G22" s="790"/>
      <c r="H22" s="790"/>
      <c r="I22" s="790"/>
      <c r="J22" s="653"/>
      <c r="K22" s="653"/>
      <c r="L22" s="790"/>
      <c r="M22" s="790"/>
      <c r="N22" s="790"/>
      <c r="O22" s="653"/>
      <c r="P22" s="653"/>
      <c r="Q22" s="790"/>
      <c r="R22" s="790"/>
      <c r="S22" s="790"/>
      <c r="T22" s="653"/>
      <c r="U22" s="653"/>
      <c r="V22" s="93"/>
      <c r="W22" s="18"/>
      <c r="X22" s="116" t="s">
        <v>44</v>
      </c>
      <c r="Y22" s="116"/>
      <c r="Z22" s="18"/>
      <c r="AA22" s="18"/>
      <c r="AB22" s="18"/>
      <c r="AC22" s="18"/>
      <c r="AD22" s="18"/>
      <c r="AE22" s="18"/>
      <c r="AF22" s="18"/>
      <c r="AG22" s="18"/>
      <c r="AH22" s="18"/>
      <c r="AI22" s="18"/>
      <c r="AJ22" s="18"/>
      <c r="AK22" s="18"/>
      <c r="AL22" s="18"/>
      <c r="AM22" s="18"/>
      <c r="AN22" s="18"/>
      <c r="AO22" s="18"/>
      <c r="AP22" s="18"/>
      <c r="AQ22" s="18"/>
      <c r="AR22" s="18"/>
      <c r="AS22" s="18"/>
      <c r="AT22" s="18"/>
      <c r="AU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row>
    <row r="23" spans="2:76" s="85" customFormat="1" ht="10.5" customHeight="1">
      <c r="C23" s="28"/>
      <c r="D23" s="215"/>
      <c r="E23" s="215"/>
      <c r="F23" s="215"/>
      <c r="G23" s="215"/>
      <c r="H23" s="63"/>
      <c r="I23" s="63"/>
      <c r="J23" s="63"/>
      <c r="K23" s="111"/>
      <c r="L23" s="111"/>
      <c r="M23" s="63"/>
      <c r="N23" s="63"/>
      <c r="O23" s="63"/>
      <c r="P23" s="111"/>
      <c r="Q23" s="111"/>
      <c r="R23" s="63"/>
      <c r="S23" s="63"/>
      <c r="T23" s="63"/>
      <c r="U23" s="111"/>
      <c r="V23" s="111"/>
      <c r="X23" s="28"/>
      <c r="Y23" s="219"/>
      <c r="Z23" s="219"/>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row>
    <row r="24" spans="2:76" s="85" customFormat="1" ht="10.5" customHeight="1">
      <c r="C24" s="28"/>
      <c r="D24" s="215"/>
      <c r="E24" s="215"/>
      <c r="F24" s="215"/>
      <c r="G24" s="215"/>
      <c r="H24" s="63"/>
      <c r="I24" s="63"/>
      <c r="J24" s="63"/>
      <c r="K24" s="111"/>
      <c r="L24" s="111"/>
      <c r="M24" s="63"/>
      <c r="N24" s="63"/>
      <c r="O24" s="63"/>
      <c r="P24" s="111"/>
      <c r="Q24" s="111"/>
      <c r="R24" s="63"/>
      <c r="S24" s="63"/>
      <c r="T24" s="63"/>
      <c r="U24" s="111"/>
      <c r="V24" s="111"/>
      <c r="X24" s="28"/>
      <c r="Y24" s="219"/>
      <c r="Z24" s="219"/>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row>
    <row r="25" spans="2:76" s="85" customFormat="1" ht="10.5" customHeight="1">
      <c r="C25" s="28"/>
      <c r="D25" s="215"/>
      <c r="E25" s="215"/>
      <c r="F25" s="215"/>
      <c r="G25" s="215"/>
      <c r="H25" s="63"/>
      <c r="I25" s="63"/>
      <c r="J25" s="63"/>
      <c r="K25" s="111"/>
      <c r="L25" s="111"/>
      <c r="M25" s="63"/>
      <c r="N25" s="63"/>
      <c r="O25" s="63"/>
      <c r="P25" s="111"/>
      <c r="Q25" s="111"/>
      <c r="R25" s="63"/>
      <c r="S25" s="63"/>
      <c r="T25" s="63"/>
      <c r="U25" s="111"/>
      <c r="V25" s="111"/>
      <c r="X25" s="28"/>
      <c r="Y25" s="219"/>
      <c r="Z25" s="219"/>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row>
    <row r="26" spans="2:76" s="83" customFormat="1" ht="10.5" customHeight="1">
      <c r="B26" s="119"/>
      <c r="C26" s="851" t="s">
        <v>102</v>
      </c>
      <c r="D26" s="851"/>
      <c r="E26" s="851"/>
      <c r="F26" s="851"/>
      <c r="G26" s="851"/>
      <c r="H26" s="851"/>
      <c r="I26" s="851"/>
      <c r="J26" s="851"/>
      <c r="K26" s="851"/>
      <c r="L26" s="851"/>
      <c r="M26" s="851"/>
      <c r="N26" s="851"/>
      <c r="O26" s="851"/>
      <c r="P26" s="851"/>
      <c r="Q26" s="851"/>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18"/>
      <c r="BV26" s="18"/>
    </row>
    <row r="27" spans="2:76" s="83" customFormat="1" ht="10.5" customHeight="1" thickBot="1">
      <c r="B27" s="119"/>
      <c r="C27" s="852"/>
      <c r="D27" s="852"/>
      <c r="E27" s="852"/>
      <c r="F27" s="852"/>
      <c r="G27" s="852"/>
      <c r="H27" s="852"/>
      <c r="I27" s="852"/>
      <c r="J27" s="852"/>
      <c r="K27" s="852"/>
      <c r="L27" s="852"/>
      <c r="M27" s="852"/>
      <c r="N27" s="852"/>
      <c r="O27" s="852"/>
      <c r="P27" s="852"/>
      <c r="Q27" s="852"/>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X27" s="68"/>
    </row>
    <row r="28" spans="2:76" s="83" customFormat="1" ht="15" customHeight="1">
      <c r="B28" s="53"/>
      <c r="C28" s="19"/>
      <c r="D28" s="637" t="s">
        <v>34</v>
      </c>
      <c r="E28" s="637"/>
      <c r="F28" s="637"/>
      <c r="G28" s="637"/>
      <c r="H28" s="637"/>
      <c r="I28" s="637"/>
      <c r="J28" s="637"/>
      <c r="K28" s="637"/>
      <c r="L28" s="637"/>
      <c r="M28" s="637"/>
      <c r="N28" s="637"/>
      <c r="O28" s="20"/>
      <c r="P28" s="35"/>
      <c r="Q28" s="640" t="str">
        <f>'入力シート（交付）（長寿命型）'!$N$34</f>
        <v xml:space="preserve"> </v>
      </c>
      <c r="R28" s="682"/>
      <c r="S28" s="682"/>
      <c r="T28" s="682"/>
      <c r="U28" s="682"/>
      <c r="V28" s="682"/>
      <c r="W28" s="854" t="s">
        <v>33</v>
      </c>
      <c r="X28" s="854"/>
      <c r="Y28" s="854"/>
      <c r="Z28" s="795" t="str">
        <f>'入力シート（交付）（長寿命型）'!$S$34</f>
        <v xml:space="preserve"> </v>
      </c>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6"/>
      <c r="AY28" s="796"/>
      <c r="AZ28" s="796"/>
      <c r="BA28" s="796"/>
      <c r="BB28" s="796"/>
      <c r="BC28" s="796"/>
      <c r="BD28" s="796"/>
      <c r="BE28" s="796"/>
      <c r="BF28" s="796"/>
      <c r="BG28" s="796"/>
      <c r="BH28" s="796"/>
      <c r="BI28" s="796"/>
      <c r="BJ28" s="796"/>
      <c r="BK28" s="796"/>
      <c r="BL28" s="796"/>
      <c r="BM28" s="796"/>
      <c r="BN28" s="796"/>
      <c r="BO28" s="796"/>
      <c r="BP28" s="796"/>
      <c r="BQ28" s="796"/>
      <c r="BR28" s="796"/>
      <c r="BS28" s="796"/>
      <c r="BT28" s="796"/>
      <c r="BU28" s="797"/>
      <c r="BV28" s="36"/>
      <c r="BX28" s="68"/>
    </row>
    <row r="29" spans="2:76" s="71" customFormat="1" ht="15" customHeight="1">
      <c r="B29" s="53"/>
      <c r="C29" s="21"/>
      <c r="D29" s="638"/>
      <c r="E29" s="638"/>
      <c r="F29" s="638"/>
      <c r="G29" s="638"/>
      <c r="H29" s="638"/>
      <c r="I29" s="638"/>
      <c r="J29" s="638"/>
      <c r="K29" s="638"/>
      <c r="L29" s="638"/>
      <c r="M29" s="638"/>
      <c r="N29" s="638"/>
      <c r="O29" s="22"/>
      <c r="P29" s="25"/>
      <c r="Q29" s="684"/>
      <c r="R29" s="684"/>
      <c r="S29" s="684"/>
      <c r="T29" s="684"/>
      <c r="U29" s="684"/>
      <c r="V29" s="684"/>
      <c r="W29" s="855"/>
      <c r="X29" s="855"/>
      <c r="Y29" s="855"/>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8"/>
      <c r="AY29" s="798"/>
      <c r="AZ29" s="798"/>
      <c r="BA29" s="798"/>
      <c r="BB29" s="798"/>
      <c r="BC29" s="798"/>
      <c r="BD29" s="798"/>
      <c r="BE29" s="798"/>
      <c r="BF29" s="798"/>
      <c r="BG29" s="798"/>
      <c r="BH29" s="798"/>
      <c r="BI29" s="798"/>
      <c r="BJ29" s="798"/>
      <c r="BK29" s="798"/>
      <c r="BL29" s="798"/>
      <c r="BM29" s="798"/>
      <c r="BN29" s="798"/>
      <c r="BO29" s="798"/>
      <c r="BP29" s="798"/>
      <c r="BQ29" s="798"/>
      <c r="BR29" s="798"/>
      <c r="BS29" s="798"/>
      <c r="BT29" s="798"/>
      <c r="BU29" s="799"/>
      <c r="BV29" s="36"/>
      <c r="BX29" s="68"/>
    </row>
    <row r="30" spans="2:76" s="71" customFormat="1" ht="15" customHeight="1">
      <c r="B30" s="53"/>
      <c r="C30" s="21"/>
      <c r="D30" s="638"/>
      <c r="E30" s="638"/>
      <c r="F30" s="638"/>
      <c r="G30" s="638"/>
      <c r="H30" s="638"/>
      <c r="I30" s="638"/>
      <c r="J30" s="638"/>
      <c r="K30" s="638"/>
      <c r="L30" s="638"/>
      <c r="M30" s="638"/>
      <c r="N30" s="638"/>
      <c r="O30" s="24"/>
      <c r="P30" s="26"/>
      <c r="Q30" s="853"/>
      <c r="R30" s="853"/>
      <c r="S30" s="853"/>
      <c r="T30" s="853"/>
      <c r="U30" s="853"/>
      <c r="V30" s="853"/>
      <c r="W30" s="856"/>
      <c r="X30" s="856"/>
      <c r="Y30" s="856"/>
      <c r="Z30" s="800"/>
      <c r="AA30" s="800"/>
      <c r="AB30" s="800"/>
      <c r="AC30" s="800"/>
      <c r="AD30" s="800"/>
      <c r="AE30" s="800"/>
      <c r="AF30" s="800"/>
      <c r="AG30" s="800"/>
      <c r="AH30" s="800"/>
      <c r="AI30" s="800"/>
      <c r="AJ30" s="800"/>
      <c r="AK30" s="800"/>
      <c r="AL30" s="800"/>
      <c r="AM30" s="800"/>
      <c r="AN30" s="800"/>
      <c r="AO30" s="800"/>
      <c r="AP30" s="800"/>
      <c r="AQ30" s="800"/>
      <c r="AR30" s="800"/>
      <c r="AS30" s="800"/>
      <c r="AT30" s="800"/>
      <c r="AU30" s="800"/>
      <c r="AV30" s="800"/>
      <c r="AW30" s="800"/>
      <c r="AX30" s="800"/>
      <c r="AY30" s="800"/>
      <c r="AZ30" s="800"/>
      <c r="BA30" s="800"/>
      <c r="BB30" s="800"/>
      <c r="BC30" s="800"/>
      <c r="BD30" s="800"/>
      <c r="BE30" s="800"/>
      <c r="BF30" s="800"/>
      <c r="BG30" s="800"/>
      <c r="BH30" s="800"/>
      <c r="BI30" s="800"/>
      <c r="BJ30" s="800"/>
      <c r="BK30" s="800"/>
      <c r="BL30" s="800"/>
      <c r="BM30" s="800"/>
      <c r="BN30" s="800"/>
      <c r="BO30" s="800"/>
      <c r="BP30" s="800"/>
      <c r="BQ30" s="800"/>
      <c r="BR30" s="800"/>
      <c r="BS30" s="800"/>
      <c r="BT30" s="800"/>
      <c r="BU30" s="801"/>
      <c r="BV30" s="36"/>
      <c r="BX30" s="69"/>
    </row>
    <row r="31" spans="2:76" s="71" customFormat="1" ht="12" customHeight="1">
      <c r="B31" s="53"/>
      <c r="C31" s="21"/>
      <c r="D31" s="36"/>
      <c r="E31" s="36"/>
      <c r="F31" s="37"/>
      <c r="G31" s="829" t="s">
        <v>40</v>
      </c>
      <c r="H31" s="829"/>
      <c r="I31" s="829"/>
      <c r="J31" s="829"/>
      <c r="K31" s="829"/>
      <c r="L31" s="829"/>
      <c r="M31" s="829"/>
      <c r="N31" s="829"/>
      <c r="O31" s="38"/>
      <c r="P31" s="39"/>
      <c r="Q31" s="767" t="s">
        <v>24</v>
      </c>
      <c r="R31" s="767"/>
      <c r="S31" s="767"/>
      <c r="T31" s="827" t="s">
        <v>38</v>
      </c>
      <c r="U31" s="827"/>
      <c r="V31" s="827"/>
      <c r="W31" s="827"/>
      <c r="X31" s="827"/>
      <c r="Y31" s="827"/>
      <c r="Z31" s="827"/>
      <c r="AA31" s="827"/>
      <c r="AB31" s="827"/>
      <c r="AC31" s="827"/>
      <c r="AD31" s="827"/>
      <c r="AE31" s="767" t="s">
        <v>24</v>
      </c>
      <c r="AF31" s="767"/>
      <c r="AG31" s="767"/>
      <c r="AH31" s="827" t="s">
        <v>39</v>
      </c>
      <c r="AI31" s="827"/>
      <c r="AJ31" s="827"/>
      <c r="AK31" s="827"/>
      <c r="AL31" s="827"/>
      <c r="AM31" s="827"/>
      <c r="AN31" s="827"/>
      <c r="AO31" s="827"/>
      <c r="AP31" s="827"/>
      <c r="AQ31" s="827"/>
      <c r="AR31" s="767" t="s">
        <v>24</v>
      </c>
      <c r="AS31" s="767"/>
      <c r="AT31" s="767"/>
      <c r="AU31" s="840" t="s">
        <v>36</v>
      </c>
      <c r="AV31" s="840"/>
      <c r="AW31" s="840"/>
      <c r="AX31" s="840"/>
      <c r="AY31" s="841"/>
      <c r="AZ31" s="844"/>
      <c r="BA31" s="844"/>
      <c r="BB31" s="844"/>
      <c r="BC31" s="844"/>
      <c r="BD31" s="844"/>
      <c r="BE31" s="844"/>
      <c r="BF31" s="844"/>
      <c r="BG31" s="844"/>
      <c r="BH31" s="844"/>
      <c r="BI31" s="844"/>
      <c r="BJ31" s="844"/>
      <c r="BK31" s="844"/>
      <c r="BL31" s="844"/>
      <c r="BM31" s="844"/>
      <c r="BN31" s="844"/>
      <c r="BO31" s="844"/>
      <c r="BP31" s="844"/>
      <c r="BQ31" s="844"/>
      <c r="BR31" s="844"/>
      <c r="BS31" s="844"/>
      <c r="BT31" s="846" t="s">
        <v>37</v>
      </c>
      <c r="BU31" s="847"/>
      <c r="BV31" s="36"/>
    </row>
    <row r="32" spans="2:76" s="83" customFormat="1" ht="12" customHeight="1">
      <c r="B32" s="53"/>
      <c r="C32" s="23"/>
      <c r="D32" s="36"/>
      <c r="E32" s="40"/>
      <c r="F32" s="41"/>
      <c r="G32" s="830"/>
      <c r="H32" s="830"/>
      <c r="I32" s="830"/>
      <c r="J32" s="830"/>
      <c r="K32" s="830"/>
      <c r="L32" s="830"/>
      <c r="M32" s="830"/>
      <c r="N32" s="830"/>
      <c r="O32" s="42"/>
      <c r="P32" s="43"/>
      <c r="Q32" s="802"/>
      <c r="R32" s="802"/>
      <c r="S32" s="802"/>
      <c r="T32" s="828"/>
      <c r="U32" s="828"/>
      <c r="V32" s="828"/>
      <c r="W32" s="828"/>
      <c r="X32" s="828"/>
      <c r="Y32" s="828"/>
      <c r="Z32" s="828"/>
      <c r="AA32" s="828"/>
      <c r="AB32" s="828"/>
      <c r="AC32" s="828"/>
      <c r="AD32" s="828"/>
      <c r="AE32" s="802"/>
      <c r="AF32" s="802"/>
      <c r="AG32" s="802"/>
      <c r="AH32" s="828"/>
      <c r="AI32" s="828"/>
      <c r="AJ32" s="828"/>
      <c r="AK32" s="828"/>
      <c r="AL32" s="828"/>
      <c r="AM32" s="828"/>
      <c r="AN32" s="828"/>
      <c r="AO32" s="828"/>
      <c r="AP32" s="828"/>
      <c r="AQ32" s="828"/>
      <c r="AR32" s="802"/>
      <c r="AS32" s="802"/>
      <c r="AT32" s="802"/>
      <c r="AU32" s="842"/>
      <c r="AV32" s="842"/>
      <c r="AW32" s="842"/>
      <c r="AX32" s="842"/>
      <c r="AY32" s="843"/>
      <c r="AZ32" s="845"/>
      <c r="BA32" s="845"/>
      <c r="BB32" s="845"/>
      <c r="BC32" s="845"/>
      <c r="BD32" s="845"/>
      <c r="BE32" s="845"/>
      <c r="BF32" s="845"/>
      <c r="BG32" s="845"/>
      <c r="BH32" s="845"/>
      <c r="BI32" s="845"/>
      <c r="BJ32" s="845"/>
      <c r="BK32" s="845"/>
      <c r="BL32" s="845"/>
      <c r="BM32" s="845"/>
      <c r="BN32" s="845"/>
      <c r="BO32" s="845"/>
      <c r="BP32" s="845"/>
      <c r="BQ32" s="845"/>
      <c r="BR32" s="845"/>
      <c r="BS32" s="845"/>
      <c r="BT32" s="848"/>
      <c r="BU32" s="849"/>
      <c r="BV32" s="36"/>
    </row>
    <row r="33" spans="2:74" s="83" customFormat="1" ht="12" customHeight="1">
      <c r="B33" s="53"/>
      <c r="C33" s="44"/>
      <c r="D33" s="760" t="s">
        <v>20</v>
      </c>
      <c r="E33" s="760"/>
      <c r="F33" s="760"/>
      <c r="G33" s="760"/>
      <c r="H33" s="760"/>
      <c r="I33" s="760"/>
      <c r="J33" s="760"/>
      <c r="K33" s="760"/>
      <c r="L33" s="760"/>
      <c r="M33" s="760"/>
      <c r="N33" s="760"/>
      <c r="O33" s="45"/>
      <c r="P33" s="46"/>
      <c r="Q33" s="767" t="s">
        <v>24</v>
      </c>
      <c r="R33" s="767"/>
      <c r="S33" s="767"/>
      <c r="T33" s="827" t="s">
        <v>23</v>
      </c>
      <c r="U33" s="827"/>
      <c r="V33" s="827"/>
      <c r="W33" s="827"/>
      <c r="X33" s="827"/>
      <c r="Y33" s="827"/>
      <c r="Z33" s="827"/>
      <c r="AA33" s="46"/>
      <c r="AB33" s="46"/>
      <c r="AC33" s="767" t="s">
        <v>24</v>
      </c>
      <c r="AD33" s="767"/>
      <c r="AE33" s="767"/>
      <c r="AF33" s="763" t="s">
        <v>28</v>
      </c>
      <c r="AG33" s="763"/>
      <c r="AH33" s="763"/>
      <c r="AI33" s="763"/>
      <c r="AJ33" s="763"/>
      <c r="AK33" s="763"/>
      <c r="AL33" s="763"/>
      <c r="AM33" s="763"/>
      <c r="AN33" s="763"/>
      <c r="AO33" s="763"/>
      <c r="AP33" s="763"/>
      <c r="AQ33" s="763"/>
      <c r="AR33" s="763"/>
      <c r="AS33" s="763"/>
      <c r="AT33" s="763"/>
      <c r="AU33" s="763"/>
      <c r="AV33" s="763"/>
      <c r="AW33" s="763"/>
      <c r="AX33" s="763"/>
      <c r="AY33" s="763"/>
      <c r="AZ33" s="763"/>
      <c r="BA33" s="763"/>
      <c r="BB33" s="763"/>
      <c r="BC33" s="763"/>
      <c r="BD33" s="763"/>
      <c r="BE33" s="763"/>
      <c r="BF33" s="763"/>
      <c r="BG33" s="763"/>
      <c r="BH33" s="763"/>
      <c r="BI33" s="763"/>
      <c r="BJ33" s="763"/>
      <c r="BK33" s="763"/>
      <c r="BL33" s="763"/>
      <c r="BM33" s="763"/>
      <c r="BN33" s="763"/>
      <c r="BO33" s="763"/>
      <c r="BP33" s="763"/>
      <c r="BQ33" s="763"/>
      <c r="BR33" s="763"/>
      <c r="BS33" s="763"/>
      <c r="BT33" s="763"/>
      <c r="BU33" s="831"/>
      <c r="BV33" s="36"/>
    </row>
    <row r="34" spans="2:74" s="83" customFormat="1" ht="12" customHeight="1">
      <c r="B34" s="53"/>
      <c r="C34" s="47"/>
      <c r="D34" s="639"/>
      <c r="E34" s="639"/>
      <c r="F34" s="639"/>
      <c r="G34" s="639"/>
      <c r="H34" s="639"/>
      <c r="I34" s="639"/>
      <c r="J34" s="639"/>
      <c r="K34" s="639"/>
      <c r="L34" s="639"/>
      <c r="M34" s="639"/>
      <c r="N34" s="639"/>
      <c r="O34" s="48"/>
      <c r="P34" s="49"/>
      <c r="Q34" s="802"/>
      <c r="R34" s="802"/>
      <c r="S34" s="802"/>
      <c r="T34" s="828"/>
      <c r="U34" s="828"/>
      <c r="V34" s="828"/>
      <c r="W34" s="828"/>
      <c r="X34" s="828"/>
      <c r="Y34" s="828"/>
      <c r="Z34" s="828"/>
      <c r="AA34" s="49"/>
      <c r="AB34" s="49"/>
      <c r="AC34" s="802"/>
      <c r="AD34" s="802"/>
      <c r="AE34" s="802"/>
      <c r="AF34" s="832"/>
      <c r="AG34" s="832"/>
      <c r="AH34" s="832"/>
      <c r="AI34" s="832"/>
      <c r="AJ34" s="832"/>
      <c r="AK34" s="832"/>
      <c r="AL34" s="832"/>
      <c r="AM34" s="832"/>
      <c r="AN34" s="832"/>
      <c r="AO34" s="832"/>
      <c r="AP34" s="832"/>
      <c r="AQ34" s="832"/>
      <c r="AR34" s="832"/>
      <c r="AS34" s="832"/>
      <c r="AT34" s="832"/>
      <c r="AU34" s="832"/>
      <c r="AV34" s="832"/>
      <c r="AW34" s="832"/>
      <c r="AX34" s="832"/>
      <c r="AY34" s="832"/>
      <c r="AZ34" s="832"/>
      <c r="BA34" s="832"/>
      <c r="BB34" s="832"/>
      <c r="BC34" s="832"/>
      <c r="BD34" s="832"/>
      <c r="BE34" s="832"/>
      <c r="BF34" s="832"/>
      <c r="BG34" s="832"/>
      <c r="BH34" s="832"/>
      <c r="BI34" s="832"/>
      <c r="BJ34" s="832"/>
      <c r="BK34" s="832"/>
      <c r="BL34" s="832"/>
      <c r="BM34" s="832"/>
      <c r="BN34" s="832"/>
      <c r="BO34" s="832"/>
      <c r="BP34" s="832"/>
      <c r="BQ34" s="832"/>
      <c r="BR34" s="832"/>
      <c r="BS34" s="832"/>
      <c r="BT34" s="832"/>
      <c r="BU34" s="833"/>
      <c r="BV34" s="36"/>
    </row>
    <row r="35" spans="2:74" s="83" customFormat="1" ht="12" customHeight="1">
      <c r="B35" s="119"/>
      <c r="C35" s="50"/>
      <c r="D35" s="760" t="s">
        <v>19</v>
      </c>
      <c r="E35" s="760"/>
      <c r="F35" s="760"/>
      <c r="G35" s="760"/>
      <c r="H35" s="760"/>
      <c r="I35" s="760"/>
      <c r="J35" s="760"/>
      <c r="K35" s="760"/>
      <c r="L35" s="760"/>
      <c r="M35" s="760"/>
      <c r="N35" s="760"/>
      <c r="O35" s="51"/>
      <c r="P35" s="52"/>
      <c r="Q35" s="761" t="s">
        <v>21</v>
      </c>
      <c r="R35" s="761"/>
      <c r="S35" s="761"/>
      <c r="T35" s="761"/>
      <c r="U35" s="805"/>
      <c r="V35" s="805"/>
      <c r="W35" s="805"/>
      <c r="X35" s="761" t="s">
        <v>22</v>
      </c>
      <c r="Y35" s="761"/>
      <c r="Z35" s="761"/>
      <c r="AA35" s="761"/>
      <c r="AB35" s="761"/>
      <c r="AC35" s="761"/>
      <c r="AD35" s="805"/>
      <c r="AE35" s="805"/>
      <c r="AF35" s="805"/>
      <c r="AG35" s="803" t="s">
        <v>84</v>
      </c>
      <c r="AH35" s="803"/>
      <c r="AI35" s="803"/>
      <c r="AJ35" s="803"/>
      <c r="AK35" s="786"/>
      <c r="AL35" s="786"/>
      <c r="AM35" s="786"/>
      <c r="AN35" s="786"/>
      <c r="AO35" s="786"/>
      <c r="AP35" s="786"/>
      <c r="AQ35" s="786"/>
      <c r="AR35" s="786"/>
      <c r="AS35" s="786"/>
      <c r="AT35" s="786"/>
      <c r="AU35" s="786"/>
      <c r="AV35" s="786"/>
      <c r="AW35" s="786"/>
      <c r="AX35" s="786"/>
      <c r="AY35" s="786"/>
      <c r="AZ35" s="786"/>
      <c r="BA35" s="786"/>
      <c r="BB35" s="786"/>
      <c r="BC35" s="786"/>
      <c r="BD35" s="786"/>
      <c r="BE35" s="786"/>
      <c r="BF35" s="786"/>
      <c r="BG35" s="786"/>
      <c r="BH35" s="786"/>
      <c r="BI35" s="786"/>
      <c r="BJ35" s="786"/>
      <c r="BK35" s="786"/>
      <c r="BL35" s="786"/>
      <c r="BM35" s="786"/>
      <c r="BN35" s="825"/>
      <c r="BO35" s="825"/>
      <c r="BP35" s="825"/>
      <c r="BQ35" s="803"/>
      <c r="BR35" s="803"/>
      <c r="BS35" s="803"/>
      <c r="BT35" s="803"/>
      <c r="BU35" s="70"/>
      <c r="BV35" s="36"/>
    </row>
    <row r="36" spans="2:74" s="83" customFormat="1" ht="12" customHeight="1">
      <c r="B36" s="119"/>
      <c r="C36" s="47"/>
      <c r="D36" s="639"/>
      <c r="E36" s="639"/>
      <c r="F36" s="639"/>
      <c r="G36" s="639"/>
      <c r="H36" s="639"/>
      <c r="I36" s="639"/>
      <c r="J36" s="639"/>
      <c r="K36" s="639"/>
      <c r="L36" s="639"/>
      <c r="M36" s="639"/>
      <c r="N36" s="639"/>
      <c r="O36" s="48"/>
      <c r="P36" s="49"/>
      <c r="Q36" s="762"/>
      <c r="R36" s="762"/>
      <c r="S36" s="762"/>
      <c r="T36" s="762"/>
      <c r="U36" s="806"/>
      <c r="V36" s="806"/>
      <c r="W36" s="806"/>
      <c r="X36" s="762"/>
      <c r="Y36" s="762"/>
      <c r="Z36" s="762"/>
      <c r="AA36" s="762"/>
      <c r="AB36" s="762"/>
      <c r="AC36" s="762"/>
      <c r="AD36" s="806"/>
      <c r="AE36" s="806"/>
      <c r="AF36" s="806"/>
      <c r="AG36" s="804"/>
      <c r="AH36" s="804"/>
      <c r="AI36" s="804"/>
      <c r="AJ36" s="804"/>
      <c r="AK36" s="787"/>
      <c r="AL36" s="787"/>
      <c r="AM36" s="787"/>
      <c r="AN36" s="787"/>
      <c r="AO36" s="787"/>
      <c r="AP36" s="787"/>
      <c r="AQ36" s="787"/>
      <c r="AR36" s="787"/>
      <c r="AS36" s="787"/>
      <c r="AT36" s="787"/>
      <c r="AU36" s="787"/>
      <c r="AV36" s="787"/>
      <c r="AW36" s="787"/>
      <c r="AX36" s="787"/>
      <c r="AY36" s="787"/>
      <c r="AZ36" s="787"/>
      <c r="BA36" s="787"/>
      <c r="BB36" s="787"/>
      <c r="BC36" s="787"/>
      <c r="BD36" s="787"/>
      <c r="BE36" s="787"/>
      <c r="BF36" s="787"/>
      <c r="BG36" s="787"/>
      <c r="BH36" s="787"/>
      <c r="BI36" s="787"/>
      <c r="BJ36" s="787"/>
      <c r="BK36" s="787"/>
      <c r="BL36" s="787"/>
      <c r="BM36" s="787"/>
      <c r="BN36" s="826"/>
      <c r="BO36" s="826"/>
      <c r="BP36" s="826"/>
      <c r="BQ36" s="804"/>
      <c r="BR36" s="804"/>
      <c r="BS36" s="804"/>
      <c r="BT36" s="804"/>
      <c r="BU36" s="73"/>
      <c r="BV36" s="36"/>
    </row>
    <row r="37" spans="2:74" s="83" customFormat="1" ht="12" customHeight="1">
      <c r="B37" s="53"/>
      <c r="C37" s="50"/>
      <c r="D37" s="760" t="s">
        <v>83</v>
      </c>
      <c r="E37" s="760"/>
      <c r="F37" s="760"/>
      <c r="G37" s="760"/>
      <c r="H37" s="760"/>
      <c r="I37" s="760"/>
      <c r="J37" s="760"/>
      <c r="K37" s="760"/>
      <c r="L37" s="760"/>
      <c r="M37" s="760"/>
      <c r="N37" s="760"/>
      <c r="O37" s="51"/>
      <c r="P37" s="52"/>
      <c r="Q37" s="770">
        <v>0</v>
      </c>
      <c r="R37" s="770"/>
      <c r="S37" s="770"/>
      <c r="T37" s="770"/>
      <c r="U37" s="770"/>
      <c r="V37" s="770"/>
      <c r="W37" s="770"/>
      <c r="X37" s="770"/>
      <c r="Y37" s="770"/>
      <c r="Z37" s="770"/>
      <c r="AA37" s="770"/>
      <c r="AB37" s="761" t="s">
        <v>27</v>
      </c>
      <c r="AC37" s="761"/>
      <c r="AD37" s="761"/>
      <c r="AE37" s="101"/>
      <c r="AF37" s="772" t="s">
        <v>160</v>
      </c>
      <c r="AG37" s="772"/>
      <c r="AH37" s="772"/>
      <c r="AI37" s="772"/>
      <c r="AJ37" s="772"/>
      <c r="AK37" s="772"/>
      <c r="AL37" s="772"/>
      <c r="AM37" s="772"/>
      <c r="AN37" s="772"/>
      <c r="AO37" s="772"/>
      <c r="AP37" s="772"/>
      <c r="AQ37" s="772"/>
      <c r="AR37" s="772"/>
      <c r="AS37" s="772"/>
      <c r="AT37" s="772"/>
      <c r="AU37" s="772"/>
      <c r="AV37" s="772"/>
      <c r="AW37" s="772"/>
      <c r="AX37" s="772"/>
      <c r="AY37" s="772"/>
      <c r="AZ37" s="772"/>
      <c r="BA37" s="772"/>
      <c r="BB37" s="772"/>
      <c r="BC37" s="772"/>
      <c r="BD37" s="772"/>
      <c r="BE37" s="772"/>
      <c r="BF37" s="772"/>
      <c r="BG37" s="772"/>
      <c r="BH37" s="772"/>
      <c r="BI37" s="772"/>
      <c r="BJ37" s="772"/>
      <c r="BK37" s="772"/>
      <c r="BL37" s="772"/>
      <c r="BM37" s="772"/>
      <c r="BN37" s="772"/>
      <c r="BO37" s="772"/>
      <c r="BP37" s="772"/>
      <c r="BQ37" s="772"/>
      <c r="BS37" s="101"/>
      <c r="BT37" s="101"/>
      <c r="BU37" s="103"/>
      <c r="BV37" s="36"/>
    </row>
    <row r="38" spans="2:74" s="83" customFormat="1" ht="12" customHeight="1">
      <c r="B38" s="53"/>
      <c r="C38" s="50"/>
      <c r="D38" s="639"/>
      <c r="E38" s="639"/>
      <c r="F38" s="639"/>
      <c r="G38" s="639"/>
      <c r="H38" s="639"/>
      <c r="I38" s="639"/>
      <c r="J38" s="639"/>
      <c r="K38" s="639"/>
      <c r="L38" s="639"/>
      <c r="M38" s="639"/>
      <c r="N38" s="639"/>
      <c r="O38" s="51"/>
      <c r="P38" s="52"/>
      <c r="Q38" s="771"/>
      <c r="R38" s="771"/>
      <c r="S38" s="771"/>
      <c r="T38" s="771"/>
      <c r="U38" s="771"/>
      <c r="V38" s="771"/>
      <c r="W38" s="771"/>
      <c r="X38" s="771"/>
      <c r="Y38" s="771"/>
      <c r="Z38" s="771"/>
      <c r="AA38" s="771"/>
      <c r="AB38" s="762"/>
      <c r="AC38" s="762"/>
      <c r="AD38" s="762"/>
      <c r="AE38" s="102"/>
      <c r="AF38" s="773"/>
      <c r="AG38" s="773"/>
      <c r="AH38" s="773"/>
      <c r="AI38" s="773"/>
      <c r="AJ38" s="773"/>
      <c r="AK38" s="773"/>
      <c r="AL38" s="773"/>
      <c r="AM38" s="773"/>
      <c r="AN38" s="773"/>
      <c r="AO38" s="773"/>
      <c r="AP38" s="773"/>
      <c r="AQ38" s="773"/>
      <c r="AR38" s="773"/>
      <c r="AS38" s="773"/>
      <c r="AT38" s="773"/>
      <c r="AU38" s="773"/>
      <c r="AV38" s="773"/>
      <c r="AW38" s="773"/>
      <c r="AX38" s="773"/>
      <c r="AY38" s="773"/>
      <c r="AZ38" s="773"/>
      <c r="BA38" s="773"/>
      <c r="BB38" s="773"/>
      <c r="BC38" s="773"/>
      <c r="BD38" s="773"/>
      <c r="BE38" s="773"/>
      <c r="BF38" s="773"/>
      <c r="BG38" s="773"/>
      <c r="BH38" s="773"/>
      <c r="BI38" s="773"/>
      <c r="BJ38" s="773"/>
      <c r="BK38" s="773"/>
      <c r="BL38" s="773"/>
      <c r="BM38" s="773"/>
      <c r="BN38" s="773"/>
      <c r="BO38" s="773"/>
      <c r="BP38" s="773"/>
      <c r="BQ38" s="773"/>
      <c r="BS38" s="102"/>
      <c r="BT38" s="102"/>
      <c r="BU38" s="104"/>
      <c r="BV38" s="36"/>
    </row>
    <row r="39" spans="2:74" s="83" customFormat="1" ht="12" customHeight="1">
      <c r="B39" s="53"/>
      <c r="C39" s="44"/>
      <c r="D39" s="760" t="s">
        <v>26</v>
      </c>
      <c r="E39" s="760"/>
      <c r="F39" s="760"/>
      <c r="G39" s="760"/>
      <c r="H39" s="760"/>
      <c r="I39" s="760"/>
      <c r="J39" s="760"/>
      <c r="K39" s="760"/>
      <c r="L39" s="760"/>
      <c r="M39" s="760"/>
      <c r="N39" s="760"/>
      <c r="O39" s="45"/>
      <c r="P39" s="46"/>
      <c r="Q39" s="767" t="s">
        <v>24</v>
      </c>
      <c r="R39" s="767"/>
      <c r="S39" s="767"/>
      <c r="T39" s="763" t="s">
        <v>137</v>
      </c>
      <c r="U39" s="763"/>
      <c r="V39" s="763"/>
      <c r="W39" s="763"/>
      <c r="X39" s="763"/>
      <c r="Y39" s="763"/>
      <c r="Z39" s="767" t="s">
        <v>25</v>
      </c>
      <c r="AA39" s="767"/>
      <c r="AB39" s="767"/>
      <c r="AC39" s="765" t="s">
        <v>138</v>
      </c>
      <c r="AD39" s="765"/>
      <c r="AE39" s="765"/>
      <c r="AF39" s="765"/>
      <c r="AG39" s="765"/>
      <c r="AH39" s="765"/>
      <c r="AI39" s="765"/>
      <c r="AJ39" s="765"/>
      <c r="AK39" s="765"/>
      <c r="AL39" s="765"/>
      <c r="AM39" s="765"/>
      <c r="AN39" s="765"/>
      <c r="AO39" s="765"/>
      <c r="AP39" s="765"/>
      <c r="AQ39" s="765"/>
      <c r="AR39" s="765"/>
      <c r="AS39" s="84"/>
      <c r="AT39" s="767" t="s">
        <v>25</v>
      </c>
      <c r="AU39" s="767"/>
      <c r="AV39" s="767"/>
      <c r="AW39" s="763" t="s">
        <v>136</v>
      </c>
      <c r="AX39" s="763"/>
      <c r="AY39" s="763"/>
      <c r="AZ39" s="763"/>
      <c r="BA39" s="763"/>
      <c r="BB39" s="763"/>
      <c r="BC39" s="763"/>
      <c r="BD39" s="763"/>
      <c r="BE39" s="763"/>
      <c r="BF39" s="763"/>
      <c r="BG39" s="763"/>
      <c r="BH39" s="763"/>
      <c r="BI39" s="763"/>
      <c r="BJ39" s="763"/>
      <c r="BK39" s="763"/>
      <c r="BL39" s="763"/>
      <c r="BM39" s="763"/>
      <c r="BN39" s="763"/>
      <c r="BO39" s="763"/>
      <c r="BP39" s="763"/>
      <c r="BQ39" s="146"/>
      <c r="BR39" s="146"/>
      <c r="BS39" s="146"/>
      <c r="BT39" s="146"/>
      <c r="BU39" s="90"/>
      <c r="BV39" s="36"/>
    </row>
    <row r="40" spans="2:74" s="83" customFormat="1" ht="12" customHeight="1" thickBot="1">
      <c r="B40" s="53"/>
      <c r="C40" s="94"/>
      <c r="D40" s="769"/>
      <c r="E40" s="769"/>
      <c r="F40" s="769"/>
      <c r="G40" s="769"/>
      <c r="H40" s="769"/>
      <c r="I40" s="769"/>
      <c r="J40" s="769"/>
      <c r="K40" s="769"/>
      <c r="L40" s="769"/>
      <c r="M40" s="769"/>
      <c r="N40" s="769"/>
      <c r="O40" s="91"/>
      <c r="P40" s="92"/>
      <c r="Q40" s="768"/>
      <c r="R40" s="768"/>
      <c r="S40" s="768"/>
      <c r="T40" s="764"/>
      <c r="U40" s="764"/>
      <c r="V40" s="764"/>
      <c r="W40" s="764"/>
      <c r="X40" s="764"/>
      <c r="Y40" s="764"/>
      <c r="Z40" s="768"/>
      <c r="AA40" s="768"/>
      <c r="AB40" s="768"/>
      <c r="AC40" s="766"/>
      <c r="AD40" s="766"/>
      <c r="AE40" s="766"/>
      <c r="AF40" s="766"/>
      <c r="AG40" s="766"/>
      <c r="AH40" s="766"/>
      <c r="AI40" s="766"/>
      <c r="AJ40" s="766"/>
      <c r="AK40" s="766"/>
      <c r="AL40" s="766"/>
      <c r="AM40" s="766"/>
      <c r="AN40" s="766"/>
      <c r="AO40" s="766"/>
      <c r="AP40" s="766"/>
      <c r="AQ40" s="766"/>
      <c r="AR40" s="766"/>
      <c r="AS40" s="67"/>
      <c r="AT40" s="768"/>
      <c r="AU40" s="768"/>
      <c r="AV40" s="768"/>
      <c r="AW40" s="764"/>
      <c r="AX40" s="764"/>
      <c r="AY40" s="764"/>
      <c r="AZ40" s="764"/>
      <c r="BA40" s="764"/>
      <c r="BB40" s="764"/>
      <c r="BC40" s="764"/>
      <c r="BD40" s="764"/>
      <c r="BE40" s="764"/>
      <c r="BF40" s="764"/>
      <c r="BG40" s="764"/>
      <c r="BH40" s="764"/>
      <c r="BI40" s="764"/>
      <c r="BJ40" s="764"/>
      <c r="BK40" s="764"/>
      <c r="BL40" s="764"/>
      <c r="BM40" s="764"/>
      <c r="BN40" s="764"/>
      <c r="BO40" s="764"/>
      <c r="BP40" s="764"/>
      <c r="BQ40" s="100"/>
      <c r="BR40" s="100"/>
      <c r="BS40" s="100"/>
      <c r="BT40" s="100"/>
      <c r="BU40" s="93"/>
      <c r="BV40" s="36"/>
    </row>
    <row r="41" spans="2:74" s="86" customFormat="1" ht="10.5" customHeight="1">
      <c r="B41" s="220"/>
      <c r="D41" s="87"/>
      <c r="E41" s="87"/>
      <c r="F41" s="87"/>
      <c r="G41" s="87"/>
      <c r="H41" s="87"/>
      <c r="I41" s="87"/>
      <c r="J41" s="87"/>
      <c r="K41" s="87"/>
      <c r="L41" s="87"/>
      <c r="M41" s="87"/>
      <c r="N41" s="87"/>
      <c r="O41" s="89"/>
      <c r="P41" s="89"/>
      <c r="Q41" s="221"/>
      <c r="R41" s="807" t="s">
        <v>161</v>
      </c>
      <c r="S41" s="807"/>
      <c r="T41" s="807"/>
      <c r="U41" s="807"/>
      <c r="V41" s="807"/>
      <c r="W41" s="807"/>
      <c r="X41" s="807"/>
      <c r="Y41" s="807"/>
      <c r="Z41" s="807"/>
      <c r="AA41" s="807"/>
      <c r="AB41" s="807"/>
      <c r="AC41" s="807"/>
      <c r="AD41" s="807"/>
      <c r="AE41" s="807"/>
      <c r="AF41" s="807"/>
      <c r="AG41" s="807"/>
      <c r="AH41" s="807"/>
      <c r="AI41" s="807"/>
      <c r="AJ41" s="807"/>
      <c r="AK41" s="807"/>
      <c r="AL41" s="807"/>
      <c r="AM41" s="807"/>
      <c r="AN41" s="807"/>
      <c r="AO41" s="807"/>
      <c r="AP41" s="807"/>
      <c r="AQ41" s="807"/>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88"/>
    </row>
    <row r="42" spans="2:74" s="86" customFormat="1" ht="10.5" customHeight="1">
      <c r="B42" s="220"/>
      <c r="D42" s="87"/>
      <c r="E42" s="87"/>
      <c r="F42" s="87"/>
      <c r="G42" s="87"/>
      <c r="H42" s="87"/>
      <c r="I42" s="87"/>
      <c r="J42" s="87"/>
      <c r="K42" s="87"/>
      <c r="L42" s="87"/>
      <c r="M42" s="87"/>
      <c r="N42" s="87"/>
      <c r="O42" s="89"/>
      <c r="P42" s="89"/>
      <c r="Q42" s="222"/>
      <c r="R42" s="222"/>
      <c r="S42" s="222"/>
      <c r="T42" s="89"/>
      <c r="U42" s="89"/>
      <c r="V42" s="89"/>
      <c r="W42" s="89"/>
      <c r="X42" s="89"/>
      <c r="Y42" s="89"/>
      <c r="Z42" s="89"/>
      <c r="AA42" s="89"/>
      <c r="AB42" s="89"/>
      <c r="AC42" s="89"/>
      <c r="AD42" s="89"/>
      <c r="AE42" s="89"/>
      <c r="AF42" s="89"/>
      <c r="AG42" s="89"/>
      <c r="AH42" s="89"/>
      <c r="AI42" s="89"/>
      <c r="AJ42" s="222"/>
      <c r="AK42" s="222"/>
      <c r="AL42" s="222"/>
      <c r="AM42" s="89"/>
      <c r="AN42" s="89"/>
      <c r="AO42" s="89"/>
      <c r="AP42" s="89"/>
      <c r="AQ42" s="89"/>
      <c r="AR42" s="89"/>
      <c r="AS42" s="89"/>
      <c r="AT42" s="89"/>
      <c r="AU42" s="89"/>
      <c r="AV42" s="89"/>
      <c r="AW42" s="89"/>
      <c r="AX42" s="89"/>
      <c r="BV42" s="88"/>
    </row>
    <row r="43" spans="2:74" s="86" customFormat="1" ht="10.5" customHeight="1">
      <c r="B43" s="220"/>
      <c r="D43" s="87"/>
      <c r="E43" s="87"/>
      <c r="F43" s="87"/>
      <c r="G43" s="87"/>
      <c r="H43" s="87"/>
      <c r="I43" s="87"/>
      <c r="J43" s="87"/>
      <c r="K43" s="87"/>
      <c r="L43" s="87"/>
      <c r="M43" s="87"/>
      <c r="N43" s="87"/>
      <c r="O43" s="89"/>
      <c r="P43" s="89"/>
      <c r="Q43" s="222"/>
      <c r="R43" s="222"/>
      <c r="S43" s="222"/>
      <c r="T43" s="89"/>
      <c r="U43" s="89"/>
      <c r="V43" s="89"/>
      <c r="W43" s="89"/>
      <c r="X43" s="89"/>
      <c r="Y43" s="89"/>
      <c r="Z43" s="89"/>
      <c r="AA43" s="89"/>
      <c r="AB43" s="89"/>
      <c r="AC43" s="89"/>
      <c r="AD43" s="89"/>
      <c r="AE43" s="89"/>
      <c r="AF43" s="89"/>
      <c r="AG43" s="89"/>
      <c r="AH43" s="89"/>
      <c r="AI43" s="89"/>
      <c r="AJ43" s="222"/>
      <c r="AK43" s="222"/>
      <c r="AL43" s="222"/>
      <c r="AM43" s="89"/>
      <c r="AN43" s="89"/>
      <c r="AO43" s="89"/>
      <c r="AP43" s="89"/>
      <c r="AQ43" s="89"/>
      <c r="AR43" s="89"/>
      <c r="AS43" s="89"/>
      <c r="AT43" s="89"/>
      <c r="AU43" s="89"/>
      <c r="AV43" s="89"/>
      <c r="AW43" s="89"/>
      <c r="AX43" s="89"/>
      <c r="BV43" s="88"/>
    </row>
    <row r="44" spans="2:74" s="83" customFormat="1" ht="9" customHeight="1">
      <c r="B44" s="53"/>
      <c r="C44" s="809" t="s">
        <v>189</v>
      </c>
      <c r="D44" s="809"/>
      <c r="E44" s="809"/>
      <c r="F44" s="809"/>
      <c r="G44" s="809"/>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c r="AS44" s="809"/>
      <c r="AT44" s="809"/>
      <c r="AU44" s="809"/>
      <c r="AV44" s="809"/>
      <c r="AW44" s="809"/>
      <c r="AX44" s="809"/>
      <c r="AY44" s="809"/>
      <c r="AZ44" s="809"/>
      <c r="BA44" s="809"/>
      <c r="BB44" s="809"/>
      <c r="BC44" s="809"/>
      <c r="BD44" s="809"/>
      <c r="BE44" s="809"/>
      <c r="BF44" s="809"/>
      <c r="BG44" s="809"/>
      <c r="BH44" s="809"/>
      <c r="BI44" s="809"/>
      <c r="BJ44" s="809"/>
      <c r="BK44" s="809"/>
      <c r="BL44" s="809"/>
      <c r="BM44" s="809"/>
      <c r="BN44" s="809"/>
      <c r="BO44" s="809"/>
      <c r="BP44" s="809"/>
      <c r="BQ44" s="809"/>
      <c r="BR44" s="809"/>
      <c r="BS44" s="809"/>
      <c r="BT44" s="809"/>
      <c r="BU44" s="809"/>
      <c r="BV44" s="18"/>
    </row>
    <row r="45" spans="2:74" s="83" customFormat="1" ht="9" customHeight="1" thickBot="1">
      <c r="B45" s="53"/>
      <c r="C45" s="810"/>
      <c r="D45" s="810"/>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1"/>
      <c r="AS45" s="811"/>
      <c r="AT45" s="811"/>
      <c r="AU45" s="811"/>
      <c r="AV45" s="811"/>
      <c r="AW45" s="811"/>
      <c r="AX45" s="811"/>
      <c r="AY45" s="811"/>
      <c r="AZ45" s="811"/>
      <c r="BA45" s="811"/>
      <c r="BB45" s="811"/>
      <c r="BC45" s="811"/>
      <c r="BD45" s="811"/>
      <c r="BE45" s="810"/>
      <c r="BF45" s="810"/>
      <c r="BG45" s="810"/>
      <c r="BH45" s="810"/>
      <c r="BI45" s="810"/>
      <c r="BJ45" s="810"/>
      <c r="BK45" s="810"/>
      <c r="BL45" s="810"/>
      <c r="BM45" s="810"/>
      <c r="BN45" s="810"/>
      <c r="BO45" s="810"/>
      <c r="BP45" s="810"/>
      <c r="BQ45" s="810"/>
      <c r="BR45" s="810"/>
      <c r="BS45" s="810"/>
      <c r="BT45" s="810"/>
      <c r="BU45" s="810"/>
      <c r="BV45" s="18"/>
    </row>
    <row r="46" spans="2:74" s="83" customFormat="1" ht="12" customHeight="1">
      <c r="B46" s="53"/>
      <c r="C46" s="650" t="s">
        <v>76</v>
      </c>
      <c r="D46" s="651"/>
      <c r="E46" s="651"/>
      <c r="F46" s="651"/>
      <c r="G46" s="651"/>
      <c r="H46" s="651"/>
      <c r="I46" s="651"/>
      <c r="J46" s="815"/>
      <c r="K46" s="752"/>
      <c r="L46" s="651"/>
      <c r="M46" s="812"/>
      <c r="N46" s="812"/>
      <c r="O46" s="812"/>
      <c r="P46" s="651" t="s">
        <v>82</v>
      </c>
      <c r="Q46" s="651"/>
      <c r="R46" s="651"/>
      <c r="S46" s="696"/>
      <c r="T46" s="814" t="s">
        <v>77</v>
      </c>
      <c r="U46" s="651"/>
      <c r="V46" s="651"/>
      <c r="W46" s="651"/>
      <c r="X46" s="651"/>
      <c r="Y46" s="651"/>
      <c r="Z46" s="651"/>
      <c r="AA46" s="815"/>
      <c r="AB46" s="752"/>
      <c r="AC46" s="651"/>
      <c r="AD46" s="651"/>
      <c r="AE46" s="812"/>
      <c r="AF46" s="812"/>
      <c r="AG46" s="812"/>
      <c r="AH46" s="651" t="s">
        <v>82</v>
      </c>
      <c r="AI46" s="651"/>
      <c r="AJ46" s="651"/>
      <c r="AK46" s="696"/>
      <c r="AL46" s="678" t="s">
        <v>79</v>
      </c>
      <c r="AM46" s="667"/>
      <c r="AN46" s="667"/>
      <c r="AO46" s="667"/>
      <c r="AP46" s="667"/>
      <c r="AQ46" s="667"/>
      <c r="AR46" s="818"/>
      <c r="AS46" s="819"/>
      <c r="AT46" s="754"/>
      <c r="AU46" s="755"/>
      <c r="AV46" s="755"/>
      <c r="AW46" s="780"/>
      <c r="AX46" s="780"/>
      <c r="AY46" s="780"/>
      <c r="AZ46" s="775" t="s">
        <v>82</v>
      </c>
      <c r="BA46" s="775"/>
      <c r="BB46" s="775"/>
      <c r="BC46" s="823"/>
      <c r="BD46" s="774" t="s">
        <v>78</v>
      </c>
      <c r="BE46" s="775"/>
      <c r="BF46" s="775"/>
      <c r="BG46" s="775"/>
      <c r="BH46" s="775"/>
      <c r="BI46" s="775"/>
      <c r="BJ46" s="775"/>
      <c r="BK46" s="776"/>
      <c r="BL46" s="758"/>
      <c r="BM46" s="667"/>
      <c r="BN46" s="667"/>
      <c r="BO46" s="780"/>
      <c r="BP46" s="780"/>
      <c r="BQ46" s="780"/>
      <c r="BR46" s="651" t="s">
        <v>82</v>
      </c>
      <c r="BS46" s="651"/>
      <c r="BT46" s="651"/>
      <c r="BU46" s="696"/>
      <c r="BV46" s="18"/>
    </row>
    <row r="47" spans="2:74" s="83" customFormat="1" ht="12" customHeight="1" thickBot="1">
      <c r="B47" s="53"/>
      <c r="C47" s="652"/>
      <c r="D47" s="653"/>
      <c r="E47" s="653"/>
      <c r="F47" s="653"/>
      <c r="G47" s="653"/>
      <c r="H47" s="653"/>
      <c r="I47" s="653"/>
      <c r="J47" s="817"/>
      <c r="K47" s="753"/>
      <c r="L47" s="653"/>
      <c r="M47" s="813"/>
      <c r="N47" s="813"/>
      <c r="O47" s="813"/>
      <c r="P47" s="653"/>
      <c r="Q47" s="653"/>
      <c r="R47" s="653"/>
      <c r="S47" s="808"/>
      <c r="T47" s="816"/>
      <c r="U47" s="653"/>
      <c r="V47" s="653"/>
      <c r="W47" s="653"/>
      <c r="X47" s="653"/>
      <c r="Y47" s="653"/>
      <c r="Z47" s="653"/>
      <c r="AA47" s="817"/>
      <c r="AB47" s="753"/>
      <c r="AC47" s="653"/>
      <c r="AD47" s="653"/>
      <c r="AE47" s="813"/>
      <c r="AF47" s="813"/>
      <c r="AG47" s="813"/>
      <c r="AH47" s="653"/>
      <c r="AI47" s="653"/>
      <c r="AJ47" s="653"/>
      <c r="AK47" s="808"/>
      <c r="AL47" s="820"/>
      <c r="AM47" s="669"/>
      <c r="AN47" s="669"/>
      <c r="AO47" s="669"/>
      <c r="AP47" s="669"/>
      <c r="AQ47" s="669"/>
      <c r="AR47" s="821"/>
      <c r="AS47" s="822"/>
      <c r="AT47" s="756"/>
      <c r="AU47" s="757"/>
      <c r="AV47" s="757"/>
      <c r="AW47" s="781"/>
      <c r="AX47" s="781"/>
      <c r="AY47" s="781"/>
      <c r="AZ47" s="778"/>
      <c r="BA47" s="778"/>
      <c r="BB47" s="778"/>
      <c r="BC47" s="824"/>
      <c r="BD47" s="777"/>
      <c r="BE47" s="778"/>
      <c r="BF47" s="778"/>
      <c r="BG47" s="778"/>
      <c r="BH47" s="778"/>
      <c r="BI47" s="778"/>
      <c r="BJ47" s="778"/>
      <c r="BK47" s="779"/>
      <c r="BL47" s="759"/>
      <c r="BM47" s="669"/>
      <c r="BN47" s="669"/>
      <c r="BO47" s="781"/>
      <c r="BP47" s="781"/>
      <c r="BQ47" s="781"/>
      <c r="BR47" s="653"/>
      <c r="BS47" s="653"/>
      <c r="BT47" s="653"/>
      <c r="BU47" s="808"/>
      <c r="BV47" s="18"/>
    </row>
    <row r="48" spans="2:74" s="83" customFormat="1" ht="9.65" customHeight="1">
      <c r="C48" s="144"/>
      <c r="D48" s="144"/>
      <c r="E48" s="144"/>
      <c r="F48" s="145"/>
      <c r="G48" s="145"/>
      <c r="H48" s="145"/>
      <c r="I48" s="109"/>
      <c r="J48" s="109"/>
      <c r="K48" s="109"/>
      <c r="L48" s="109"/>
      <c r="M48" s="109"/>
      <c r="N48" s="110"/>
      <c r="O48" s="145"/>
      <c r="P48" s="145"/>
      <c r="Q48" s="145"/>
      <c r="R48" s="145"/>
      <c r="S48" s="145"/>
      <c r="T48" s="145"/>
      <c r="U48" s="109"/>
      <c r="V48" s="109"/>
      <c r="W48" s="109"/>
      <c r="X48" s="109"/>
      <c r="Y48" s="109"/>
      <c r="Z48" s="109"/>
      <c r="AA48" s="145"/>
      <c r="AB48" s="145"/>
      <c r="AC48" s="145"/>
      <c r="AD48" s="145"/>
      <c r="AE48" s="145"/>
      <c r="AF48" s="145"/>
      <c r="AG48" s="223"/>
      <c r="AH48" s="64"/>
      <c r="AI48" s="64"/>
      <c r="AJ48" s="64"/>
      <c r="AK48" s="64"/>
      <c r="AL48" s="64"/>
      <c r="AM48" s="186"/>
      <c r="AN48" s="186"/>
      <c r="AO48" s="186"/>
      <c r="AP48" s="186"/>
      <c r="AQ48" s="186"/>
      <c r="AR48" s="64"/>
      <c r="AS48" s="64"/>
      <c r="AT48" s="64"/>
      <c r="AU48" s="64"/>
      <c r="AV48" s="64"/>
      <c r="AW48" s="64"/>
      <c r="AX48" s="85"/>
      <c r="AY48" s="111"/>
      <c r="AZ48" s="111"/>
      <c r="BA48" s="111"/>
      <c r="BB48" s="111"/>
      <c r="BC48" s="111"/>
      <c r="BD48" s="111"/>
      <c r="BE48" s="64"/>
      <c r="BF48" s="64"/>
      <c r="BG48" s="64"/>
      <c r="BH48" s="64"/>
      <c r="BI48" s="64"/>
      <c r="BJ48" s="64"/>
      <c r="BK48" s="186"/>
      <c r="BL48" s="186"/>
      <c r="BM48" s="186"/>
      <c r="BN48" s="186"/>
      <c r="BO48" s="186"/>
      <c r="BP48" s="64"/>
      <c r="BQ48" s="64"/>
      <c r="BR48" s="64"/>
      <c r="BS48" s="64"/>
      <c r="BT48" s="64"/>
      <c r="BU48" s="224"/>
      <c r="BV48" s="18"/>
    </row>
    <row r="49" spans="2:74" s="83" customFormat="1" ht="9.65" customHeight="1">
      <c r="B49" s="119"/>
      <c r="C49" s="18"/>
      <c r="D49" s="18"/>
      <c r="E49" s="1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18"/>
      <c r="BV49" s="18"/>
    </row>
    <row r="50" spans="2:74" s="83" customFormat="1" ht="10.5" customHeight="1">
      <c r="B50" s="53"/>
      <c r="C50" s="18"/>
      <c r="D50" s="18"/>
      <c r="E50" s="1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18"/>
      <c r="BV50" s="18"/>
    </row>
    <row r="51" spans="2:74" s="83" customFormat="1" ht="10.5" customHeight="1">
      <c r="B51" s="119"/>
      <c r="BV51" s="18"/>
    </row>
    <row r="52" spans="2:74" s="83" customFormat="1" ht="10.5" customHeight="1">
      <c r="B52" s="119"/>
      <c r="BV52" s="18"/>
    </row>
    <row r="53" spans="2:74" s="83" customFormat="1" ht="10.5" customHeight="1">
      <c r="B53" s="119"/>
      <c r="BV53" s="18"/>
    </row>
    <row r="54" spans="2:74" s="83" customFormat="1" ht="9" customHeight="1">
      <c r="B54" s="119"/>
      <c r="BV54" s="18"/>
    </row>
    <row r="55" spans="2:74" s="83" customFormat="1" ht="9" customHeight="1">
      <c r="B55" s="119"/>
      <c r="BV55" s="18"/>
    </row>
    <row r="56" spans="2:74" s="83" customFormat="1" ht="9" customHeight="1">
      <c r="B56" s="18"/>
      <c r="BV56" s="18"/>
    </row>
    <row r="57" spans="2:74" s="83" customFormat="1" ht="9" customHeight="1">
      <c r="B57" s="18"/>
      <c r="BV57" s="18"/>
    </row>
    <row r="58" spans="2:74" s="83" customFormat="1" ht="9" customHeight="1">
      <c r="B58" s="18"/>
      <c r="BV58" s="18"/>
    </row>
    <row r="59" spans="2:74" s="83" customFormat="1" ht="9" customHeight="1">
      <c r="B59" s="119"/>
      <c r="BV59" s="18"/>
    </row>
    <row r="60" spans="2:74" s="83" customFormat="1" ht="9" customHeight="1">
      <c r="B60" s="18"/>
      <c r="BV60" s="18"/>
    </row>
    <row r="61" spans="2:74" s="83" customFormat="1" ht="9" customHeight="1">
      <c r="B61" s="53"/>
      <c r="C61" s="18"/>
      <c r="D61" s="18"/>
      <c r="E61" s="1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18"/>
      <c r="BV61" s="18"/>
    </row>
    <row r="62" spans="2:74" s="83" customFormat="1" ht="9.65" customHeight="1">
      <c r="B62" s="225"/>
      <c r="C62" s="18"/>
      <c r="D62" s="18"/>
      <c r="E62" s="1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18"/>
      <c r="BV62" s="18"/>
    </row>
    <row r="63" spans="2:74" s="83" customFormat="1" ht="9.65" customHeight="1">
      <c r="B63" s="225"/>
      <c r="C63" s="18"/>
      <c r="D63" s="18"/>
      <c r="E63" s="1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18"/>
      <c r="BV63" s="18"/>
    </row>
    <row r="64" spans="2:74" s="83" customFormat="1" ht="10.5" customHeight="1">
      <c r="B64" s="53"/>
      <c r="C64" s="18"/>
      <c r="D64" s="18"/>
      <c r="E64" s="1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18"/>
      <c r="BV64" s="18"/>
    </row>
    <row r="65" spans="2:74" s="83" customFormat="1" ht="10.5" customHeight="1">
      <c r="B65" s="53"/>
      <c r="C65" s="18"/>
      <c r="D65" s="18"/>
      <c r="E65" s="1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18"/>
      <c r="BV65" s="18"/>
    </row>
    <row r="66" spans="2:74" s="54" customFormat="1" ht="6" customHeight="1">
      <c r="B66" s="226"/>
      <c r="C66" s="18"/>
      <c r="D66" s="18"/>
      <c r="E66" s="1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18"/>
      <c r="BV66" s="18"/>
    </row>
    <row r="67" spans="2:74" s="83" customFormat="1" ht="9.65" customHeight="1">
      <c r="B67" s="119"/>
      <c r="C67" s="18"/>
      <c r="D67" s="18"/>
      <c r="E67" s="1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18"/>
      <c r="BV67" s="18"/>
    </row>
    <row r="68" spans="2:74" s="83" customFormat="1" ht="9.65" customHeight="1">
      <c r="B68" s="119"/>
      <c r="C68" s="18"/>
      <c r="D68" s="18"/>
      <c r="E68" s="1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18"/>
      <c r="BV68" s="18"/>
    </row>
    <row r="69" spans="2:74" s="83" customFormat="1" ht="9" customHeight="1">
      <c r="B69" s="53"/>
      <c r="C69" s="18"/>
      <c r="D69" s="18"/>
      <c r="E69" s="1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18"/>
      <c r="BV69" s="18"/>
    </row>
    <row r="70" spans="2:74" s="83" customFormat="1" ht="9" customHeight="1">
      <c r="B70" s="53"/>
      <c r="C70" s="18"/>
      <c r="D70" s="18"/>
      <c r="E70" s="1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18"/>
      <c r="BV70" s="18"/>
    </row>
    <row r="71" spans="2:74" s="83" customFormat="1" ht="9" customHeight="1">
      <c r="B71" s="53"/>
      <c r="C71" s="18"/>
      <c r="D71" s="18"/>
      <c r="E71" s="1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18"/>
      <c r="BV71" s="18"/>
    </row>
    <row r="72" spans="2:74" s="83" customFormat="1" ht="9" customHeight="1">
      <c r="B72" s="53"/>
      <c r="C72" s="18"/>
      <c r="D72" s="18"/>
      <c r="E72" s="1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18"/>
      <c r="BV72" s="18"/>
    </row>
    <row r="73" spans="2:74" s="83" customFormat="1" ht="4.5" customHeight="1">
      <c r="B73" s="53"/>
      <c r="C73" s="18"/>
      <c r="D73" s="18"/>
      <c r="E73" s="1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18"/>
      <c r="BV73" s="18"/>
    </row>
    <row r="74" spans="2:74" s="83" customFormat="1" ht="9" customHeight="1">
      <c r="B74" s="53"/>
      <c r="C74" s="18"/>
      <c r="D74" s="18"/>
      <c r="E74" s="1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18"/>
      <c r="BV74" s="18"/>
    </row>
    <row r="75" spans="2:74" s="53" customFormat="1" ht="9" customHeight="1">
      <c r="C75" s="18"/>
      <c r="D75" s="18"/>
      <c r="E75" s="1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18"/>
      <c r="BV75" s="18"/>
    </row>
    <row r="76" spans="2:74" s="55" customFormat="1" ht="9" customHeight="1">
      <c r="B76" s="53"/>
      <c r="C76" s="18"/>
      <c r="D76" s="18"/>
      <c r="E76" s="1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18"/>
      <c r="BV76" s="18"/>
    </row>
    <row r="77" spans="2:74" ht="9" customHeight="1">
      <c r="B77" s="53"/>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2:74" ht="9" customHeight="1">
      <c r="B78" s="53"/>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2:74" ht="9" customHeight="1">
      <c r="B79" s="53"/>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2:74" ht="9" customHeight="1">
      <c r="B80" s="53"/>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2:72" ht="9" customHeight="1">
      <c r="B81" s="53"/>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2:72" ht="9" customHeight="1">
      <c r="B82" s="53"/>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2:72" ht="9" customHeight="1">
      <c r="B83" s="53"/>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2:72" ht="10.5" customHeight="1">
      <c r="B84" s="53"/>
      <c r="C84" s="124" t="s">
        <v>75</v>
      </c>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2:72" ht="9" customHeight="1">
      <c r="B85" s="53"/>
      <c r="AB85" s="107"/>
      <c r="AC85" s="107"/>
      <c r="AD85" s="107"/>
      <c r="AE85" s="107"/>
      <c r="AF85" s="107"/>
    </row>
    <row r="86" spans="2:72" ht="9" customHeight="1">
      <c r="B86" s="53"/>
    </row>
    <row r="87" spans="2:72" ht="9" customHeight="1">
      <c r="B87" s="53"/>
    </row>
    <row r="88" spans="2:72" ht="9" customHeight="1">
      <c r="B88" s="53"/>
    </row>
    <row r="89" spans="2:72" ht="6.75" customHeight="1">
      <c r="B89" s="53"/>
    </row>
  </sheetData>
  <sheetProtection algorithmName="SHA-512" hashValue="a0hfEqOGQQpOB3VWiNy9knKnmCbGdKcRmBDCRQxwjR/+nR9YU5guFBNcSjNZyeSjuixIQaGa8kYJ6qrTZm5jSQ==" saltValue="McGxBy/9wPSxwq/zFS87Rw==" spinCount="100000" sheet="1" objects="1" scenarios="1" formatCells="0" selectLockedCells="1"/>
  <customSheetViews>
    <customSheetView guid="{98207C60-9C72-4637-885C-32FFF1567417}" showPageBreaks="1" showGridLines="0" printArea="1" view="pageBreakPreview">
      <selection activeCell="X37" sqref="X37:Z38"/>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83">
    <mergeCell ref="W14:W15"/>
    <mergeCell ref="X14:AK15"/>
    <mergeCell ref="H3:P4"/>
    <mergeCell ref="Q3:V4"/>
    <mergeCell ref="W3:AD4"/>
    <mergeCell ref="AE3:AL4"/>
    <mergeCell ref="U35:W36"/>
    <mergeCell ref="AT3:BQ4"/>
    <mergeCell ref="C6:BU7"/>
    <mergeCell ref="AU31:AY32"/>
    <mergeCell ref="AZ31:BS32"/>
    <mergeCell ref="BT31:BU32"/>
    <mergeCell ref="AH31:AQ32"/>
    <mergeCell ref="P9:BS11"/>
    <mergeCell ref="C26:Q27"/>
    <mergeCell ref="D28:N30"/>
    <mergeCell ref="Q28:V30"/>
    <mergeCell ref="W28:Y30"/>
    <mergeCell ref="C12:V13"/>
    <mergeCell ref="Q14:S15"/>
    <mergeCell ref="T14:U15"/>
    <mergeCell ref="AM3:AS4"/>
    <mergeCell ref="T31:AD32"/>
    <mergeCell ref="AE31:AG32"/>
    <mergeCell ref="G31:N32"/>
    <mergeCell ref="AF33:BU34"/>
    <mergeCell ref="AR31:AT32"/>
    <mergeCell ref="Q33:S34"/>
    <mergeCell ref="T33:Z34"/>
    <mergeCell ref="AC33:AE34"/>
    <mergeCell ref="AD35:AF36"/>
    <mergeCell ref="R41:AQ41"/>
    <mergeCell ref="BR46:BU47"/>
    <mergeCell ref="C44:BU45"/>
    <mergeCell ref="M46:O47"/>
    <mergeCell ref="P46:S47"/>
    <mergeCell ref="T46:AA47"/>
    <mergeCell ref="AE46:AG47"/>
    <mergeCell ref="AH46:AK47"/>
    <mergeCell ref="AL46:AS47"/>
    <mergeCell ref="AW46:AY47"/>
    <mergeCell ref="AZ46:BC47"/>
    <mergeCell ref="C46:J47"/>
    <mergeCell ref="K46:L47"/>
    <mergeCell ref="BN35:BP36"/>
    <mergeCell ref="BQ35:BT36"/>
    <mergeCell ref="AK35:BM36"/>
    <mergeCell ref="C19:V20"/>
    <mergeCell ref="Q21:S22"/>
    <mergeCell ref="T21:U22"/>
    <mergeCell ref="C21:F22"/>
    <mergeCell ref="G21:I22"/>
    <mergeCell ref="J21:K22"/>
    <mergeCell ref="L21:N22"/>
    <mergeCell ref="O21:P22"/>
    <mergeCell ref="D35:N36"/>
    <mergeCell ref="Q35:T36"/>
    <mergeCell ref="Z28:BU30"/>
    <mergeCell ref="Q31:S32"/>
    <mergeCell ref="AG35:AJ36"/>
    <mergeCell ref="D33:N34"/>
    <mergeCell ref="X35:AC36"/>
    <mergeCell ref="C14:F15"/>
    <mergeCell ref="G14:I15"/>
    <mergeCell ref="J14:K15"/>
    <mergeCell ref="L14:N15"/>
    <mergeCell ref="O14:P15"/>
    <mergeCell ref="AB46:AD47"/>
    <mergeCell ref="AT46:AV47"/>
    <mergeCell ref="BL46:BN47"/>
    <mergeCell ref="D37:N38"/>
    <mergeCell ref="AB37:AD38"/>
    <mergeCell ref="AW39:BP40"/>
    <mergeCell ref="T39:Y40"/>
    <mergeCell ref="AC39:AR40"/>
    <mergeCell ref="Z39:AB40"/>
    <mergeCell ref="D39:N40"/>
    <mergeCell ref="Q37:AA38"/>
    <mergeCell ref="AF37:BQ38"/>
    <mergeCell ref="Q39:S40"/>
    <mergeCell ref="BD46:BK47"/>
    <mergeCell ref="AT39:AV40"/>
    <mergeCell ref="BO46:BQ47"/>
  </mergeCells>
  <phoneticPr fontId="1"/>
  <dataValidations count="11">
    <dataValidation type="list" imeMode="halfAlpha" allowBlank="1" showInputMessage="1" showErrorMessage="1" sqref="AM5:AN5" xr:uid="{00000000-0002-0000-0200-000000000000}">
      <formula1>"Ｂ,Ｔ"</formula1>
    </dataValidation>
    <dataValidation type="list" allowBlank="1" showInputMessage="1" sqref="M46:O47 AE46:AG47 BO46:BQ47" xr:uid="{00000000-0002-0000-0200-000001000000}">
      <formula1>"1,2,3"</formula1>
    </dataValidation>
    <dataValidation type="list" allowBlank="1" showInputMessage="1" sqref="AW46:AY47" xr:uid="{00000000-0002-0000-0200-000002000000}">
      <formula1>"1,2,3,4"</formula1>
    </dataValidation>
    <dataValidation type="list" allowBlank="1" showInputMessage="1" showErrorMessage="1" sqref="AC33:AE34 AT39:AV40 Z39:AB40 Q31:S34 AE31:AG32 AR31:AT32 Q42:S43 Q39:S40 AJ42:AL43" xr:uid="{00000000-0002-0000-0200-000003000000}">
      <formula1>"☑,□"</formula1>
    </dataValidation>
    <dataValidation imeMode="on" allowBlank="1" showInputMessage="1" showErrorMessage="1" sqref="W28 Q28:Q29" xr:uid="{00000000-0002-0000-0200-000004000000}"/>
    <dataValidation imeMode="halfAlpha" allowBlank="1" showInputMessage="1" showErrorMessage="1" sqref="AE3 H23:J25 Q21:S22 R23:T25 L21:N22 M23:O25 Q3 H16:J17 Q14:S15 R16:T17 L14:N15 M16:O17 W3" xr:uid="{00000000-0002-0000-0200-000005000000}"/>
    <dataValidation type="list" allowBlank="1" showInputMessage="1" showErrorMessage="1" sqref="D16:G17 C14:F15" xr:uid="{00000000-0002-0000-0200-000006000000}">
      <formula1>"平成,令和"</formula1>
    </dataValidation>
    <dataValidation type="list" imeMode="halfAlpha" allowBlank="1" showInputMessage="1" showErrorMessage="1" sqref="G14:I15" xr:uid="{00000000-0002-0000-0200-000007000000}">
      <formula1>"31,元,2"</formula1>
    </dataValidation>
    <dataValidation type="list" imeMode="halfAlpha" allowBlank="1" showInputMessage="1" showErrorMessage="1" sqref="G21:I22" xr:uid="{00000000-0002-0000-0200-000008000000}">
      <formula1>"元,2"</formula1>
    </dataValidation>
    <dataValidation allowBlank="1" showInputMessage="1" showErrorMessage="1" prompt="建築主名は代表者のみ印字されます" sqref="AT3:BQ4" xr:uid="{00000000-0002-0000-0200-000009000000}"/>
    <dataValidation imeMode="on" allowBlank="1" showInputMessage="1" showErrorMessage="1" prompt="従前地、仮換地等の追加記載が必要な場合、全て手入力でお願いします。" sqref="Z28:BU30" xr:uid="{00000000-0002-0000-0200-00000A000000}"/>
  </dataValidations>
  <printOptions horizontalCentered="1"/>
  <pageMargins left="0.78740157480314965" right="0.39370078740157483" top="0.47244094488188981" bottom="0.47244094488188981" header="0.31496062992125984" footer="0.31496062992125984"/>
  <pageSetup paperSize="9" orientation="portrait" r:id="rId2"/>
  <headerFooter>
    <oddHeader>&amp;R&amp;"ＭＳ ゴシック,標準"&amp;A</oddHeader>
    <oddFooter>&amp;R&amp;"ＭＳ ゴシック,標準"
令和元年度地域型住宅グリーン化事業（長寿命型）</oddFooter>
  </headerFooter>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50B38CA3-4279-4A8B-839F-D640A6F78F6F}">
            <xm:f>'様式２（長寿命型）'!$D$60="☑"</xm:f>
            <x14:dxf>
              <fill>
                <patternFill>
                  <bgColor theme="0" tint="-0.24994659260841701"/>
                </patternFill>
              </fill>
            </x14:dxf>
          </x14:cfRule>
          <xm:sqref>C14:V15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ECFF"/>
  </sheetPr>
  <dimension ref="A2:DP258"/>
  <sheetViews>
    <sheetView showGridLines="0" showZeros="0" view="pageBreakPreview" zoomScaleNormal="100" zoomScaleSheetLayoutView="100" workbookViewId="0">
      <selection activeCell="AC21" sqref="AC21:AL21"/>
    </sheetView>
  </sheetViews>
  <sheetFormatPr defaultColWidth="1.26953125" defaultRowHeight="9" customHeight="1"/>
  <cols>
    <col min="1" max="1" width="1.26953125" style="227" customWidth="1"/>
    <col min="2" max="2" width="1.26953125" style="227"/>
    <col min="3" max="3" width="1.26953125" style="227" customWidth="1"/>
    <col min="4" max="74" width="1.26953125" style="227"/>
    <col min="75" max="75" width="1.36328125" style="227" customWidth="1"/>
    <col min="76" max="76" width="9.36328125" style="227" hidden="1" customWidth="1"/>
    <col min="77" max="77" width="10" style="227" hidden="1" customWidth="1"/>
    <col min="78" max="104" width="5.6328125" style="227" hidden="1" customWidth="1"/>
    <col min="105" max="105" width="5.6328125" style="227" customWidth="1"/>
    <col min="106" max="114" width="5.6328125" style="227" hidden="1" customWidth="1"/>
    <col min="115" max="116" width="5.6328125" style="227" customWidth="1"/>
    <col min="117" max="16384" width="1.26953125" style="227"/>
  </cols>
  <sheetData>
    <row r="2" spans="1:120" ht="7.15" customHeight="1" thickBot="1">
      <c r="A2" s="921"/>
    </row>
    <row r="3" spans="1:120" ht="10.5" customHeight="1">
      <c r="A3" s="921"/>
      <c r="B3" s="228"/>
      <c r="C3" s="228"/>
      <c r="D3" s="228"/>
      <c r="E3" s="228"/>
      <c r="F3" s="228"/>
      <c r="G3" s="228"/>
      <c r="H3" s="865" t="s">
        <v>95</v>
      </c>
      <c r="I3" s="667"/>
      <c r="J3" s="667"/>
      <c r="K3" s="667"/>
      <c r="L3" s="667"/>
      <c r="M3" s="667"/>
      <c r="N3" s="667"/>
      <c r="O3" s="667"/>
      <c r="P3" s="866"/>
      <c r="Q3" s="631" t="str">
        <f>'入力シート（交付）（長寿命型）'!$AC$21</f>
        <v>0336</v>
      </c>
      <c r="R3" s="632"/>
      <c r="S3" s="632"/>
      <c r="T3" s="632"/>
      <c r="U3" s="632"/>
      <c r="V3" s="633"/>
      <c r="W3" s="869" t="s">
        <v>0</v>
      </c>
      <c r="X3" s="870"/>
      <c r="Y3" s="870"/>
      <c r="Z3" s="870"/>
      <c r="AA3" s="870"/>
      <c r="AB3" s="870"/>
      <c r="AC3" s="870"/>
      <c r="AD3" s="871"/>
      <c r="AE3" s="631">
        <f>'入力シート（交付）（長寿命型）'!$AC$23</f>
        <v>0</v>
      </c>
      <c r="AF3" s="632"/>
      <c r="AG3" s="632"/>
      <c r="AH3" s="632"/>
      <c r="AI3" s="632"/>
      <c r="AJ3" s="632"/>
      <c r="AK3" s="632"/>
      <c r="AL3" s="633"/>
      <c r="AM3" s="857" t="s">
        <v>94</v>
      </c>
      <c r="AN3" s="858"/>
      <c r="AO3" s="858"/>
      <c r="AP3" s="858"/>
      <c r="AQ3" s="858"/>
      <c r="AR3" s="858"/>
      <c r="AS3" s="859"/>
      <c r="AT3" s="834">
        <f>'入力シート（交付）（長寿命型）'!$N$30</f>
        <v>0</v>
      </c>
      <c r="AU3" s="835"/>
      <c r="AV3" s="835"/>
      <c r="AW3" s="835"/>
      <c r="AX3" s="835"/>
      <c r="AY3" s="835"/>
      <c r="AZ3" s="835"/>
      <c r="BA3" s="835"/>
      <c r="BB3" s="835"/>
      <c r="BC3" s="835"/>
      <c r="BD3" s="835"/>
      <c r="BE3" s="835"/>
      <c r="BF3" s="835"/>
      <c r="BG3" s="835"/>
      <c r="BH3" s="835"/>
      <c r="BI3" s="835"/>
      <c r="BJ3" s="835"/>
      <c r="BK3" s="835"/>
      <c r="BL3" s="835"/>
      <c r="BM3" s="835"/>
      <c r="BN3" s="835"/>
      <c r="BO3" s="835"/>
      <c r="BP3" s="835"/>
      <c r="BQ3" s="836"/>
    </row>
    <row r="4" spans="1:120" ht="10.5" customHeight="1" thickBot="1">
      <c r="A4" s="921"/>
      <c r="B4" s="228"/>
      <c r="C4" s="228"/>
      <c r="D4" s="228"/>
      <c r="E4" s="228"/>
      <c r="F4" s="228"/>
      <c r="G4" s="228"/>
      <c r="H4" s="867"/>
      <c r="I4" s="669"/>
      <c r="J4" s="669"/>
      <c r="K4" s="669"/>
      <c r="L4" s="669"/>
      <c r="M4" s="669"/>
      <c r="N4" s="669"/>
      <c r="O4" s="669"/>
      <c r="P4" s="868"/>
      <c r="Q4" s="634"/>
      <c r="R4" s="635"/>
      <c r="S4" s="635"/>
      <c r="T4" s="635"/>
      <c r="U4" s="635"/>
      <c r="V4" s="636"/>
      <c r="W4" s="872"/>
      <c r="X4" s="873"/>
      <c r="Y4" s="873"/>
      <c r="Z4" s="873"/>
      <c r="AA4" s="873"/>
      <c r="AB4" s="873"/>
      <c r="AC4" s="873"/>
      <c r="AD4" s="874"/>
      <c r="AE4" s="634"/>
      <c r="AF4" s="635"/>
      <c r="AG4" s="635"/>
      <c r="AH4" s="635"/>
      <c r="AI4" s="635"/>
      <c r="AJ4" s="635"/>
      <c r="AK4" s="635"/>
      <c r="AL4" s="636"/>
      <c r="AM4" s="860"/>
      <c r="AN4" s="861"/>
      <c r="AO4" s="861"/>
      <c r="AP4" s="861"/>
      <c r="AQ4" s="861"/>
      <c r="AR4" s="861"/>
      <c r="AS4" s="862"/>
      <c r="AT4" s="837"/>
      <c r="AU4" s="838"/>
      <c r="AV4" s="838"/>
      <c r="AW4" s="838"/>
      <c r="AX4" s="838"/>
      <c r="AY4" s="838"/>
      <c r="AZ4" s="838"/>
      <c r="BA4" s="838"/>
      <c r="BB4" s="838"/>
      <c r="BC4" s="838"/>
      <c r="BD4" s="838"/>
      <c r="BE4" s="838"/>
      <c r="BF4" s="838"/>
      <c r="BG4" s="838"/>
      <c r="BH4" s="838"/>
      <c r="BI4" s="838"/>
      <c r="BJ4" s="838"/>
      <c r="BK4" s="838"/>
      <c r="BL4" s="838"/>
      <c r="BM4" s="838"/>
      <c r="BN4" s="838"/>
      <c r="BO4" s="838"/>
      <c r="BP4" s="838"/>
      <c r="BQ4" s="839"/>
    </row>
    <row r="5" spans="1:120" ht="7.15" customHeight="1">
      <c r="A5" s="921"/>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row>
    <row r="6" spans="1:120" ht="8.15" customHeight="1">
      <c r="A6" s="921"/>
      <c r="B6" s="228"/>
      <c r="C6" s="228"/>
      <c r="D6" s="229"/>
      <c r="E6" s="229"/>
      <c r="F6" s="229"/>
      <c r="G6" s="229"/>
      <c r="H6" s="229"/>
      <c r="I6" s="229"/>
      <c r="J6" s="229"/>
      <c r="K6" s="229"/>
      <c r="L6" s="229"/>
      <c r="M6" s="229"/>
      <c r="N6" s="230"/>
      <c r="O6" s="231"/>
      <c r="P6" s="231"/>
      <c r="Q6" s="231"/>
      <c r="R6" s="231"/>
      <c r="S6" s="231"/>
      <c r="T6" s="231"/>
      <c r="U6" s="231"/>
      <c r="V6" s="230"/>
      <c r="W6" s="230"/>
      <c r="X6" s="230"/>
      <c r="Y6" s="230"/>
      <c r="Z6" s="230"/>
      <c r="AA6" s="230"/>
      <c r="AB6" s="230"/>
      <c r="AC6" s="230"/>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2"/>
      <c r="BW6" s="232"/>
    </row>
    <row r="7" spans="1:120" ht="9" customHeight="1">
      <c r="A7" s="921"/>
      <c r="B7" s="228"/>
      <c r="C7" s="922" t="s">
        <v>162</v>
      </c>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2"/>
      <c r="AY7" s="922"/>
      <c r="AZ7" s="922"/>
      <c r="BA7" s="922"/>
      <c r="BB7" s="922"/>
      <c r="BC7" s="922"/>
      <c r="BD7" s="922"/>
      <c r="BE7" s="922"/>
      <c r="BF7" s="922"/>
      <c r="BG7" s="922"/>
      <c r="BH7" s="922"/>
      <c r="BI7" s="922"/>
      <c r="BJ7" s="922"/>
      <c r="BK7" s="922"/>
      <c r="BL7" s="922"/>
      <c r="BM7" s="922"/>
      <c r="BN7" s="922"/>
      <c r="BO7" s="922"/>
      <c r="BP7" s="922"/>
      <c r="BQ7" s="922"/>
      <c r="BR7" s="922"/>
      <c r="BS7" s="922"/>
      <c r="BT7" s="922"/>
      <c r="BU7" s="922"/>
      <c r="BX7" s="932"/>
      <c r="BY7" s="932"/>
      <c r="DD7" s="227" t="s">
        <v>206</v>
      </c>
    </row>
    <row r="8" spans="1:120" ht="9" customHeight="1">
      <c r="B8" s="228"/>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2"/>
      <c r="AY8" s="922"/>
      <c r="AZ8" s="922"/>
      <c r="BA8" s="922"/>
      <c r="BB8" s="922"/>
      <c r="BC8" s="922"/>
      <c r="BD8" s="922"/>
      <c r="BE8" s="922"/>
      <c r="BF8" s="922"/>
      <c r="BG8" s="922"/>
      <c r="BH8" s="922"/>
      <c r="BI8" s="922"/>
      <c r="BJ8" s="922"/>
      <c r="BK8" s="922"/>
      <c r="BL8" s="922"/>
      <c r="BM8" s="922"/>
      <c r="BN8" s="922"/>
      <c r="BO8" s="922"/>
      <c r="BP8" s="922"/>
      <c r="BQ8" s="922"/>
      <c r="BR8" s="922"/>
      <c r="BS8" s="922"/>
      <c r="BT8" s="922"/>
      <c r="BU8" s="922"/>
      <c r="BX8" s="932"/>
      <c r="BY8" s="932"/>
    </row>
    <row r="9" spans="1:120" s="237" customFormat="1" ht="5.15" customHeight="1" thickBot="1">
      <c r="A9" s="233"/>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5"/>
      <c r="AE9" s="235"/>
      <c r="AF9" s="235"/>
      <c r="AG9" s="235"/>
      <c r="AH9" s="235"/>
      <c r="AI9" s="235"/>
      <c r="AJ9" s="235"/>
      <c r="AK9" s="235"/>
      <c r="AL9" s="235"/>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3"/>
      <c r="BW9" s="233"/>
      <c r="BX9" s="933"/>
      <c r="BY9" s="933"/>
    </row>
    <row r="10" spans="1:120" s="237" customFormat="1" ht="7.5" customHeight="1">
      <c r="A10" s="233"/>
      <c r="B10" s="934" t="s">
        <v>200</v>
      </c>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235"/>
      <c r="AE10" s="235"/>
      <c r="AF10" s="235"/>
      <c r="AG10" s="235"/>
      <c r="AH10" s="235"/>
      <c r="AI10" s="235"/>
      <c r="AJ10" s="235"/>
      <c r="AK10" s="235"/>
      <c r="AL10" s="235"/>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X10" s="935">
        <f>BF12</f>
        <v>0</v>
      </c>
      <c r="BY10" s="935">
        <f>BF14</f>
        <v>0</v>
      </c>
    </row>
    <row r="11" spans="1:120" s="237" customFormat="1" ht="7.5" customHeight="1" thickBot="1">
      <c r="A11" s="233"/>
      <c r="B11" s="934"/>
      <c r="C11" s="934"/>
      <c r="D11" s="934"/>
      <c r="E11" s="934"/>
      <c r="F11" s="934"/>
      <c r="G11" s="934"/>
      <c r="H11" s="934"/>
      <c r="I11" s="934"/>
      <c r="J11" s="934"/>
      <c r="K11" s="934"/>
      <c r="L11" s="934"/>
      <c r="M11" s="934"/>
      <c r="N11" s="934"/>
      <c r="O11" s="934"/>
      <c r="P11" s="934"/>
      <c r="Q11" s="934"/>
      <c r="R11" s="934"/>
      <c r="S11" s="934"/>
      <c r="T11" s="934"/>
      <c r="U11" s="934"/>
      <c r="V11" s="934"/>
      <c r="W11" s="934"/>
      <c r="X11" s="934"/>
      <c r="Y11" s="934"/>
      <c r="Z11" s="934"/>
      <c r="AA11" s="934"/>
      <c r="AB11" s="934"/>
      <c r="AC11" s="934"/>
      <c r="AD11" s="238"/>
      <c r="AE11" s="238"/>
      <c r="AF11" s="238"/>
      <c r="AG11" s="238"/>
      <c r="AH11" s="238"/>
      <c r="AI11" s="238"/>
      <c r="AJ11" s="238"/>
      <c r="AK11" s="238"/>
      <c r="AL11" s="238"/>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3"/>
      <c r="BW11" s="233"/>
      <c r="BX11" s="936"/>
      <c r="BY11" s="936"/>
    </row>
    <row r="12" spans="1:120" s="237" customFormat="1" ht="12" customHeight="1" thickBot="1">
      <c r="A12" s="233"/>
      <c r="B12" s="234"/>
      <c r="C12" s="938" t="str">
        <f>'様式２（長寿命型）'!$D$56</f>
        <v>□</v>
      </c>
      <c r="D12" s="939"/>
      <c r="E12" s="939"/>
      <c r="F12" s="876" t="s">
        <v>35</v>
      </c>
      <c r="G12" s="876"/>
      <c r="H12" s="876"/>
      <c r="I12" s="876"/>
      <c r="J12" s="876"/>
      <c r="K12" s="876"/>
      <c r="L12" s="876"/>
      <c r="M12" s="876"/>
      <c r="N12" s="876"/>
      <c r="O12" s="876"/>
      <c r="P12" s="876"/>
      <c r="Q12" s="876"/>
      <c r="R12" s="877"/>
      <c r="S12" s="947" t="s">
        <v>201</v>
      </c>
      <c r="T12" s="948"/>
      <c r="U12" s="948"/>
      <c r="V12" s="948"/>
      <c r="W12" s="948"/>
      <c r="X12" s="948"/>
      <c r="Y12" s="948"/>
      <c r="Z12" s="948"/>
      <c r="AA12" s="948"/>
      <c r="AB12" s="948"/>
      <c r="AC12" s="948"/>
      <c r="AD12" s="948"/>
      <c r="AE12" s="948"/>
      <c r="AF12" s="948"/>
      <c r="AG12" s="948"/>
      <c r="AH12" s="948"/>
      <c r="AI12" s="948"/>
      <c r="AJ12" s="948"/>
      <c r="AK12" s="948"/>
      <c r="AL12" s="948"/>
      <c r="AM12" s="948"/>
      <c r="AN12" s="948"/>
      <c r="AO12" s="948"/>
      <c r="AP12" s="948"/>
      <c r="AQ12" s="240"/>
      <c r="AR12" s="240"/>
      <c r="AS12" s="240"/>
      <c r="AT12" s="240"/>
      <c r="AU12" s="240"/>
      <c r="AV12" s="240"/>
      <c r="AW12" s="240"/>
      <c r="AX12" s="240"/>
      <c r="AY12" s="240"/>
      <c r="AZ12" s="240"/>
      <c r="BA12" s="240"/>
      <c r="BB12" s="240"/>
      <c r="BC12" s="951"/>
      <c r="BD12" s="951"/>
      <c r="BE12" s="951"/>
      <c r="BF12" s="951"/>
      <c r="BG12" s="951"/>
      <c r="BH12" s="951"/>
      <c r="BI12" s="951"/>
      <c r="BJ12" s="951"/>
      <c r="BK12" s="951"/>
      <c r="BL12" s="951"/>
      <c r="BM12" s="951"/>
      <c r="BN12" s="951"/>
      <c r="BO12" s="951"/>
      <c r="BP12" s="951"/>
      <c r="BQ12" s="951"/>
      <c r="BR12" s="951"/>
      <c r="BS12" s="951"/>
      <c r="BT12" s="876" t="s">
        <v>139</v>
      </c>
      <c r="BU12" s="883"/>
      <c r="BV12" s="233"/>
      <c r="BW12" s="233"/>
      <c r="BX12" s="937"/>
      <c r="BY12" s="937"/>
    </row>
    <row r="13" spans="1:120" s="237" customFormat="1" ht="12" customHeight="1">
      <c r="A13" s="233"/>
      <c r="B13" s="234"/>
      <c r="C13" s="940"/>
      <c r="D13" s="941"/>
      <c r="E13" s="941"/>
      <c r="F13" s="899"/>
      <c r="G13" s="899"/>
      <c r="H13" s="899"/>
      <c r="I13" s="899"/>
      <c r="J13" s="899"/>
      <c r="K13" s="899"/>
      <c r="L13" s="899"/>
      <c r="M13" s="899"/>
      <c r="N13" s="899"/>
      <c r="O13" s="899"/>
      <c r="P13" s="899"/>
      <c r="Q13" s="899"/>
      <c r="R13" s="900"/>
      <c r="S13" s="949"/>
      <c r="T13" s="950"/>
      <c r="U13" s="950"/>
      <c r="V13" s="950"/>
      <c r="W13" s="950"/>
      <c r="X13" s="950"/>
      <c r="Y13" s="950"/>
      <c r="Z13" s="950"/>
      <c r="AA13" s="950"/>
      <c r="AB13" s="950"/>
      <c r="AC13" s="950"/>
      <c r="AD13" s="950"/>
      <c r="AE13" s="950"/>
      <c r="AF13" s="950"/>
      <c r="AG13" s="950"/>
      <c r="AH13" s="950"/>
      <c r="AI13" s="950"/>
      <c r="AJ13" s="950"/>
      <c r="AK13" s="950"/>
      <c r="AL13" s="950"/>
      <c r="AM13" s="950"/>
      <c r="AN13" s="950"/>
      <c r="AO13" s="950"/>
      <c r="AP13" s="950"/>
      <c r="AQ13" s="451"/>
      <c r="AR13" s="451"/>
      <c r="AS13" s="451"/>
      <c r="AT13" s="451"/>
      <c r="AU13" s="451"/>
      <c r="AV13" s="451"/>
      <c r="AW13" s="451"/>
      <c r="AX13" s="451"/>
      <c r="AY13" s="451"/>
      <c r="AZ13" s="451"/>
      <c r="BA13" s="451"/>
      <c r="BB13" s="451"/>
      <c r="BC13" s="952"/>
      <c r="BD13" s="952"/>
      <c r="BE13" s="952"/>
      <c r="BF13" s="952"/>
      <c r="BG13" s="952"/>
      <c r="BH13" s="952"/>
      <c r="BI13" s="952"/>
      <c r="BJ13" s="952"/>
      <c r="BK13" s="952"/>
      <c r="BL13" s="952"/>
      <c r="BM13" s="952"/>
      <c r="BN13" s="952"/>
      <c r="BO13" s="952"/>
      <c r="BP13" s="952"/>
      <c r="BQ13" s="952"/>
      <c r="BR13" s="952"/>
      <c r="BS13" s="952"/>
      <c r="BT13" s="899"/>
      <c r="BU13" s="953"/>
      <c r="BV13" s="233"/>
      <c r="BW13" s="233"/>
      <c r="BX13" s="954" t="e">
        <f>#REF!</f>
        <v>#REF!</v>
      </c>
      <c r="BY13" s="954" t="e">
        <f>#REF!</f>
        <v>#REF!</v>
      </c>
    </row>
    <row r="14" spans="1:120" s="237" customFormat="1" ht="12" customHeight="1" thickBot="1">
      <c r="A14" s="233"/>
      <c r="B14" s="234"/>
      <c r="C14" s="956" t="str">
        <f>'様式２（長寿命型）'!$D$60</f>
        <v>□</v>
      </c>
      <c r="D14" s="957"/>
      <c r="E14" s="957"/>
      <c r="F14" s="945" t="s">
        <v>140</v>
      </c>
      <c r="G14" s="945"/>
      <c r="H14" s="945"/>
      <c r="I14" s="945"/>
      <c r="J14" s="945"/>
      <c r="K14" s="945"/>
      <c r="L14" s="945"/>
      <c r="M14" s="945"/>
      <c r="N14" s="945"/>
      <c r="O14" s="945"/>
      <c r="P14" s="945"/>
      <c r="Q14" s="945"/>
      <c r="R14" s="946"/>
      <c r="S14" s="926" t="s">
        <v>141</v>
      </c>
      <c r="T14" s="927"/>
      <c r="U14" s="927"/>
      <c r="V14" s="927"/>
      <c r="W14" s="927"/>
      <c r="X14" s="927"/>
      <c r="Y14" s="927"/>
      <c r="Z14" s="927"/>
      <c r="AA14" s="930"/>
      <c r="AB14" s="930"/>
      <c r="AC14" s="930"/>
      <c r="AD14" s="930"/>
      <c r="AE14" s="930"/>
      <c r="AF14" s="930"/>
      <c r="AG14" s="930"/>
      <c r="AH14" s="930"/>
      <c r="AI14" s="930"/>
      <c r="AJ14" s="930"/>
      <c r="AK14" s="930"/>
      <c r="AL14" s="930"/>
      <c r="AM14" s="930"/>
      <c r="AN14" s="930"/>
      <c r="AO14" s="930"/>
      <c r="AP14" s="930"/>
      <c r="AQ14" s="930"/>
      <c r="AR14" s="916" t="s">
        <v>139</v>
      </c>
      <c r="AS14" s="917"/>
      <c r="AT14" s="924" t="s">
        <v>257</v>
      </c>
      <c r="AU14" s="924"/>
      <c r="AV14" s="924"/>
      <c r="AW14" s="924"/>
      <c r="AX14" s="924"/>
      <c r="AY14" s="924"/>
      <c r="AZ14" s="924"/>
      <c r="BA14" s="924"/>
      <c r="BB14" s="924"/>
      <c r="BC14" s="930"/>
      <c r="BD14" s="930"/>
      <c r="BE14" s="930"/>
      <c r="BF14" s="930"/>
      <c r="BG14" s="930"/>
      <c r="BH14" s="930"/>
      <c r="BI14" s="930"/>
      <c r="BJ14" s="930"/>
      <c r="BK14" s="930"/>
      <c r="BL14" s="930"/>
      <c r="BM14" s="930"/>
      <c r="BN14" s="930"/>
      <c r="BO14" s="930"/>
      <c r="BP14" s="930"/>
      <c r="BQ14" s="930"/>
      <c r="BR14" s="930"/>
      <c r="BS14" s="930"/>
      <c r="BT14" s="916" t="s">
        <v>139</v>
      </c>
      <c r="BU14" s="942"/>
      <c r="BX14" s="955"/>
      <c r="BY14" s="955"/>
      <c r="DB14" s="241"/>
    </row>
    <row r="15" spans="1:120" s="237" customFormat="1" ht="12" customHeight="1" thickTop="1" thickBot="1">
      <c r="A15" s="233"/>
      <c r="B15" s="234"/>
      <c r="C15" s="958"/>
      <c r="D15" s="959"/>
      <c r="E15" s="959"/>
      <c r="F15" s="879"/>
      <c r="G15" s="879"/>
      <c r="H15" s="879"/>
      <c r="I15" s="879"/>
      <c r="J15" s="879"/>
      <c r="K15" s="879"/>
      <c r="L15" s="879"/>
      <c r="M15" s="879"/>
      <c r="N15" s="879"/>
      <c r="O15" s="879"/>
      <c r="P15" s="879"/>
      <c r="Q15" s="879"/>
      <c r="R15" s="880"/>
      <c r="S15" s="928"/>
      <c r="T15" s="929"/>
      <c r="U15" s="929"/>
      <c r="V15" s="929"/>
      <c r="W15" s="929"/>
      <c r="X15" s="929"/>
      <c r="Y15" s="929"/>
      <c r="Z15" s="929"/>
      <c r="AA15" s="931"/>
      <c r="AB15" s="931"/>
      <c r="AC15" s="931"/>
      <c r="AD15" s="931"/>
      <c r="AE15" s="931"/>
      <c r="AF15" s="931"/>
      <c r="AG15" s="931"/>
      <c r="AH15" s="931"/>
      <c r="AI15" s="931"/>
      <c r="AJ15" s="931"/>
      <c r="AK15" s="931"/>
      <c r="AL15" s="931"/>
      <c r="AM15" s="931"/>
      <c r="AN15" s="931"/>
      <c r="AO15" s="931"/>
      <c r="AP15" s="931"/>
      <c r="AQ15" s="931"/>
      <c r="AR15" s="879"/>
      <c r="AS15" s="880"/>
      <c r="AT15" s="925"/>
      <c r="AU15" s="925"/>
      <c r="AV15" s="925"/>
      <c r="AW15" s="925"/>
      <c r="AX15" s="925"/>
      <c r="AY15" s="925"/>
      <c r="AZ15" s="925"/>
      <c r="BA15" s="925"/>
      <c r="BB15" s="925"/>
      <c r="BC15" s="931"/>
      <c r="BD15" s="931"/>
      <c r="BE15" s="931"/>
      <c r="BF15" s="931"/>
      <c r="BG15" s="931"/>
      <c r="BH15" s="931"/>
      <c r="BI15" s="931"/>
      <c r="BJ15" s="931"/>
      <c r="BK15" s="931"/>
      <c r="BL15" s="931"/>
      <c r="BM15" s="931"/>
      <c r="BN15" s="931"/>
      <c r="BO15" s="931"/>
      <c r="BP15" s="931"/>
      <c r="BQ15" s="931"/>
      <c r="BR15" s="931"/>
      <c r="BS15" s="931"/>
      <c r="BT15" s="879"/>
      <c r="BU15" s="884"/>
      <c r="BX15" s="943" t="e">
        <f>IF(BF12=#REF!,"","(請負)契約額と不整合です　→")</f>
        <v>#REF!</v>
      </c>
      <c r="BY15" s="943" t="e">
        <f>IF(BF14=#REF!,"","(売買)建物の代金と不整合です　→")</f>
        <v>#REF!</v>
      </c>
      <c r="DB15" s="242"/>
    </row>
    <row r="16" spans="1:120" s="247" customFormat="1" ht="15" customHeight="1" thickBot="1">
      <c r="A16" s="243"/>
      <c r="B16" s="244"/>
      <c r="C16" s="244"/>
      <c r="D16" s="244"/>
      <c r="E16" s="244"/>
      <c r="F16" s="244"/>
      <c r="G16" s="244"/>
      <c r="H16" s="244"/>
      <c r="I16" s="244"/>
      <c r="J16" s="244"/>
      <c r="K16" s="244"/>
      <c r="L16" s="244"/>
      <c r="M16" s="244"/>
      <c r="N16" s="244"/>
      <c r="O16" s="244"/>
      <c r="P16" s="244"/>
      <c r="Q16" s="244"/>
      <c r="R16" s="245"/>
      <c r="S16" s="245"/>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3"/>
      <c r="BW16" s="243"/>
      <c r="BX16" s="944"/>
      <c r="BY16" s="944"/>
      <c r="DO16" s="455"/>
      <c r="DP16" s="455"/>
    </row>
    <row r="17" spans="1:120" s="237" customFormat="1" ht="11.25" customHeight="1" thickTop="1">
      <c r="A17" s="233"/>
      <c r="B17" s="923" t="s">
        <v>202</v>
      </c>
      <c r="C17" s="923"/>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3"/>
      <c r="AI17" s="923"/>
      <c r="AJ17" s="923"/>
      <c r="AK17" s="923"/>
      <c r="AL17" s="923"/>
      <c r="AM17" s="923"/>
      <c r="AN17" s="923"/>
      <c r="AO17" s="923"/>
      <c r="AP17" s="923"/>
      <c r="AQ17" s="923"/>
      <c r="AR17" s="923"/>
      <c r="AS17" s="923"/>
      <c r="AT17" s="923"/>
      <c r="AU17" s="923"/>
      <c r="AV17" s="923"/>
      <c r="AW17" s="923"/>
      <c r="AX17" s="923"/>
      <c r="AY17" s="923"/>
      <c r="AZ17" s="923"/>
      <c r="BA17" s="923"/>
      <c r="BB17" s="923"/>
      <c r="BC17" s="234"/>
      <c r="BD17" s="234"/>
      <c r="BE17" s="234"/>
      <c r="BF17" s="234"/>
      <c r="BG17" s="234"/>
      <c r="BH17" s="234"/>
      <c r="BI17" s="234"/>
      <c r="BJ17" s="234"/>
      <c r="BK17" s="234"/>
      <c r="BL17" s="234"/>
      <c r="BM17" s="234"/>
      <c r="BN17" s="234"/>
      <c r="BO17" s="234"/>
      <c r="BP17" s="234"/>
      <c r="BQ17" s="234"/>
      <c r="BR17" s="234"/>
      <c r="BS17" s="234"/>
      <c r="BT17" s="234"/>
      <c r="BU17" s="234"/>
      <c r="BW17" s="233"/>
      <c r="BX17" s="233"/>
      <c r="DO17" s="455"/>
      <c r="DP17" s="455"/>
    </row>
    <row r="18" spans="1:120" s="237" customFormat="1" ht="4.5" customHeight="1" thickBot="1">
      <c r="A18" s="233"/>
      <c r="B18" s="923"/>
      <c r="C18" s="923"/>
      <c r="D18" s="923"/>
      <c r="E18" s="923"/>
      <c r="F18" s="923"/>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23"/>
      <c r="AL18" s="923"/>
      <c r="AM18" s="923"/>
      <c r="AN18" s="923"/>
      <c r="AO18" s="923"/>
      <c r="AP18" s="923"/>
      <c r="AQ18" s="923"/>
      <c r="AR18" s="923"/>
      <c r="AS18" s="923"/>
      <c r="AT18" s="923"/>
      <c r="AU18" s="923"/>
      <c r="AV18" s="923"/>
      <c r="AW18" s="923"/>
      <c r="AX18" s="923"/>
      <c r="AY18" s="923"/>
      <c r="AZ18" s="923"/>
      <c r="BA18" s="923"/>
      <c r="BB18" s="923"/>
      <c r="BC18" s="234"/>
      <c r="BD18" s="234"/>
      <c r="BE18" s="234"/>
      <c r="BF18" s="234"/>
      <c r="BG18" s="234"/>
      <c r="BH18" s="234"/>
      <c r="BI18" s="234"/>
      <c r="BJ18" s="234"/>
      <c r="BK18" s="234"/>
      <c r="BL18" s="234"/>
      <c r="BM18" s="234"/>
      <c r="BN18" s="234"/>
      <c r="BO18" s="234"/>
      <c r="BP18" s="234"/>
      <c r="BQ18" s="234"/>
      <c r="BR18" s="234"/>
      <c r="BS18" s="234"/>
      <c r="BT18" s="234"/>
      <c r="BU18" s="234"/>
      <c r="BW18" s="233"/>
      <c r="BX18" s="233"/>
    </row>
    <row r="19" spans="1:120" s="237" customFormat="1" ht="8.25" customHeight="1">
      <c r="A19" s="233"/>
      <c r="B19" s="234"/>
      <c r="C19" s="875" t="s">
        <v>142</v>
      </c>
      <c r="D19" s="876"/>
      <c r="E19" s="876"/>
      <c r="F19" s="876"/>
      <c r="G19" s="876"/>
      <c r="H19" s="876"/>
      <c r="I19" s="876"/>
      <c r="J19" s="876"/>
      <c r="K19" s="876"/>
      <c r="L19" s="876"/>
      <c r="M19" s="876"/>
      <c r="N19" s="876"/>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876"/>
      <c r="AM19" s="877"/>
      <c r="AN19" s="881" t="s">
        <v>192</v>
      </c>
      <c r="AO19" s="876"/>
      <c r="AP19" s="876"/>
      <c r="AQ19" s="876"/>
      <c r="AR19" s="876"/>
      <c r="AS19" s="876"/>
      <c r="AT19" s="876"/>
      <c r="AU19" s="876"/>
      <c r="AV19" s="876"/>
      <c r="AW19" s="876"/>
      <c r="AX19" s="876"/>
      <c r="AY19" s="876"/>
      <c r="AZ19" s="876"/>
      <c r="BA19" s="876"/>
      <c r="BB19" s="876"/>
      <c r="BC19" s="876"/>
      <c r="BD19" s="876"/>
      <c r="BE19" s="876"/>
      <c r="BF19" s="876"/>
      <c r="BG19" s="876"/>
      <c r="BH19" s="876"/>
      <c r="BI19" s="877"/>
      <c r="BJ19" s="881" t="s">
        <v>143</v>
      </c>
      <c r="BK19" s="876"/>
      <c r="BL19" s="876"/>
      <c r="BM19" s="876"/>
      <c r="BN19" s="876"/>
      <c r="BO19" s="876"/>
      <c r="BP19" s="876"/>
      <c r="BQ19" s="876"/>
      <c r="BR19" s="876"/>
      <c r="BS19" s="876"/>
      <c r="BT19" s="876"/>
      <c r="BU19" s="883"/>
      <c r="BW19" s="233"/>
      <c r="BX19" s="233"/>
    </row>
    <row r="20" spans="1:120" s="237" customFormat="1" ht="8.25" customHeight="1" thickBot="1">
      <c r="A20" s="233"/>
      <c r="B20" s="234"/>
      <c r="C20" s="878"/>
      <c r="D20" s="879"/>
      <c r="E20" s="879"/>
      <c r="F20" s="879"/>
      <c r="G20" s="879"/>
      <c r="H20" s="879"/>
      <c r="I20" s="879"/>
      <c r="J20" s="879"/>
      <c r="K20" s="879"/>
      <c r="L20" s="879"/>
      <c r="M20" s="879"/>
      <c r="N20" s="879"/>
      <c r="O20" s="879"/>
      <c r="P20" s="879"/>
      <c r="Q20" s="879"/>
      <c r="R20" s="879"/>
      <c r="S20" s="879"/>
      <c r="T20" s="879"/>
      <c r="U20" s="879"/>
      <c r="V20" s="879"/>
      <c r="W20" s="879"/>
      <c r="X20" s="879"/>
      <c r="Y20" s="879"/>
      <c r="Z20" s="879"/>
      <c r="AA20" s="879"/>
      <c r="AB20" s="879"/>
      <c r="AC20" s="879"/>
      <c r="AD20" s="879"/>
      <c r="AE20" s="879"/>
      <c r="AF20" s="879"/>
      <c r="AG20" s="879"/>
      <c r="AH20" s="879"/>
      <c r="AI20" s="879"/>
      <c r="AJ20" s="879"/>
      <c r="AK20" s="879"/>
      <c r="AL20" s="879"/>
      <c r="AM20" s="880"/>
      <c r="AN20" s="882"/>
      <c r="AO20" s="879"/>
      <c r="AP20" s="879"/>
      <c r="AQ20" s="879"/>
      <c r="AR20" s="879"/>
      <c r="AS20" s="879"/>
      <c r="AT20" s="879"/>
      <c r="AU20" s="879"/>
      <c r="AV20" s="879"/>
      <c r="AW20" s="879"/>
      <c r="AX20" s="879"/>
      <c r="AY20" s="879"/>
      <c r="AZ20" s="879"/>
      <c r="BA20" s="879"/>
      <c r="BB20" s="879"/>
      <c r="BC20" s="879"/>
      <c r="BD20" s="879"/>
      <c r="BE20" s="879"/>
      <c r="BF20" s="879"/>
      <c r="BG20" s="879"/>
      <c r="BH20" s="879"/>
      <c r="BI20" s="880"/>
      <c r="BJ20" s="882"/>
      <c r="BK20" s="879"/>
      <c r="BL20" s="879"/>
      <c r="BM20" s="879"/>
      <c r="BN20" s="879"/>
      <c r="BO20" s="879"/>
      <c r="BP20" s="879"/>
      <c r="BQ20" s="879"/>
      <c r="BR20" s="879"/>
      <c r="BS20" s="879"/>
      <c r="BT20" s="879"/>
      <c r="BU20" s="884"/>
      <c r="BW20" s="233"/>
      <c r="BX20" s="233"/>
    </row>
    <row r="21" spans="1:120" s="237" customFormat="1" ht="12" customHeight="1">
      <c r="A21" s="233"/>
      <c r="B21" s="234"/>
      <c r="C21" s="885" t="s">
        <v>207</v>
      </c>
      <c r="D21" s="886"/>
      <c r="E21" s="887"/>
      <c r="F21" s="248"/>
      <c r="G21" s="891" t="s">
        <v>144</v>
      </c>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2"/>
      <c r="AN21" s="895"/>
      <c r="AO21" s="896"/>
      <c r="AP21" s="896"/>
      <c r="AQ21" s="896"/>
      <c r="AR21" s="896"/>
      <c r="AS21" s="896"/>
      <c r="AT21" s="896"/>
      <c r="AU21" s="896"/>
      <c r="AV21" s="896"/>
      <c r="AW21" s="896"/>
      <c r="AX21" s="896"/>
      <c r="AY21" s="896"/>
      <c r="AZ21" s="896"/>
      <c r="BA21" s="896"/>
      <c r="BB21" s="896"/>
      <c r="BC21" s="896"/>
      <c r="BD21" s="896"/>
      <c r="BE21" s="896"/>
      <c r="BF21" s="896"/>
      <c r="BG21" s="896"/>
      <c r="BH21" s="876" t="s">
        <v>139</v>
      </c>
      <c r="BI21" s="877"/>
      <c r="BJ21" s="901"/>
      <c r="BK21" s="902"/>
      <c r="BL21" s="902"/>
      <c r="BM21" s="902"/>
      <c r="BN21" s="902"/>
      <c r="BO21" s="902"/>
      <c r="BP21" s="902"/>
      <c r="BQ21" s="902"/>
      <c r="BR21" s="902"/>
      <c r="BS21" s="902"/>
      <c r="BT21" s="902"/>
      <c r="BU21" s="903"/>
      <c r="BW21" s="233"/>
      <c r="BX21" s="233"/>
    </row>
    <row r="22" spans="1:120" s="237" customFormat="1" ht="12" customHeight="1">
      <c r="A22" s="233"/>
      <c r="B22" s="234"/>
      <c r="C22" s="888"/>
      <c r="D22" s="889"/>
      <c r="E22" s="890"/>
      <c r="F22" s="249"/>
      <c r="G22" s="893"/>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4"/>
      <c r="AN22" s="897"/>
      <c r="AO22" s="898"/>
      <c r="AP22" s="898"/>
      <c r="AQ22" s="898"/>
      <c r="AR22" s="898"/>
      <c r="AS22" s="898"/>
      <c r="AT22" s="898"/>
      <c r="AU22" s="898"/>
      <c r="AV22" s="898"/>
      <c r="AW22" s="898"/>
      <c r="AX22" s="898"/>
      <c r="AY22" s="898"/>
      <c r="AZ22" s="898"/>
      <c r="BA22" s="898"/>
      <c r="BB22" s="898"/>
      <c r="BC22" s="898"/>
      <c r="BD22" s="898"/>
      <c r="BE22" s="898"/>
      <c r="BF22" s="898"/>
      <c r="BG22" s="898"/>
      <c r="BH22" s="899"/>
      <c r="BI22" s="900"/>
      <c r="BJ22" s="904"/>
      <c r="BK22" s="905"/>
      <c r="BL22" s="905"/>
      <c r="BM22" s="905"/>
      <c r="BN22" s="905"/>
      <c r="BO22" s="905"/>
      <c r="BP22" s="905"/>
      <c r="BQ22" s="905"/>
      <c r="BR22" s="905"/>
      <c r="BS22" s="905"/>
      <c r="BT22" s="905"/>
      <c r="BU22" s="906"/>
      <c r="BW22" s="233"/>
      <c r="BX22" s="233"/>
    </row>
    <row r="23" spans="1:120" s="237" customFormat="1" ht="12" customHeight="1">
      <c r="A23" s="233"/>
      <c r="B23" s="234"/>
      <c r="C23" s="907" t="s">
        <v>103</v>
      </c>
      <c r="D23" s="908"/>
      <c r="E23" s="909"/>
      <c r="F23" s="248"/>
      <c r="G23" s="910" t="s">
        <v>208</v>
      </c>
      <c r="H23" s="910"/>
      <c r="I23" s="910"/>
      <c r="J23" s="910"/>
      <c r="K23" s="910"/>
      <c r="L23" s="910"/>
      <c r="M23" s="910"/>
      <c r="N23" s="910"/>
      <c r="O23" s="910"/>
      <c r="P23" s="910"/>
      <c r="Q23" s="910"/>
      <c r="R23" s="910"/>
      <c r="S23" s="910"/>
      <c r="T23" s="910"/>
      <c r="U23" s="910"/>
      <c r="V23" s="910"/>
      <c r="W23" s="910"/>
      <c r="X23" s="910"/>
      <c r="Y23" s="910"/>
      <c r="Z23" s="910"/>
      <c r="AA23" s="910"/>
      <c r="AB23" s="910"/>
      <c r="AC23" s="910"/>
      <c r="AD23" s="910"/>
      <c r="AE23" s="910"/>
      <c r="AF23" s="910"/>
      <c r="AG23" s="910"/>
      <c r="AH23" s="910"/>
      <c r="AI23" s="910"/>
      <c r="AJ23" s="910"/>
      <c r="AK23" s="910"/>
      <c r="AL23" s="910"/>
      <c r="AM23" s="911"/>
      <c r="AN23" s="914"/>
      <c r="AO23" s="915"/>
      <c r="AP23" s="915"/>
      <c r="AQ23" s="915"/>
      <c r="AR23" s="915"/>
      <c r="AS23" s="915"/>
      <c r="AT23" s="915"/>
      <c r="AU23" s="915"/>
      <c r="AV23" s="915"/>
      <c r="AW23" s="915"/>
      <c r="AX23" s="915"/>
      <c r="AY23" s="915"/>
      <c r="AZ23" s="915"/>
      <c r="BA23" s="915"/>
      <c r="BB23" s="915"/>
      <c r="BC23" s="915"/>
      <c r="BD23" s="915"/>
      <c r="BE23" s="915"/>
      <c r="BF23" s="915"/>
      <c r="BG23" s="915"/>
      <c r="BH23" s="916" t="s">
        <v>139</v>
      </c>
      <c r="BI23" s="917"/>
      <c r="BJ23" s="918"/>
      <c r="BK23" s="919"/>
      <c r="BL23" s="919"/>
      <c r="BM23" s="919"/>
      <c r="BN23" s="919"/>
      <c r="BO23" s="919"/>
      <c r="BP23" s="919"/>
      <c r="BQ23" s="919"/>
      <c r="BR23" s="919"/>
      <c r="BS23" s="919"/>
      <c r="BT23" s="919"/>
      <c r="BU23" s="920"/>
      <c r="BW23" s="233"/>
      <c r="BX23" s="233"/>
    </row>
    <row r="24" spans="1:120" s="237" customFormat="1" ht="12" customHeight="1">
      <c r="A24" s="233"/>
      <c r="B24" s="234"/>
      <c r="C24" s="888"/>
      <c r="D24" s="889"/>
      <c r="E24" s="890"/>
      <c r="F24" s="249"/>
      <c r="G24" s="912"/>
      <c r="H24" s="912"/>
      <c r="I24" s="912"/>
      <c r="J24" s="912"/>
      <c r="K24" s="912"/>
      <c r="L24" s="912"/>
      <c r="M24" s="912"/>
      <c r="N24" s="912"/>
      <c r="O24" s="912"/>
      <c r="P24" s="912"/>
      <c r="Q24" s="912"/>
      <c r="R24" s="912"/>
      <c r="S24" s="912"/>
      <c r="T24" s="912"/>
      <c r="U24" s="912"/>
      <c r="V24" s="912"/>
      <c r="W24" s="912"/>
      <c r="X24" s="912"/>
      <c r="Y24" s="912"/>
      <c r="Z24" s="912"/>
      <c r="AA24" s="912"/>
      <c r="AB24" s="912"/>
      <c r="AC24" s="912"/>
      <c r="AD24" s="912"/>
      <c r="AE24" s="912"/>
      <c r="AF24" s="912"/>
      <c r="AG24" s="912"/>
      <c r="AH24" s="912"/>
      <c r="AI24" s="912"/>
      <c r="AJ24" s="912"/>
      <c r="AK24" s="912"/>
      <c r="AL24" s="912"/>
      <c r="AM24" s="913"/>
      <c r="AN24" s="897"/>
      <c r="AO24" s="898"/>
      <c r="AP24" s="898"/>
      <c r="AQ24" s="898"/>
      <c r="AR24" s="898"/>
      <c r="AS24" s="898"/>
      <c r="AT24" s="898"/>
      <c r="AU24" s="898"/>
      <c r="AV24" s="898"/>
      <c r="AW24" s="898"/>
      <c r="AX24" s="898"/>
      <c r="AY24" s="898"/>
      <c r="AZ24" s="898"/>
      <c r="BA24" s="898"/>
      <c r="BB24" s="898"/>
      <c r="BC24" s="898"/>
      <c r="BD24" s="898"/>
      <c r="BE24" s="898"/>
      <c r="BF24" s="898"/>
      <c r="BG24" s="898"/>
      <c r="BH24" s="899"/>
      <c r="BI24" s="900"/>
      <c r="BJ24" s="904"/>
      <c r="BK24" s="905"/>
      <c r="BL24" s="905"/>
      <c r="BM24" s="905"/>
      <c r="BN24" s="905"/>
      <c r="BO24" s="905"/>
      <c r="BP24" s="905"/>
      <c r="BQ24" s="905"/>
      <c r="BR24" s="905"/>
      <c r="BS24" s="905"/>
      <c r="BT24" s="905"/>
      <c r="BU24" s="906"/>
      <c r="BW24" s="233"/>
      <c r="BX24" s="233"/>
    </row>
    <row r="25" spans="1:120" s="237" customFormat="1" ht="12" customHeight="1">
      <c r="A25" s="233"/>
      <c r="B25" s="234"/>
      <c r="C25" s="907" t="s">
        <v>104</v>
      </c>
      <c r="D25" s="908"/>
      <c r="E25" s="909"/>
      <c r="F25" s="248"/>
      <c r="G25" s="910" t="s">
        <v>209</v>
      </c>
      <c r="H25" s="910"/>
      <c r="I25" s="910"/>
      <c r="J25" s="910"/>
      <c r="K25" s="910"/>
      <c r="L25" s="910"/>
      <c r="M25" s="910"/>
      <c r="N25" s="910"/>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1"/>
      <c r="AN25" s="914"/>
      <c r="AO25" s="915"/>
      <c r="AP25" s="915"/>
      <c r="AQ25" s="915"/>
      <c r="AR25" s="915"/>
      <c r="AS25" s="915"/>
      <c r="AT25" s="915"/>
      <c r="AU25" s="915"/>
      <c r="AV25" s="915"/>
      <c r="AW25" s="915"/>
      <c r="AX25" s="915"/>
      <c r="AY25" s="915"/>
      <c r="AZ25" s="915"/>
      <c r="BA25" s="915"/>
      <c r="BB25" s="915"/>
      <c r="BC25" s="915"/>
      <c r="BD25" s="915"/>
      <c r="BE25" s="915"/>
      <c r="BF25" s="915"/>
      <c r="BG25" s="915"/>
      <c r="BH25" s="916" t="s">
        <v>139</v>
      </c>
      <c r="BI25" s="917"/>
      <c r="BJ25" s="918"/>
      <c r="BK25" s="919"/>
      <c r="BL25" s="919"/>
      <c r="BM25" s="919"/>
      <c r="BN25" s="919"/>
      <c r="BO25" s="919"/>
      <c r="BP25" s="919"/>
      <c r="BQ25" s="919"/>
      <c r="BR25" s="919"/>
      <c r="BS25" s="919"/>
      <c r="BT25" s="919"/>
      <c r="BU25" s="920"/>
      <c r="BW25" s="233"/>
      <c r="BX25" s="233"/>
    </row>
    <row r="26" spans="1:120" s="237" customFormat="1" ht="12" customHeight="1">
      <c r="A26" s="233"/>
      <c r="B26" s="234"/>
      <c r="C26" s="888"/>
      <c r="D26" s="889"/>
      <c r="E26" s="890"/>
      <c r="F26" s="249"/>
      <c r="G26" s="912"/>
      <c r="H26" s="912"/>
      <c r="I26" s="912"/>
      <c r="J26" s="912"/>
      <c r="K26" s="912"/>
      <c r="L26" s="912"/>
      <c r="M26" s="912"/>
      <c r="N26" s="912"/>
      <c r="O26" s="912"/>
      <c r="P26" s="912"/>
      <c r="Q26" s="912"/>
      <c r="R26" s="912"/>
      <c r="S26" s="912"/>
      <c r="T26" s="912"/>
      <c r="U26" s="912"/>
      <c r="V26" s="912"/>
      <c r="W26" s="912"/>
      <c r="X26" s="912"/>
      <c r="Y26" s="912"/>
      <c r="Z26" s="912"/>
      <c r="AA26" s="912"/>
      <c r="AB26" s="912"/>
      <c r="AC26" s="912"/>
      <c r="AD26" s="912"/>
      <c r="AE26" s="912"/>
      <c r="AF26" s="912"/>
      <c r="AG26" s="912"/>
      <c r="AH26" s="912"/>
      <c r="AI26" s="912"/>
      <c r="AJ26" s="912"/>
      <c r="AK26" s="912"/>
      <c r="AL26" s="912"/>
      <c r="AM26" s="913"/>
      <c r="AN26" s="897"/>
      <c r="AO26" s="898"/>
      <c r="AP26" s="898"/>
      <c r="AQ26" s="898"/>
      <c r="AR26" s="898"/>
      <c r="AS26" s="898"/>
      <c r="AT26" s="898"/>
      <c r="AU26" s="898"/>
      <c r="AV26" s="898"/>
      <c r="AW26" s="898"/>
      <c r="AX26" s="898"/>
      <c r="AY26" s="898"/>
      <c r="AZ26" s="898"/>
      <c r="BA26" s="898"/>
      <c r="BB26" s="898"/>
      <c r="BC26" s="898"/>
      <c r="BD26" s="898"/>
      <c r="BE26" s="898"/>
      <c r="BF26" s="898"/>
      <c r="BG26" s="898"/>
      <c r="BH26" s="899"/>
      <c r="BI26" s="900"/>
      <c r="BJ26" s="904"/>
      <c r="BK26" s="905"/>
      <c r="BL26" s="905"/>
      <c r="BM26" s="905"/>
      <c r="BN26" s="905"/>
      <c r="BO26" s="905"/>
      <c r="BP26" s="905"/>
      <c r="BQ26" s="905"/>
      <c r="BR26" s="905"/>
      <c r="BS26" s="905"/>
      <c r="BT26" s="905"/>
      <c r="BU26" s="906"/>
      <c r="BW26" s="233"/>
      <c r="BX26" s="233"/>
    </row>
    <row r="27" spans="1:120" s="237" customFormat="1" ht="12" customHeight="1">
      <c r="A27" s="233"/>
      <c r="B27" s="234"/>
      <c r="C27" s="907" t="s">
        <v>105</v>
      </c>
      <c r="D27" s="908"/>
      <c r="E27" s="909"/>
      <c r="F27" s="248"/>
      <c r="G27" s="960" t="s">
        <v>145</v>
      </c>
      <c r="H27" s="960"/>
      <c r="I27" s="960"/>
      <c r="J27" s="960"/>
      <c r="K27" s="960"/>
      <c r="L27" s="960"/>
      <c r="M27" s="960"/>
      <c r="N27" s="960"/>
      <c r="O27" s="960"/>
      <c r="P27" s="960"/>
      <c r="Q27" s="960"/>
      <c r="R27" s="960"/>
      <c r="S27" s="960"/>
      <c r="T27" s="960"/>
      <c r="U27" s="960"/>
      <c r="V27" s="960"/>
      <c r="W27" s="960"/>
      <c r="X27" s="960"/>
      <c r="Y27" s="960"/>
      <c r="Z27" s="960"/>
      <c r="AA27" s="960"/>
      <c r="AB27" s="960"/>
      <c r="AC27" s="960"/>
      <c r="AD27" s="960"/>
      <c r="AE27" s="960"/>
      <c r="AF27" s="960"/>
      <c r="AG27" s="960"/>
      <c r="AH27" s="960"/>
      <c r="AI27" s="960"/>
      <c r="AJ27" s="960"/>
      <c r="AK27" s="960"/>
      <c r="AL27" s="960"/>
      <c r="AM27" s="961"/>
      <c r="AN27" s="914"/>
      <c r="AO27" s="915"/>
      <c r="AP27" s="915"/>
      <c r="AQ27" s="915"/>
      <c r="AR27" s="915"/>
      <c r="AS27" s="915"/>
      <c r="AT27" s="915"/>
      <c r="AU27" s="915"/>
      <c r="AV27" s="915"/>
      <c r="AW27" s="915"/>
      <c r="AX27" s="915"/>
      <c r="AY27" s="915"/>
      <c r="AZ27" s="915"/>
      <c r="BA27" s="915"/>
      <c r="BB27" s="915"/>
      <c r="BC27" s="915"/>
      <c r="BD27" s="915"/>
      <c r="BE27" s="915"/>
      <c r="BF27" s="915"/>
      <c r="BG27" s="915"/>
      <c r="BH27" s="916" t="s">
        <v>139</v>
      </c>
      <c r="BI27" s="917"/>
      <c r="BJ27" s="918"/>
      <c r="BK27" s="919"/>
      <c r="BL27" s="919"/>
      <c r="BM27" s="919"/>
      <c r="BN27" s="919"/>
      <c r="BO27" s="919"/>
      <c r="BP27" s="919"/>
      <c r="BQ27" s="919"/>
      <c r="BR27" s="919"/>
      <c r="BS27" s="919"/>
      <c r="BT27" s="919"/>
      <c r="BU27" s="920"/>
      <c r="BW27" s="233"/>
      <c r="BX27" s="233"/>
    </row>
    <row r="28" spans="1:120" s="237" customFormat="1" ht="12" customHeight="1">
      <c r="A28" s="233"/>
      <c r="B28" s="234"/>
      <c r="C28" s="888"/>
      <c r="D28" s="889"/>
      <c r="E28" s="890"/>
      <c r="F28" s="249"/>
      <c r="G28" s="893"/>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4"/>
      <c r="AN28" s="897"/>
      <c r="AO28" s="898"/>
      <c r="AP28" s="898"/>
      <c r="AQ28" s="898"/>
      <c r="AR28" s="898"/>
      <c r="AS28" s="898"/>
      <c r="AT28" s="898"/>
      <c r="AU28" s="898"/>
      <c r="AV28" s="898"/>
      <c r="AW28" s="898"/>
      <c r="AX28" s="898"/>
      <c r="AY28" s="898"/>
      <c r="AZ28" s="898"/>
      <c r="BA28" s="898"/>
      <c r="BB28" s="898"/>
      <c r="BC28" s="898"/>
      <c r="BD28" s="898"/>
      <c r="BE28" s="898"/>
      <c r="BF28" s="898"/>
      <c r="BG28" s="898"/>
      <c r="BH28" s="899"/>
      <c r="BI28" s="900"/>
      <c r="BJ28" s="904"/>
      <c r="BK28" s="905"/>
      <c r="BL28" s="905"/>
      <c r="BM28" s="905"/>
      <c r="BN28" s="905"/>
      <c r="BO28" s="905"/>
      <c r="BP28" s="905"/>
      <c r="BQ28" s="905"/>
      <c r="BR28" s="905"/>
      <c r="BS28" s="905"/>
      <c r="BT28" s="905"/>
      <c r="BU28" s="906"/>
      <c r="BW28" s="233"/>
      <c r="BX28" s="233"/>
    </row>
    <row r="29" spans="1:120" s="237" customFormat="1" ht="12" customHeight="1">
      <c r="A29" s="233"/>
      <c r="B29" s="234"/>
      <c r="C29" s="907" t="s">
        <v>106</v>
      </c>
      <c r="D29" s="908"/>
      <c r="E29" s="909"/>
      <c r="F29" s="248"/>
      <c r="G29" s="960" t="s">
        <v>146</v>
      </c>
      <c r="H29" s="960"/>
      <c r="I29" s="960"/>
      <c r="J29" s="960"/>
      <c r="K29" s="960"/>
      <c r="L29" s="960"/>
      <c r="M29" s="960"/>
      <c r="N29" s="960"/>
      <c r="O29" s="960"/>
      <c r="P29" s="960"/>
      <c r="Q29" s="960"/>
      <c r="R29" s="960"/>
      <c r="S29" s="960"/>
      <c r="T29" s="960"/>
      <c r="U29" s="960"/>
      <c r="V29" s="960"/>
      <c r="W29" s="960"/>
      <c r="X29" s="960"/>
      <c r="Y29" s="960"/>
      <c r="Z29" s="960"/>
      <c r="AA29" s="960"/>
      <c r="AB29" s="960"/>
      <c r="AC29" s="960"/>
      <c r="AD29" s="960"/>
      <c r="AE29" s="960"/>
      <c r="AF29" s="960"/>
      <c r="AG29" s="960"/>
      <c r="AH29" s="960"/>
      <c r="AI29" s="960"/>
      <c r="AJ29" s="960"/>
      <c r="AK29" s="960"/>
      <c r="AL29" s="960"/>
      <c r="AM29" s="961"/>
      <c r="AN29" s="914"/>
      <c r="AO29" s="915"/>
      <c r="AP29" s="915"/>
      <c r="AQ29" s="915"/>
      <c r="AR29" s="915"/>
      <c r="AS29" s="915"/>
      <c r="AT29" s="915"/>
      <c r="AU29" s="915"/>
      <c r="AV29" s="915"/>
      <c r="AW29" s="915"/>
      <c r="AX29" s="915"/>
      <c r="AY29" s="915"/>
      <c r="AZ29" s="915"/>
      <c r="BA29" s="915"/>
      <c r="BB29" s="915"/>
      <c r="BC29" s="915"/>
      <c r="BD29" s="915"/>
      <c r="BE29" s="915"/>
      <c r="BF29" s="915"/>
      <c r="BG29" s="915"/>
      <c r="BH29" s="916" t="s">
        <v>139</v>
      </c>
      <c r="BI29" s="917"/>
      <c r="BJ29" s="918"/>
      <c r="BK29" s="919"/>
      <c r="BL29" s="919"/>
      <c r="BM29" s="919"/>
      <c r="BN29" s="919"/>
      <c r="BO29" s="919"/>
      <c r="BP29" s="919"/>
      <c r="BQ29" s="919"/>
      <c r="BR29" s="919"/>
      <c r="BS29" s="919"/>
      <c r="BT29" s="919"/>
      <c r="BU29" s="920"/>
      <c r="BW29" s="250"/>
      <c r="BX29" s="250"/>
    </row>
    <row r="30" spans="1:120" s="237" customFormat="1" ht="12" customHeight="1">
      <c r="A30" s="233"/>
      <c r="B30" s="234"/>
      <c r="C30" s="888"/>
      <c r="D30" s="889"/>
      <c r="E30" s="890"/>
      <c r="F30" s="249"/>
      <c r="G30" s="893"/>
      <c r="H30" s="893"/>
      <c r="I30" s="893"/>
      <c r="J30" s="893"/>
      <c r="K30" s="893"/>
      <c r="L30" s="893"/>
      <c r="M30" s="893"/>
      <c r="N30" s="893"/>
      <c r="O30" s="893"/>
      <c r="P30" s="893"/>
      <c r="Q30" s="893"/>
      <c r="R30" s="893"/>
      <c r="S30" s="893"/>
      <c r="T30" s="893"/>
      <c r="U30" s="893"/>
      <c r="V30" s="893"/>
      <c r="W30" s="893"/>
      <c r="X30" s="893"/>
      <c r="Y30" s="893"/>
      <c r="Z30" s="893"/>
      <c r="AA30" s="893"/>
      <c r="AB30" s="893"/>
      <c r="AC30" s="893"/>
      <c r="AD30" s="893"/>
      <c r="AE30" s="893"/>
      <c r="AF30" s="893"/>
      <c r="AG30" s="893"/>
      <c r="AH30" s="893"/>
      <c r="AI30" s="893"/>
      <c r="AJ30" s="893"/>
      <c r="AK30" s="893"/>
      <c r="AL30" s="893"/>
      <c r="AM30" s="894"/>
      <c r="AN30" s="897"/>
      <c r="AO30" s="898"/>
      <c r="AP30" s="898"/>
      <c r="AQ30" s="898"/>
      <c r="AR30" s="898"/>
      <c r="AS30" s="898"/>
      <c r="AT30" s="898"/>
      <c r="AU30" s="898"/>
      <c r="AV30" s="898"/>
      <c r="AW30" s="898"/>
      <c r="AX30" s="898"/>
      <c r="AY30" s="898"/>
      <c r="AZ30" s="898"/>
      <c r="BA30" s="898"/>
      <c r="BB30" s="898"/>
      <c r="BC30" s="898"/>
      <c r="BD30" s="898"/>
      <c r="BE30" s="898"/>
      <c r="BF30" s="898"/>
      <c r="BG30" s="898"/>
      <c r="BH30" s="899"/>
      <c r="BI30" s="900"/>
      <c r="BJ30" s="904"/>
      <c r="BK30" s="905"/>
      <c r="BL30" s="905"/>
      <c r="BM30" s="905"/>
      <c r="BN30" s="905"/>
      <c r="BO30" s="905"/>
      <c r="BP30" s="905"/>
      <c r="BQ30" s="905"/>
      <c r="BR30" s="905"/>
      <c r="BS30" s="905"/>
      <c r="BT30" s="905"/>
      <c r="BU30" s="906"/>
      <c r="BW30" s="250"/>
      <c r="BX30" s="250"/>
    </row>
    <row r="31" spans="1:120" s="237" customFormat="1" ht="12" customHeight="1">
      <c r="A31" s="233"/>
      <c r="B31" s="234"/>
      <c r="C31" s="907" t="s">
        <v>107</v>
      </c>
      <c r="D31" s="908"/>
      <c r="E31" s="909"/>
      <c r="F31" s="248"/>
      <c r="G31" s="910" t="s">
        <v>147</v>
      </c>
      <c r="H31" s="910"/>
      <c r="I31" s="910"/>
      <c r="J31" s="910"/>
      <c r="K31" s="910"/>
      <c r="L31" s="910"/>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1"/>
      <c r="AN31" s="914"/>
      <c r="AO31" s="915"/>
      <c r="AP31" s="915"/>
      <c r="AQ31" s="915"/>
      <c r="AR31" s="915"/>
      <c r="AS31" s="915"/>
      <c r="AT31" s="915"/>
      <c r="AU31" s="915"/>
      <c r="AV31" s="915"/>
      <c r="AW31" s="915"/>
      <c r="AX31" s="915"/>
      <c r="AY31" s="915"/>
      <c r="AZ31" s="915"/>
      <c r="BA31" s="915"/>
      <c r="BB31" s="915"/>
      <c r="BC31" s="915"/>
      <c r="BD31" s="915"/>
      <c r="BE31" s="915"/>
      <c r="BF31" s="915"/>
      <c r="BG31" s="915"/>
      <c r="BH31" s="916" t="s">
        <v>139</v>
      </c>
      <c r="BI31" s="917"/>
      <c r="BJ31" s="918"/>
      <c r="BK31" s="919"/>
      <c r="BL31" s="919"/>
      <c r="BM31" s="919"/>
      <c r="BN31" s="919"/>
      <c r="BO31" s="919"/>
      <c r="BP31" s="919"/>
      <c r="BQ31" s="919"/>
      <c r="BR31" s="919"/>
      <c r="BS31" s="919"/>
      <c r="BT31" s="919"/>
      <c r="BU31" s="920"/>
      <c r="BW31" s="250"/>
      <c r="BX31" s="250"/>
    </row>
    <row r="32" spans="1:120" s="237" customFormat="1" ht="12" customHeight="1">
      <c r="A32" s="233"/>
      <c r="B32" s="234"/>
      <c r="C32" s="888"/>
      <c r="D32" s="889"/>
      <c r="E32" s="890"/>
      <c r="F32" s="249"/>
      <c r="G32" s="912"/>
      <c r="H32" s="912"/>
      <c r="I32" s="912"/>
      <c r="J32" s="912"/>
      <c r="K32" s="912"/>
      <c r="L32" s="912"/>
      <c r="M32" s="912"/>
      <c r="N32" s="912"/>
      <c r="O32" s="912"/>
      <c r="P32" s="912"/>
      <c r="Q32" s="912"/>
      <c r="R32" s="912"/>
      <c r="S32" s="912"/>
      <c r="T32" s="912"/>
      <c r="U32" s="912"/>
      <c r="V32" s="912"/>
      <c r="W32" s="912"/>
      <c r="X32" s="912"/>
      <c r="Y32" s="912"/>
      <c r="Z32" s="912"/>
      <c r="AA32" s="912"/>
      <c r="AB32" s="912"/>
      <c r="AC32" s="912"/>
      <c r="AD32" s="912"/>
      <c r="AE32" s="912"/>
      <c r="AF32" s="912"/>
      <c r="AG32" s="912"/>
      <c r="AH32" s="912"/>
      <c r="AI32" s="912"/>
      <c r="AJ32" s="912"/>
      <c r="AK32" s="912"/>
      <c r="AL32" s="912"/>
      <c r="AM32" s="913"/>
      <c r="AN32" s="897"/>
      <c r="AO32" s="898"/>
      <c r="AP32" s="898"/>
      <c r="AQ32" s="898"/>
      <c r="AR32" s="898"/>
      <c r="AS32" s="898"/>
      <c r="AT32" s="898"/>
      <c r="AU32" s="898"/>
      <c r="AV32" s="898"/>
      <c r="AW32" s="898"/>
      <c r="AX32" s="898"/>
      <c r="AY32" s="898"/>
      <c r="AZ32" s="898"/>
      <c r="BA32" s="898"/>
      <c r="BB32" s="898"/>
      <c r="BC32" s="898"/>
      <c r="BD32" s="898"/>
      <c r="BE32" s="898"/>
      <c r="BF32" s="898"/>
      <c r="BG32" s="898"/>
      <c r="BH32" s="899"/>
      <c r="BI32" s="900"/>
      <c r="BJ32" s="904"/>
      <c r="BK32" s="905"/>
      <c r="BL32" s="905"/>
      <c r="BM32" s="905"/>
      <c r="BN32" s="905"/>
      <c r="BO32" s="905"/>
      <c r="BP32" s="905"/>
      <c r="BQ32" s="905"/>
      <c r="BR32" s="905"/>
      <c r="BS32" s="905"/>
      <c r="BT32" s="905"/>
      <c r="BU32" s="906"/>
      <c r="BW32" s="250"/>
      <c r="BX32" s="250"/>
    </row>
    <row r="33" spans="1:97" s="237" customFormat="1" ht="12" customHeight="1">
      <c r="A33" s="233"/>
      <c r="B33" s="234"/>
      <c r="C33" s="907" t="s">
        <v>108</v>
      </c>
      <c r="D33" s="908"/>
      <c r="E33" s="909"/>
      <c r="F33" s="248"/>
      <c r="G33" s="910" t="s">
        <v>210</v>
      </c>
      <c r="H33" s="910"/>
      <c r="I33" s="910"/>
      <c r="J33" s="910"/>
      <c r="K33" s="910"/>
      <c r="L33" s="910"/>
      <c r="M33" s="910"/>
      <c r="N33" s="910"/>
      <c r="O33" s="910"/>
      <c r="P33" s="910"/>
      <c r="Q33" s="910"/>
      <c r="R33" s="910"/>
      <c r="S33" s="910"/>
      <c r="T33" s="910"/>
      <c r="U33" s="910"/>
      <c r="V33" s="910"/>
      <c r="W33" s="910"/>
      <c r="X33" s="910"/>
      <c r="Y33" s="910"/>
      <c r="Z33" s="910"/>
      <c r="AA33" s="910"/>
      <c r="AB33" s="910"/>
      <c r="AC33" s="910"/>
      <c r="AD33" s="910"/>
      <c r="AE33" s="910"/>
      <c r="AF33" s="910"/>
      <c r="AG33" s="910"/>
      <c r="AH33" s="910"/>
      <c r="AI33" s="910"/>
      <c r="AJ33" s="910"/>
      <c r="AK33" s="910"/>
      <c r="AL33" s="910"/>
      <c r="AM33" s="911"/>
      <c r="AN33" s="914"/>
      <c r="AO33" s="915"/>
      <c r="AP33" s="915"/>
      <c r="AQ33" s="915"/>
      <c r="AR33" s="915"/>
      <c r="AS33" s="915"/>
      <c r="AT33" s="915"/>
      <c r="AU33" s="915"/>
      <c r="AV33" s="915"/>
      <c r="AW33" s="915"/>
      <c r="AX33" s="915"/>
      <c r="AY33" s="915"/>
      <c r="AZ33" s="915"/>
      <c r="BA33" s="915"/>
      <c r="BB33" s="915"/>
      <c r="BC33" s="915"/>
      <c r="BD33" s="915"/>
      <c r="BE33" s="915"/>
      <c r="BF33" s="915"/>
      <c r="BG33" s="915"/>
      <c r="BH33" s="916" t="s">
        <v>139</v>
      </c>
      <c r="BI33" s="917"/>
      <c r="BJ33" s="918"/>
      <c r="BK33" s="919"/>
      <c r="BL33" s="919"/>
      <c r="BM33" s="919"/>
      <c r="BN33" s="919"/>
      <c r="BO33" s="919"/>
      <c r="BP33" s="919"/>
      <c r="BQ33" s="919"/>
      <c r="BR33" s="919"/>
      <c r="BS33" s="919"/>
      <c r="BT33" s="919"/>
      <c r="BU33" s="920"/>
      <c r="BW33" s="250"/>
      <c r="BX33" s="250"/>
    </row>
    <row r="34" spans="1:97" s="237" customFormat="1" ht="12" customHeight="1">
      <c r="A34" s="233"/>
      <c r="B34" s="234"/>
      <c r="C34" s="967"/>
      <c r="D34" s="968"/>
      <c r="E34" s="969"/>
      <c r="F34" s="249"/>
      <c r="G34" s="912"/>
      <c r="H34" s="912"/>
      <c r="I34" s="912"/>
      <c r="J34" s="912"/>
      <c r="K34" s="912"/>
      <c r="L34" s="912"/>
      <c r="M34" s="912"/>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2"/>
      <c r="AM34" s="913"/>
      <c r="AN34" s="897"/>
      <c r="AO34" s="898"/>
      <c r="AP34" s="898"/>
      <c r="AQ34" s="898"/>
      <c r="AR34" s="898"/>
      <c r="AS34" s="898"/>
      <c r="AT34" s="898"/>
      <c r="AU34" s="898"/>
      <c r="AV34" s="898"/>
      <c r="AW34" s="898"/>
      <c r="AX34" s="898"/>
      <c r="AY34" s="898"/>
      <c r="AZ34" s="898"/>
      <c r="BA34" s="898"/>
      <c r="BB34" s="898"/>
      <c r="BC34" s="898"/>
      <c r="BD34" s="898"/>
      <c r="BE34" s="898"/>
      <c r="BF34" s="898"/>
      <c r="BG34" s="898"/>
      <c r="BH34" s="899"/>
      <c r="BI34" s="900"/>
      <c r="BJ34" s="904"/>
      <c r="BK34" s="905"/>
      <c r="BL34" s="905"/>
      <c r="BM34" s="905"/>
      <c r="BN34" s="905"/>
      <c r="BO34" s="905"/>
      <c r="BP34" s="905"/>
      <c r="BQ34" s="905"/>
      <c r="BR34" s="905"/>
      <c r="BS34" s="905"/>
      <c r="BT34" s="905"/>
      <c r="BU34" s="906"/>
      <c r="BW34" s="250"/>
      <c r="BX34" s="250"/>
    </row>
    <row r="35" spans="1:97" s="237" customFormat="1" ht="12" customHeight="1">
      <c r="A35" s="233"/>
      <c r="B35" s="234"/>
      <c r="C35" s="888">
        <v>8</v>
      </c>
      <c r="D35" s="899"/>
      <c r="E35" s="900"/>
      <c r="F35" s="251"/>
      <c r="G35" s="964" t="s">
        <v>148</v>
      </c>
      <c r="H35" s="964"/>
      <c r="I35" s="964"/>
      <c r="J35" s="964"/>
      <c r="K35" s="964"/>
      <c r="L35" s="916" t="s">
        <v>211</v>
      </c>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252"/>
      <c r="AM35" s="917" t="s">
        <v>212</v>
      </c>
      <c r="AN35" s="914"/>
      <c r="AO35" s="915"/>
      <c r="AP35" s="915"/>
      <c r="AQ35" s="915"/>
      <c r="AR35" s="915"/>
      <c r="AS35" s="915"/>
      <c r="AT35" s="915"/>
      <c r="AU35" s="915"/>
      <c r="AV35" s="915"/>
      <c r="AW35" s="915"/>
      <c r="AX35" s="915"/>
      <c r="AY35" s="915"/>
      <c r="AZ35" s="915"/>
      <c r="BA35" s="915"/>
      <c r="BB35" s="915"/>
      <c r="BC35" s="915"/>
      <c r="BD35" s="915"/>
      <c r="BE35" s="915"/>
      <c r="BF35" s="915"/>
      <c r="BG35" s="915"/>
      <c r="BH35" s="916" t="s">
        <v>139</v>
      </c>
      <c r="BI35" s="917"/>
      <c r="BJ35" s="918"/>
      <c r="BK35" s="919"/>
      <c r="BL35" s="919"/>
      <c r="BM35" s="919"/>
      <c r="BN35" s="919"/>
      <c r="BO35" s="919"/>
      <c r="BP35" s="919"/>
      <c r="BQ35" s="919"/>
      <c r="BR35" s="919"/>
      <c r="BS35" s="919"/>
      <c r="BT35" s="919"/>
      <c r="BU35" s="920"/>
      <c r="BW35" s="250"/>
      <c r="BX35" s="250"/>
    </row>
    <row r="36" spans="1:97" s="237" customFormat="1" ht="12" customHeight="1">
      <c r="A36" s="233"/>
      <c r="B36" s="234"/>
      <c r="C36" s="967"/>
      <c r="D36" s="968"/>
      <c r="E36" s="969"/>
      <c r="F36" s="249"/>
      <c r="G36" s="950"/>
      <c r="H36" s="950"/>
      <c r="I36" s="950"/>
      <c r="J36" s="950"/>
      <c r="K36" s="950"/>
      <c r="L36" s="899"/>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253"/>
      <c r="AM36" s="900"/>
      <c r="AN36" s="897"/>
      <c r="AO36" s="898"/>
      <c r="AP36" s="898"/>
      <c r="AQ36" s="898"/>
      <c r="AR36" s="898"/>
      <c r="AS36" s="898"/>
      <c r="AT36" s="898"/>
      <c r="AU36" s="898"/>
      <c r="AV36" s="898"/>
      <c r="AW36" s="898"/>
      <c r="AX36" s="898"/>
      <c r="AY36" s="898"/>
      <c r="AZ36" s="898"/>
      <c r="BA36" s="898"/>
      <c r="BB36" s="898"/>
      <c r="BC36" s="898"/>
      <c r="BD36" s="898"/>
      <c r="BE36" s="898"/>
      <c r="BF36" s="898"/>
      <c r="BG36" s="898"/>
      <c r="BH36" s="899"/>
      <c r="BI36" s="900"/>
      <c r="BJ36" s="904"/>
      <c r="BK36" s="905"/>
      <c r="BL36" s="905"/>
      <c r="BM36" s="905"/>
      <c r="BN36" s="905"/>
      <c r="BO36" s="905"/>
      <c r="BP36" s="905"/>
      <c r="BQ36" s="905"/>
      <c r="BR36" s="905"/>
      <c r="BS36" s="905"/>
      <c r="BT36" s="905"/>
      <c r="BU36" s="906"/>
      <c r="BW36" s="250"/>
      <c r="BX36" s="250"/>
    </row>
    <row r="37" spans="1:97" s="237" customFormat="1" ht="12" customHeight="1">
      <c r="A37" s="233"/>
      <c r="B37" s="234"/>
      <c r="C37" s="962">
        <v>9</v>
      </c>
      <c r="D37" s="916"/>
      <c r="E37" s="917"/>
      <c r="F37" s="251"/>
      <c r="G37" s="964" t="s">
        <v>148</v>
      </c>
      <c r="H37" s="964"/>
      <c r="I37" s="964"/>
      <c r="J37" s="964"/>
      <c r="K37" s="964"/>
      <c r="L37" s="916" t="s">
        <v>211</v>
      </c>
      <c r="M37" s="965"/>
      <c r="N37" s="965"/>
      <c r="O37" s="965"/>
      <c r="P37" s="965"/>
      <c r="Q37" s="965"/>
      <c r="R37" s="965"/>
      <c r="S37" s="965"/>
      <c r="T37" s="965"/>
      <c r="U37" s="965"/>
      <c r="V37" s="965"/>
      <c r="W37" s="965"/>
      <c r="X37" s="965"/>
      <c r="Y37" s="965"/>
      <c r="Z37" s="965"/>
      <c r="AA37" s="965"/>
      <c r="AB37" s="965"/>
      <c r="AC37" s="965"/>
      <c r="AD37" s="965"/>
      <c r="AE37" s="965"/>
      <c r="AF37" s="965"/>
      <c r="AG37" s="965"/>
      <c r="AH37" s="965"/>
      <c r="AI37" s="965"/>
      <c r="AJ37" s="965"/>
      <c r="AK37" s="965"/>
      <c r="AL37" s="252"/>
      <c r="AM37" s="917" t="s">
        <v>212</v>
      </c>
      <c r="AN37" s="914"/>
      <c r="AO37" s="915"/>
      <c r="AP37" s="915"/>
      <c r="AQ37" s="915"/>
      <c r="AR37" s="915"/>
      <c r="AS37" s="915"/>
      <c r="AT37" s="915"/>
      <c r="AU37" s="915"/>
      <c r="AV37" s="915"/>
      <c r="AW37" s="915"/>
      <c r="AX37" s="915"/>
      <c r="AY37" s="915"/>
      <c r="AZ37" s="915"/>
      <c r="BA37" s="915"/>
      <c r="BB37" s="915"/>
      <c r="BC37" s="915"/>
      <c r="BD37" s="915"/>
      <c r="BE37" s="915"/>
      <c r="BF37" s="915"/>
      <c r="BG37" s="915"/>
      <c r="BH37" s="916" t="s">
        <v>139</v>
      </c>
      <c r="BI37" s="917"/>
      <c r="BJ37" s="918"/>
      <c r="BK37" s="919"/>
      <c r="BL37" s="919"/>
      <c r="BM37" s="919"/>
      <c r="BN37" s="919"/>
      <c r="BO37" s="919"/>
      <c r="BP37" s="919"/>
      <c r="BQ37" s="919"/>
      <c r="BR37" s="919"/>
      <c r="BS37" s="919"/>
      <c r="BT37" s="919"/>
      <c r="BU37" s="920"/>
      <c r="BW37" s="250"/>
      <c r="BX37" s="250"/>
    </row>
    <row r="38" spans="1:97" s="237" customFormat="1" ht="12" customHeight="1">
      <c r="A38" s="233"/>
      <c r="B38" s="234"/>
      <c r="C38" s="963"/>
      <c r="D38" s="899"/>
      <c r="E38" s="900"/>
      <c r="F38" s="249"/>
      <c r="G38" s="912"/>
      <c r="H38" s="912"/>
      <c r="I38" s="912"/>
      <c r="J38" s="912"/>
      <c r="K38" s="912"/>
      <c r="L38" s="912"/>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966"/>
      <c r="AJ38" s="966"/>
      <c r="AK38" s="966"/>
      <c r="AL38" s="253"/>
      <c r="AM38" s="900"/>
      <c r="AN38" s="897"/>
      <c r="AO38" s="898"/>
      <c r="AP38" s="898"/>
      <c r="AQ38" s="898"/>
      <c r="AR38" s="898"/>
      <c r="AS38" s="898"/>
      <c r="AT38" s="898"/>
      <c r="AU38" s="898"/>
      <c r="AV38" s="898"/>
      <c r="AW38" s="898"/>
      <c r="AX38" s="898"/>
      <c r="AY38" s="898"/>
      <c r="AZ38" s="898"/>
      <c r="BA38" s="898"/>
      <c r="BB38" s="898"/>
      <c r="BC38" s="898"/>
      <c r="BD38" s="898"/>
      <c r="BE38" s="898"/>
      <c r="BF38" s="898"/>
      <c r="BG38" s="898"/>
      <c r="BH38" s="899"/>
      <c r="BI38" s="900"/>
      <c r="BJ38" s="904"/>
      <c r="BK38" s="905"/>
      <c r="BL38" s="905"/>
      <c r="BM38" s="905"/>
      <c r="BN38" s="905"/>
      <c r="BO38" s="905"/>
      <c r="BP38" s="905"/>
      <c r="BQ38" s="905"/>
      <c r="BR38" s="905"/>
      <c r="BS38" s="905"/>
      <c r="BT38" s="905"/>
      <c r="BU38" s="906"/>
      <c r="BW38" s="250"/>
      <c r="BX38" s="250"/>
    </row>
    <row r="39" spans="1:97" s="237" customFormat="1" ht="12" customHeight="1">
      <c r="A39" s="233"/>
      <c r="B39" s="234"/>
      <c r="C39" s="979">
        <v>10</v>
      </c>
      <c r="D39" s="968"/>
      <c r="E39" s="969"/>
      <c r="F39" s="248"/>
      <c r="G39" s="983" t="s">
        <v>148</v>
      </c>
      <c r="H39" s="983"/>
      <c r="I39" s="983"/>
      <c r="J39" s="983"/>
      <c r="K39" s="983"/>
      <c r="L39" s="945" t="s">
        <v>193</v>
      </c>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985"/>
      <c r="AK39" s="985"/>
      <c r="AL39" s="255"/>
      <c r="AM39" s="946" t="s">
        <v>194</v>
      </c>
      <c r="AN39" s="987"/>
      <c r="AO39" s="988"/>
      <c r="AP39" s="988"/>
      <c r="AQ39" s="988"/>
      <c r="AR39" s="988"/>
      <c r="AS39" s="988"/>
      <c r="AT39" s="988"/>
      <c r="AU39" s="988"/>
      <c r="AV39" s="988"/>
      <c r="AW39" s="988"/>
      <c r="AX39" s="988"/>
      <c r="AY39" s="988"/>
      <c r="AZ39" s="988"/>
      <c r="BA39" s="988"/>
      <c r="BB39" s="988"/>
      <c r="BC39" s="988"/>
      <c r="BD39" s="988"/>
      <c r="BE39" s="988"/>
      <c r="BF39" s="988"/>
      <c r="BG39" s="988"/>
      <c r="BH39" s="916" t="s">
        <v>139</v>
      </c>
      <c r="BI39" s="917"/>
      <c r="BJ39" s="918"/>
      <c r="BK39" s="919"/>
      <c r="BL39" s="919"/>
      <c r="BM39" s="919"/>
      <c r="BN39" s="919"/>
      <c r="BO39" s="919"/>
      <c r="BP39" s="919"/>
      <c r="BQ39" s="919"/>
      <c r="BR39" s="919"/>
      <c r="BS39" s="919"/>
      <c r="BT39" s="919"/>
      <c r="BU39" s="920"/>
      <c r="BW39" s="250"/>
      <c r="BX39" s="250"/>
    </row>
    <row r="40" spans="1:97" s="237" customFormat="1" ht="12" customHeight="1" thickBot="1">
      <c r="A40" s="233"/>
      <c r="B40" s="234"/>
      <c r="C40" s="980"/>
      <c r="D40" s="981"/>
      <c r="E40" s="982"/>
      <c r="F40" s="256"/>
      <c r="G40" s="984"/>
      <c r="H40" s="984"/>
      <c r="I40" s="984"/>
      <c r="J40" s="984"/>
      <c r="K40" s="984"/>
      <c r="L40" s="984"/>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257"/>
      <c r="AM40" s="880"/>
      <c r="AN40" s="989"/>
      <c r="AO40" s="990"/>
      <c r="AP40" s="990"/>
      <c r="AQ40" s="990"/>
      <c r="AR40" s="990"/>
      <c r="AS40" s="990"/>
      <c r="AT40" s="990"/>
      <c r="AU40" s="990"/>
      <c r="AV40" s="990"/>
      <c r="AW40" s="990"/>
      <c r="AX40" s="990"/>
      <c r="AY40" s="990"/>
      <c r="AZ40" s="990"/>
      <c r="BA40" s="990"/>
      <c r="BB40" s="990"/>
      <c r="BC40" s="990"/>
      <c r="BD40" s="990"/>
      <c r="BE40" s="990"/>
      <c r="BF40" s="990"/>
      <c r="BG40" s="990"/>
      <c r="BH40" s="879"/>
      <c r="BI40" s="880"/>
      <c r="BJ40" s="991"/>
      <c r="BK40" s="992"/>
      <c r="BL40" s="992"/>
      <c r="BM40" s="992"/>
      <c r="BN40" s="992"/>
      <c r="BO40" s="992"/>
      <c r="BP40" s="992"/>
      <c r="BQ40" s="992"/>
      <c r="BR40" s="992"/>
      <c r="BS40" s="992"/>
      <c r="BT40" s="992"/>
      <c r="BU40" s="993"/>
      <c r="BW40" s="250"/>
      <c r="BX40" s="250"/>
    </row>
    <row r="41" spans="1:97" s="237" customFormat="1" ht="12" customHeight="1">
      <c r="A41" s="233"/>
      <c r="B41" s="234"/>
      <c r="C41" s="450"/>
      <c r="D41" s="448"/>
      <c r="E41" s="448"/>
      <c r="F41" s="876" t="s">
        <v>195</v>
      </c>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c r="AH41" s="876"/>
      <c r="AI41" s="876"/>
      <c r="AJ41" s="876"/>
      <c r="AK41" s="876"/>
      <c r="AL41" s="876"/>
      <c r="AM41" s="877"/>
      <c r="AN41" s="970">
        <f>SUM(AN21:BG40)</f>
        <v>0</v>
      </c>
      <c r="AO41" s="971"/>
      <c r="AP41" s="971"/>
      <c r="AQ41" s="971"/>
      <c r="AR41" s="971"/>
      <c r="AS41" s="971"/>
      <c r="AT41" s="971"/>
      <c r="AU41" s="971"/>
      <c r="AV41" s="971"/>
      <c r="AW41" s="971"/>
      <c r="AX41" s="971"/>
      <c r="AY41" s="971"/>
      <c r="AZ41" s="971"/>
      <c r="BA41" s="971"/>
      <c r="BB41" s="971"/>
      <c r="BC41" s="971"/>
      <c r="BD41" s="971"/>
      <c r="BE41" s="971"/>
      <c r="BF41" s="971"/>
      <c r="BG41" s="971"/>
      <c r="BH41" s="876" t="s">
        <v>139</v>
      </c>
      <c r="BI41" s="883"/>
      <c r="BJ41" s="974" t="s">
        <v>213</v>
      </c>
      <c r="BK41" s="975"/>
      <c r="BL41" s="975"/>
      <c r="BM41" s="254"/>
      <c r="BN41" s="254"/>
      <c r="BO41" s="254"/>
      <c r="BP41" s="254"/>
      <c r="BQ41" s="254"/>
      <c r="BR41" s="254"/>
      <c r="BS41" s="254"/>
      <c r="BT41" s="254"/>
      <c r="BU41" s="254"/>
      <c r="BW41" s="250"/>
      <c r="BX41" s="250"/>
    </row>
    <row r="42" spans="1:97" s="237" customFormat="1" ht="12" customHeight="1" thickBot="1">
      <c r="A42" s="233"/>
      <c r="B42" s="234"/>
      <c r="C42" s="452"/>
      <c r="D42" s="453"/>
      <c r="E42" s="453"/>
      <c r="F42" s="879"/>
      <c r="G42" s="87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80"/>
      <c r="AN42" s="972"/>
      <c r="AO42" s="973"/>
      <c r="AP42" s="973"/>
      <c r="AQ42" s="973"/>
      <c r="AR42" s="973"/>
      <c r="AS42" s="973"/>
      <c r="AT42" s="973"/>
      <c r="AU42" s="973"/>
      <c r="AV42" s="973"/>
      <c r="AW42" s="973"/>
      <c r="AX42" s="973"/>
      <c r="AY42" s="973"/>
      <c r="AZ42" s="973"/>
      <c r="BA42" s="973"/>
      <c r="BB42" s="973"/>
      <c r="BC42" s="973"/>
      <c r="BD42" s="973"/>
      <c r="BE42" s="973"/>
      <c r="BF42" s="973"/>
      <c r="BG42" s="973"/>
      <c r="BH42" s="879"/>
      <c r="BI42" s="884"/>
      <c r="BJ42" s="976"/>
      <c r="BK42" s="977"/>
      <c r="BL42" s="977"/>
      <c r="BM42" s="258"/>
      <c r="BN42" s="258"/>
      <c r="BO42" s="258"/>
      <c r="BP42" s="258"/>
      <c r="BQ42" s="258"/>
      <c r="BR42" s="258"/>
      <c r="BS42" s="258"/>
      <c r="BT42" s="258"/>
      <c r="BU42" s="258"/>
      <c r="BW42" s="250"/>
      <c r="BX42" s="250"/>
    </row>
    <row r="43" spans="1:97" s="237" customFormat="1" ht="6" customHeight="1">
      <c r="A43" s="233"/>
      <c r="B43" s="234"/>
      <c r="C43" s="454"/>
      <c r="D43" s="254"/>
      <c r="E43" s="254"/>
      <c r="F43" s="258"/>
      <c r="G43" s="258"/>
      <c r="H43" s="258"/>
      <c r="I43" s="258"/>
      <c r="J43" s="258"/>
      <c r="K43" s="258"/>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4"/>
      <c r="AL43" s="254"/>
      <c r="AM43" s="258"/>
      <c r="AN43" s="260"/>
      <c r="AO43" s="260"/>
      <c r="AP43" s="260"/>
      <c r="AQ43" s="260"/>
      <c r="AR43" s="260"/>
      <c r="AS43" s="260"/>
      <c r="AT43" s="260"/>
      <c r="AU43" s="260"/>
      <c r="AV43" s="260"/>
      <c r="AW43" s="260"/>
      <c r="AX43" s="260"/>
      <c r="AY43" s="260"/>
      <c r="AZ43" s="260"/>
      <c r="BA43" s="260"/>
      <c r="BB43" s="260"/>
      <c r="BC43" s="260"/>
      <c r="BD43" s="260"/>
      <c r="BE43" s="260"/>
      <c r="BF43" s="260"/>
      <c r="BG43" s="260"/>
      <c r="BH43" s="254"/>
      <c r="BI43" s="254"/>
      <c r="BJ43" s="261"/>
      <c r="BK43" s="261"/>
      <c r="BL43" s="261"/>
      <c r="BM43" s="261"/>
      <c r="BN43" s="261"/>
      <c r="BO43" s="261"/>
      <c r="BP43" s="261"/>
      <c r="BQ43" s="261"/>
      <c r="BR43" s="261"/>
      <c r="BS43" s="261"/>
      <c r="BT43" s="261"/>
      <c r="BU43" s="261"/>
      <c r="BW43" s="250"/>
      <c r="BX43" s="250"/>
    </row>
    <row r="44" spans="1:97" s="237" customFormat="1" ht="7.5" customHeight="1">
      <c r="A44" s="233"/>
      <c r="B44" s="978" t="s">
        <v>196</v>
      </c>
      <c r="C44" s="978"/>
      <c r="D44" s="978"/>
      <c r="E44" s="978"/>
      <c r="F44" s="978"/>
      <c r="G44" s="978"/>
      <c r="H44" s="978"/>
      <c r="I44" s="978"/>
      <c r="J44" s="978"/>
      <c r="K44" s="978"/>
      <c r="L44" s="978"/>
      <c r="M44" s="978"/>
      <c r="N44" s="978"/>
      <c r="O44" s="978"/>
      <c r="P44" s="978"/>
      <c r="Q44" s="978"/>
      <c r="R44" s="978"/>
      <c r="S44" s="978"/>
      <c r="T44" s="978"/>
      <c r="U44" s="978"/>
      <c r="V44" s="978"/>
      <c r="W44" s="978"/>
      <c r="X44" s="978"/>
      <c r="Y44" s="978"/>
      <c r="Z44" s="978"/>
      <c r="AA44" s="978"/>
      <c r="AB44" s="978"/>
      <c r="AC44" s="262"/>
      <c r="AD44" s="262"/>
      <c r="AE44" s="262"/>
      <c r="AF44" s="262"/>
      <c r="AG44" s="262"/>
      <c r="AH44" s="262"/>
      <c r="AI44" s="262"/>
      <c r="AJ44" s="262"/>
      <c r="AK44" s="262"/>
      <c r="AL44" s="262"/>
      <c r="AM44" s="262"/>
      <c r="AN44" s="262"/>
      <c r="AO44" s="262"/>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2"/>
      <c r="BU44" s="262"/>
      <c r="BV44" s="250"/>
      <c r="BW44" s="264"/>
      <c r="BX44" s="250"/>
    </row>
    <row r="45" spans="1:97" s="237" customFormat="1" ht="7.5" customHeight="1" thickBot="1">
      <c r="A45" s="233"/>
      <c r="B45" s="978"/>
      <c r="C45" s="978"/>
      <c r="D45" s="978"/>
      <c r="E45" s="978"/>
      <c r="F45" s="978"/>
      <c r="G45" s="978"/>
      <c r="H45" s="978"/>
      <c r="I45" s="978"/>
      <c r="J45" s="978"/>
      <c r="K45" s="978"/>
      <c r="L45" s="978"/>
      <c r="M45" s="978"/>
      <c r="N45" s="978"/>
      <c r="O45" s="978"/>
      <c r="P45" s="978"/>
      <c r="Q45" s="978"/>
      <c r="R45" s="978"/>
      <c r="S45" s="978"/>
      <c r="T45" s="978"/>
      <c r="U45" s="978"/>
      <c r="V45" s="978"/>
      <c r="W45" s="978"/>
      <c r="X45" s="978"/>
      <c r="Y45" s="978"/>
      <c r="Z45" s="978"/>
      <c r="AA45" s="978"/>
      <c r="AB45" s="978"/>
      <c r="AC45" s="262"/>
      <c r="AD45" s="262"/>
      <c r="AE45" s="262"/>
      <c r="AF45" s="262"/>
      <c r="AG45" s="262"/>
      <c r="AH45" s="262"/>
      <c r="AI45" s="262"/>
      <c r="AJ45" s="262"/>
      <c r="AK45" s="262"/>
      <c r="AL45" s="262"/>
      <c r="AM45" s="262"/>
      <c r="AN45" s="262"/>
      <c r="AO45" s="262"/>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2"/>
      <c r="BU45" s="262"/>
      <c r="BV45" s="250"/>
      <c r="BW45" s="250"/>
      <c r="BX45" s="250"/>
      <c r="BY45" s="265"/>
      <c r="BZ45" s="265"/>
      <c r="CA45" s="265"/>
      <c r="CB45" s="265"/>
      <c r="CC45" s="265"/>
      <c r="CD45" s="265"/>
      <c r="CE45" s="265"/>
      <c r="CF45" s="265"/>
      <c r="CG45" s="265"/>
      <c r="CH45" s="265"/>
      <c r="CI45" s="265"/>
      <c r="CJ45" s="265"/>
      <c r="CK45" s="265"/>
      <c r="CL45" s="265"/>
      <c r="CM45" s="265"/>
      <c r="CN45" s="265"/>
      <c r="CO45" s="265"/>
      <c r="CP45" s="265"/>
      <c r="CQ45" s="265"/>
      <c r="CR45" s="265"/>
      <c r="CS45" s="265"/>
    </row>
    <row r="46" spans="1:97" s="237" customFormat="1" ht="12" customHeight="1">
      <c r="A46" s="233"/>
      <c r="B46" s="234"/>
      <c r="C46" s="266"/>
      <c r="D46" s="876" t="s">
        <v>149</v>
      </c>
      <c r="E46" s="876"/>
      <c r="F46" s="876"/>
      <c r="G46" s="876"/>
      <c r="H46" s="876"/>
      <c r="I46" s="876"/>
      <c r="J46" s="876"/>
      <c r="K46" s="876"/>
      <c r="L46" s="876"/>
      <c r="M46" s="876"/>
      <c r="N46" s="876"/>
      <c r="O46" s="876"/>
      <c r="P46" s="876"/>
      <c r="Q46" s="876"/>
      <c r="R46" s="876"/>
      <c r="S46" s="876"/>
      <c r="T46" s="876"/>
      <c r="U46" s="876"/>
      <c r="V46" s="876"/>
      <c r="W46" s="876"/>
      <c r="X46" s="876"/>
      <c r="Y46" s="876"/>
      <c r="Z46" s="876"/>
      <c r="AA46" s="876"/>
      <c r="AB46" s="876"/>
      <c r="AC46" s="876"/>
      <c r="AD46" s="876"/>
      <c r="AE46" s="876"/>
      <c r="AF46" s="876"/>
      <c r="AG46" s="876"/>
      <c r="AH46" s="876"/>
      <c r="AI46" s="876"/>
      <c r="AJ46" s="876"/>
      <c r="AK46" s="876"/>
      <c r="AL46" s="448"/>
      <c r="AM46" s="240"/>
      <c r="AN46" s="895">
        <v>0</v>
      </c>
      <c r="AO46" s="896"/>
      <c r="AP46" s="896"/>
      <c r="AQ46" s="896"/>
      <c r="AR46" s="896"/>
      <c r="AS46" s="896"/>
      <c r="AT46" s="896"/>
      <c r="AU46" s="896"/>
      <c r="AV46" s="896"/>
      <c r="AW46" s="896"/>
      <c r="AX46" s="896"/>
      <c r="AY46" s="896"/>
      <c r="AZ46" s="896"/>
      <c r="BA46" s="896"/>
      <c r="BB46" s="896"/>
      <c r="BC46" s="896"/>
      <c r="BD46" s="896"/>
      <c r="BE46" s="896"/>
      <c r="BF46" s="896"/>
      <c r="BG46" s="896"/>
      <c r="BH46" s="876" t="s">
        <v>139</v>
      </c>
      <c r="BI46" s="883"/>
      <c r="BJ46" s="996" t="s">
        <v>214</v>
      </c>
      <c r="BK46" s="997"/>
      <c r="BL46" s="997"/>
      <c r="BM46" s="997"/>
      <c r="BN46" s="997"/>
      <c r="BO46" s="997"/>
      <c r="BP46" s="997"/>
      <c r="BQ46" s="997"/>
      <c r="BR46" s="997"/>
      <c r="BS46" s="997"/>
      <c r="BT46" s="997"/>
      <c r="BU46" s="997"/>
      <c r="BW46" s="250"/>
      <c r="BX46" s="250"/>
    </row>
    <row r="47" spans="1:97" s="237" customFormat="1" ht="12" customHeight="1" thickBot="1">
      <c r="A47" s="233"/>
      <c r="B47" s="234"/>
      <c r="C47" s="267"/>
      <c r="D47" s="879"/>
      <c r="E47" s="879"/>
      <c r="F47" s="879"/>
      <c r="G47" s="879"/>
      <c r="H47" s="879"/>
      <c r="I47" s="879"/>
      <c r="J47" s="879"/>
      <c r="K47" s="879"/>
      <c r="L47" s="879"/>
      <c r="M47" s="879"/>
      <c r="N47" s="879"/>
      <c r="O47" s="879"/>
      <c r="P47" s="879"/>
      <c r="Q47" s="879"/>
      <c r="R47" s="879"/>
      <c r="S47" s="879"/>
      <c r="T47" s="879"/>
      <c r="U47" s="879"/>
      <c r="V47" s="879"/>
      <c r="W47" s="879"/>
      <c r="X47" s="879"/>
      <c r="Y47" s="879"/>
      <c r="Z47" s="879"/>
      <c r="AA47" s="879"/>
      <c r="AB47" s="879"/>
      <c r="AC47" s="879"/>
      <c r="AD47" s="879"/>
      <c r="AE47" s="879"/>
      <c r="AF47" s="879"/>
      <c r="AG47" s="879"/>
      <c r="AH47" s="879"/>
      <c r="AI47" s="879"/>
      <c r="AJ47" s="879"/>
      <c r="AK47" s="879"/>
      <c r="AL47" s="447"/>
      <c r="AM47" s="453"/>
      <c r="AN47" s="994"/>
      <c r="AO47" s="995"/>
      <c r="AP47" s="995"/>
      <c r="AQ47" s="995"/>
      <c r="AR47" s="995"/>
      <c r="AS47" s="995"/>
      <c r="AT47" s="995"/>
      <c r="AU47" s="995"/>
      <c r="AV47" s="995"/>
      <c r="AW47" s="995"/>
      <c r="AX47" s="995"/>
      <c r="AY47" s="995"/>
      <c r="AZ47" s="995"/>
      <c r="BA47" s="995"/>
      <c r="BB47" s="995"/>
      <c r="BC47" s="995"/>
      <c r="BD47" s="995"/>
      <c r="BE47" s="995"/>
      <c r="BF47" s="995"/>
      <c r="BG47" s="995"/>
      <c r="BH47" s="879"/>
      <c r="BI47" s="884"/>
      <c r="BJ47" s="996"/>
      <c r="BK47" s="997"/>
      <c r="BL47" s="997"/>
      <c r="BM47" s="997"/>
      <c r="BN47" s="997"/>
      <c r="BO47" s="997"/>
      <c r="BP47" s="997"/>
      <c r="BQ47" s="997"/>
      <c r="BR47" s="997"/>
      <c r="BS47" s="997"/>
      <c r="BT47" s="997"/>
      <c r="BU47" s="997"/>
      <c r="BW47" s="250"/>
      <c r="BX47" s="250"/>
    </row>
    <row r="48" spans="1:97" s="237" customFormat="1" ht="12" customHeight="1">
      <c r="A48" s="233"/>
      <c r="B48" s="449"/>
      <c r="C48" s="449"/>
      <c r="D48" s="449"/>
      <c r="E48" s="449"/>
      <c r="F48" s="449"/>
      <c r="G48" s="449"/>
      <c r="H48" s="449"/>
      <c r="I48" s="449"/>
      <c r="J48" s="449"/>
      <c r="K48" s="449"/>
      <c r="L48" s="449"/>
      <c r="M48" s="449"/>
      <c r="N48" s="449"/>
      <c r="O48" s="449"/>
      <c r="P48" s="449"/>
      <c r="Q48" s="449"/>
      <c r="R48" s="268"/>
      <c r="S48" s="449"/>
      <c r="T48" s="449"/>
      <c r="U48" s="449"/>
      <c r="V48" s="449"/>
      <c r="W48" s="449"/>
      <c r="X48" s="44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70"/>
      <c r="BK48" s="270"/>
      <c r="BL48" s="270"/>
      <c r="BM48" s="270"/>
      <c r="BN48" s="270"/>
      <c r="BO48" s="270"/>
      <c r="BP48" s="270"/>
      <c r="BQ48" s="270"/>
      <c r="BR48" s="270"/>
      <c r="BS48" s="270"/>
      <c r="BT48" s="270"/>
      <c r="BU48" s="270"/>
      <c r="BV48" s="233"/>
      <c r="BX48" s="250"/>
    </row>
    <row r="49" spans="1:97" s="237" customFormat="1" ht="7.5" customHeight="1">
      <c r="A49" s="233"/>
      <c r="B49" s="978" t="s">
        <v>197</v>
      </c>
      <c r="C49" s="978"/>
      <c r="D49" s="978"/>
      <c r="E49" s="978"/>
      <c r="F49" s="978"/>
      <c r="G49" s="978"/>
      <c r="H49" s="978"/>
      <c r="I49" s="978"/>
      <c r="J49" s="978"/>
      <c r="K49" s="978"/>
      <c r="L49" s="978"/>
      <c r="M49" s="978"/>
      <c r="N49" s="978"/>
      <c r="O49" s="978"/>
      <c r="P49" s="978"/>
      <c r="Q49" s="978"/>
      <c r="R49" s="978"/>
      <c r="S49" s="978"/>
      <c r="T49" s="978"/>
      <c r="U49" s="978"/>
      <c r="V49" s="978"/>
      <c r="W49" s="978"/>
      <c r="X49" s="978"/>
      <c r="Y49" s="978"/>
      <c r="Z49" s="978"/>
      <c r="AA49" s="978"/>
      <c r="AB49" s="978"/>
      <c r="AC49" s="262"/>
      <c r="AD49" s="262"/>
      <c r="AE49" s="262"/>
      <c r="AF49" s="262"/>
      <c r="AG49" s="262"/>
      <c r="AH49" s="262"/>
      <c r="AI49" s="262"/>
      <c r="AJ49" s="262"/>
      <c r="AK49" s="262"/>
      <c r="AL49" s="262"/>
      <c r="AM49" s="262"/>
      <c r="AN49" s="262"/>
      <c r="AO49" s="262"/>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2"/>
      <c r="BU49" s="262"/>
      <c r="BV49" s="250"/>
      <c r="BW49" s="250"/>
      <c r="BX49" s="250"/>
    </row>
    <row r="50" spans="1:97" s="237" customFormat="1" ht="7.5" customHeight="1" thickBot="1">
      <c r="A50" s="233"/>
      <c r="B50" s="978"/>
      <c r="C50" s="978"/>
      <c r="D50" s="978"/>
      <c r="E50" s="978"/>
      <c r="F50" s="978"/>
      <c r="G50" s="978"/>
      <c r="H50" s="978"/>
      <c r="I50" s="978"/>
      <c r="J50" s="978"/>
      <c r="K50" s="978"/>
      <c r="L50" s="978"/>
      <c r="M50" s="978"/>
      <c r="N50" s="978"/>
      <c r="O50" s="978"/>
      <c r="P50" s="978"/>
      <c r="Q50" s="978"/>
      <c r="R50" s="978"/>
      <c r="S50" s="978"/>
      <c r="T50" s="978"/>
      <c r="U50" s="978"/>
      <c r="V50" s="978"/>
      <c r="W50" s="978"/>
      <c r="X50" s="978"/>
      <c r="Y50" s="978"/>
      <c r="Z50" s="978"/>
      <c r="AA50" s="978"/>
      <c r="AB50" s="978"/>
      <c r="AC50" s="262"/>
      <c r="AD50" s="262"/>
      <c r="AE50" s="262"/>
      <c r="AF50" s="262"/>
      <c r="AG50" s="262"/>
      <c r="AH50" s="262"/>
      <c r="AI50" s="262"/>
      <c r="AJ50" s="262"/>
      <c r="AK50" s="262"/>
      <c r="AL50" s="262"/>
      <c r="AM50" s="262"/>
      <c r="AN50" s="262"/>
      <c r="AO50" s="262"/>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2"/>
      <c r="BU50" s="262"/>
      <c r="BV50" s="250"/>
      <c r="BW50" s="250"/>
      <c r="BX50" s="250"/>
      <c r="BY50" s="265"/>
      <c r="BZ50" s="265"/>
      <c r="CA50" s="265"/>
      <c r="CB50" s="265"/>
      <c r="CC50" s="265"/>
      <c r="CD50" s="265"/>
      <c r="CE50" s="265"/>
      <c r="CF50" s="265"/>
      <c r="CG50" s="265"/>
      <c r="CH50" s="265"/>
      <c r="CI50" s="265"/>
      <c r="CJ50" s="265"/>
      <c r="CK50" s="265"/>
      <c r="CL50" s="265"/>
      <c r="CM50" s="265"/>
      <c r="CN50" s="265"/>
      <c r="CO50" s="265"/>
      <c r="CP50" s="265"/>
      <c r="CQ50" s="265"/>
      <c r="CR50" s="265"/>
      <c r="CS50" s="265"/>
    </row>
    <row r="51" spans="1:97" s="237" customFormat="1" ht="12" customHeight="1">
      <c r="A51" s="233"/>
      <c r="B51" s="234"/>
      <c r="C51" s="450"/>
      <c r="D51" s="448"/>
      <c r="E51" s="448"/>
      <c r="F51" s="998" t="s">
        <v>203</v>
      </c>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998"/>
      <c r="AJ51" s="998"/>
      <c r="AK51" s="998"/>
      <c r="AL51" s="998"/>
      <c r="AM51" s="999"/>
      <c r="AN51" s="1002">
        <f>IF(C12="☑",BC12,IF(C14="☑",BC14,0))-(AN41+AN46)</f>
        <v>0</v>
      </c>
      <c r="AO51" s="971"/>
      <c r="AP51" s="971"/>
      <c r="AQ51" s="971"/>
      <c r="AR51" s="971"/>
      <c r="AS51" s="971"/>
      <c r="AT51" s="971"/>
      <c r="AU51" s="971"/>
      <c r="AV51" s="971"/>
      <c r="AW51" s="971"/>
      <c r="AX51" s="971"/>
      <c r="AY51" s="971"/>
      <c r="AZ51" s="971"/>
      <c r="BA51" s="971"/>
      <c r="BB51" s="971"/>
      <c r="BC51" s="971"/>
      <c r="BD51" s="971"/>
      <c r="BE51" s="971"/>
      <c r="BF51" s="971"/>
      <c r="BG51" s="971"/>
      <c r="BH51" s="876" t="s">
        <v>139</v>
      </c>
      <c r="BI51" s="883"/>
      <c r="BJ51" s="976" t="s">
        <v>215</v>
      </c>
      <c r="BK51" s="977"/>
      <c r="BL51" s="977"/>
      <c r="BM51" s="254"/>
      <c r="BN51" s="254"/>
      <c r="BO51" s="254"/>
      <c r="BP51" s="254"/>
      <c r="BQ51" s="254"/>
      <c r="BR51" s="254"/>
      <c r="BS51" s="254"/>
      <c r="BT51" s="254"/>
      <c r="BU51" s="254"/>
      <c r="BW51" s="250"/>
      <c r="BX51" s="250"/>
    </row>
    <row r="52" spans="1:97" s="237" customFormat="1" ht="12" customHeight="1" thickBot="1">
      <c r="A52" s="233"/>
      <c r="B52" s="234"/>
      <c r="C52" s="452"/>
      <c r="D52" s="453"/>
      <c r="E52" s="453"/>
      <c r="F52" s="1000"/>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0"/>
      <c r="AL52" s="1000"/>
      <c r="AM52" s="1001"/>
      <c r="AN52" s="1003"/>
      <c r="AO52" s="973"/>
      <c r="AP52" s="973"/>
      <c r="AQ52" s="973"/>
      <c r="AR52" s="973"/>
      <c r="AS52" s="973"/>
      <c r="AT52" s="973"/>
      <c r="AU52" s="973"/>
      <c r="AV52" s="973"/>
      <c r="AW52" s="973"/>
      <c r="AX52" s="973"/>
      <c r="AY52" s="973"/>
      <c r="AZ52" s="973"/>
      <c r="BA52" s="973"/>
      <c r="BB52" s="973"/>
      <c r="BC52" s="973"/>
      <c r="BD52" s="973"/>
      <c r="BE52" s="973"/>
      <c r="BF52" s="973"/>
      <c r="BG52" s="973"/>
      <c r="BH52" s="879"/>
      <c r="BI52" s="884"/>
      <c r="BJ52" s="976"/>
      <c r="BK52" s="977"/>
      <c r="BL52" s="977"/>
      <c r="BM52" s="258"/>
      <c r="BN52" s="258"/>
      <c r="BO52" s="258"/>
      <c r="BP52" s="258"/>
      <c r="BQ52" s="258"/>
      <c r="BR52" s="258"/>
      <c r="BS52" s="258"/>
      <c r="BT52" s="258"/>
      <c r="BU52" s="258"/>
      <c r="BW52" s="250"/>
      <c r="BX52" s="250"/>
    </row>
    <row r="53" spans="1:97" s="237" customFormat="1" ht="8.25" customHeight="1">
      <c r="A53" s="233"/>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33"/>
      <c r="BW53" s="250"/>
      <c r="BX53" s="250"/>
    </row>
    <row r="54" spans="1:97" s="237" customFormat="1" ht="7.5" customHeight="1">
      <c r="A54" s="233"/>
      <c r="B54" s="978" t="s">
        <v>216</v>
      </c>
      <c r="C54" s="978"/>
      <c r="D54" s="978"/>
      <c r="E54" s="978"/>
      <c r="F54" s="978"/>
      <c r="G54" s="978"/>
      <c r="H54" s="978"/>
      <c r="I54" s="978"/>
      <c r="J54" s="978"/>
      <c r="K54" s="978"/>
      <c r="L54" s="978"/>
      <c r="M54" s="978"/>
      <c r="N54" s="978"/>
      <c r="O54" s="978"/>
      <c r="P54" s="978"/>
      <c r="Q54" s="978"/>
      <c r="R54" s="978"/>
      <c r="S54" s="978"/>
      <c r="T54" s="978"/>
      <c r="U54" s="978"/>
      <c r="V54" s="978"/>
      <c r="W54" s="978"/>
      <c r="X54" s="978"/>
      <c r="Y54" s="978"/>
      <c r="Z54" s="978"/>
      <c r="AA54" s="978"/>
      <c r="AB54" s="978"/>
      <c r="AC54" s="262"/>
      <c r="AD54" s="262"/>
      <c r="AE54" s="262"/>
      <c r="AF54" s="262"/>
      <c r="AG54" s="262"/>
      <c r="AH54" s="262"/>
      <c r="AI54" s="262"/>
      <c r="AJ54" s="262"/>
      <c r="AK54" s="262"/>
      <c r="AL54" s="262"/>
      <c r="AM54" s="262"/>
      <c r="AN54" s="262"/>
      <c r="AO54" s="262"/>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2"/>
      <c r="BU54" s="262"/>
      <c r="BV54" s="250"/>
      <c r="BW54" s="250"/>
      <c r="BX54" s="250"/>
    </row>
    <row r="55" spans="1:97" s="237" customFormat="1" ht="7.5" customHeight="1" thickBot="1">
      <c r="A55" s="233"/>
      <c r="B55" s="978"/>
      <c r="C55" s="978"/>
      <c r="D55" s="978"/>
      <c r="E55" s="978"/>
      <c r="F55" s="978"/>
      <c r="G55" s="978"/>
      <c r="H55" s="978"/>
      <c r="I55" s="978"/>
      <c r="J55" s="978"/>
      <c r="K55" s="978"/>
      <c r="L55" s="978"/>
      <c r="M55" s="978"/>
      <c r="N55" s="978"/>
      <c r="O55" s="978"/>
      <c r="P55" s="978"/>
      <c r="Q55" s="978"/>
      <c r="R55" s="978"/>
      <c r="S55" s="978"/>
      <c r="T55" s="978"/>
      <c r="U55" s="978"/>
      <c r="V55" s="978"/>
      <c r="W55" s="978"/>
      <c r="X55" s="978"/>
      <c r="Y55" s="978"/>
      <c r="Z55" s="978"/>
      <c r="AA55" s="978"/>
      <c r="AB55" s="978"/>
      <c r="AC55" s="262"/>
      <c r="AD55" s="262"/>
      <c r="AE55" s="262"/>
      <c r="AF55" s="262"/>
      <c r="AG55" s="262"/>
      <c r="AH55" s="262"/>
      <c r="AI55" s="262"/>
      <c r="AJ55" s="262"/>
      <c r="AK55" s="262"/>
      <c r="AL55" s="262"/>
      <c r="AM55" s="262"/>
      <c r="AN55" s="262"/>
      <c r="AO55" s="262"/>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2"/>
      <c r="BU55" s="262"/>
      <c r="BV55" s="250"/>
      <c r="BW55" s="250"/>
      <c r="BX55" s="250"/>
      <c r="BY55" s="265"/>
      <c r="BZ55" s="265"/>
      <c r="CA55" s="265"/>
      <c r="CB55" s="265"/>
      <c r="CC55" s="265"/>
      <c r="CD55" s="265"/>
      <c r="CE55" s="265"/>
      <c r="CF55" s="265"/>
      <c r="CG55" s="265"/>
      <c r="CH55" s="265"/>
      <c r="CI55" s="265"/>
      <c r="CJ55" s="265"/>
      <c r="CK55" s="265"/>
      <c r="CL55" s="265"/>
      <c r="CM55" s="265"/>
      <c r="CN55" s="265"/>
      <c r="CO55" s="265"/>
      <c r="CP55" s="265"/>
      <c r="CQ55" s="265"/>
      <c r="CR55" s="265"/>
      <c r="CS55" s="265"/>
    </row>
    <row r="56" spans="1:97" s="237" customFormat="1" ht="9" customHeight="1">
      <c r="A56" s="233"/>
      <c r="B56" s="234"/>
      <c r="C56" s="875" t="s">
        <v>150</v>
      </c>
      <c r="D56" s="876"/>
      <c r="E56" s="876"/>
      <c r="F56" s="876"/>
      <c r="G56" s="876"/>
      <c r="H56" s="876"/>
      <c r="I56" s="876"/>
      <c r="J56" s="876"/>
      <c r="K56" s="876"/>
      <c r="L56" s="876"/>
      <c r="M56" s="876"/>
      <c r="N56" s="876"/>
      <c r="O56" s="877"/>
      <c r="P56" s="881" t="s">
        <v>151</v>
      </c>
      <c r="Q56" s="876"/>
      <c r="R56" s="876"/>
      <c r="S56" s="876"/>
      <c r="T56" s="876"/>
      <c r="U56" s="876"/>
      <c r="V56" s="876"/>
      <c r="W56" s="876"/>
      <c r="X56" s="876"/>
      <c r="Y56" s="876"/>
      <c r="Z56" s="876"/>
      <c r="AA56" s="1005" t="s">
        <v>152</v>
      </c>
      <c r="AB56" s="1006"/>
      <c r="AC56" s="1006"/>
      <c r="AD56" s="1006"/>
      <c r="AE56" s="1006"/>
      <c r="AF56" s="1006"/>
      <c r="AG56" s="1006"/>
      <c r="AH56" s="1006"/>
      <c r="AI56" s="1006"/>
      <c r="AJ56" s="1006"/>
      <c r="AK56" s="1006"/>
      <c r="AL56" s="1006"/>
      <c r="AM56" s="1006"/>
      <c r="AN56" s="1006"/>
      <c r="AO56" s="1006"/>
      <c r="AP56" s="1006"/>
      <c r="AQ56" s="1006"/>
      <c r="AR56" s="1006"/>
      <c r="AS56" s="1006"/>
      <c r="AT56" s="1006"/>
      <c r="AU56" s="1006"/>
      <c r="AV56" s="1006"/>
      <c r="AW56" s="1006"/>
      <c r="AX56" s="1006"/>
      <c r="AY56" s="1006"/>
      <c r="AZ56" s="1006"/>
      <c r="BA56" s="1006"/>
      <c r="BB56" s="1009" t="str">
        <f>BY56</f>
        <v>補助額を選択してください</v>
      </c>
      <c r="BC56" s="1009"/>
      <c r="BD56" s="1009"/>
      <c r="BE56" s="1009"/>
      <c r="BF56" s="1009"/>
      <c r="BG56" s="1009"/>
      <c r="BH56" s="1009"/>
      <c r="BI56" s="1009"/>
      <c r="BJ56" s="1009"/>
      <c r="BK56" s="1009"/>
      <c r="BL56" s="1009"/>
      <c r="BM56" s="1009"/>
      <c r="BN56" s="1009"/>
      <c r="BO56" s="1009"/>
      <c r="BP56" s="1009"/>
      <c r="BQ56" s="1009"/>
      <c r="BR56" s="1009"/>
      <c r="BS56" s="1009"/>
      <c r="BT56" s="1009"/>
      <c r="BU56" s="1010"/>
      <c r="BV56" s="233"/>
      <c r="BW56" s="250"/>
      <c r="BX56" s="250"/>
      <c r="BY56" s="272" t="str">
        <f>IF(Q60="","補助額を選択してください",IF(BY58=0,"入力が不足しています",IF(AX58=0,"入力が不足しています",IF(AX58&lt;50,"申請可能額を下回っています",IF(AX58&gt;=BK58,"ＯＫ","申請額を減額してください")))))</f>
        <v>補助額を選択してください</v>
      </c>
      <c r="BZ56" s="272"/>
      <c r="CA56" s="272"/>
      <c r="CB56" s="272"/>
      <c r="CC56" s="272"/>
      <c r="CD56" s="272"/>
      <c r="CE56" s="272"/>
      <c r="CF56" s="272"/>
      <c r="CG56" s="272"/>
      <c r="CH56" s="272"/>
      <c r="CI56" s="272"/>
      <c r="CJ56" s="272"/>
      <c r="CK56" s="272"/>
      <c r="CL56" s="272"/>
      <c r="CM56" s="272"/>
      <c r="CN56" s="272"/>
      <c r="CO56" s="272"/>
      <c r="CP56" s="272"/>
      <c r="CQ56" s="272"/>
      <c r="CR56" s="272"/>
      <c r="CS56" s="273"/>
    </row>
    <row r="57" spans="1:97" s="237" customFormat="1" ht="9" customHeight="1">
      <c r="A57" s="233"/>
      <c r="B57" s="234"/>
      <c r="C57" s="963"/>
      <c r="D57" s="899"/>
      <c r="E57" s="899"/>
      <c r="F57" s="899"/>
      <c r="G57" s="899"/>
      <c r="H57" s="899"/>
      <c r="I57" s="899"/>
      <c r="J57" s="899"/>
      <c r="K57" s="899"/>
      <c r="L57" s="899"/>
      <c r="M57" s="899"/>
      <c r="N57" s="899"/>
      <c r="O57" s="900"/>
      <c r="P57" s="1004"/>
      <c r="Q57" s="899"/>
      <c r="R57" s="899"/>
      <c r="S57" s="899"/>
      <c r="T57" s="899"/>
      <c r="U57" s="899"/>
      <c r="V57" s="899"/>
      <c r="W57" s="899"/>
      <c r="X57" s="899"/>
      <c r="Y57" s="899"/>
      <c r="Z57" s="899"/>
      <c r="AA57" s="1007"/>
      <c r="AB57" s="1008"/>
      <c r="AC57" s="1008"/>
      <c r="AD57" s="1008"/>
      <c r="AE57" s="1008"/>
      <c r="AF57" s="1008"/>
      <c r="AG57" s="1008"/>
      <c r="AH57" s="1008"/>
      <c r="AI57" s="1008"/>
      <c r="AJ57" s="1008"/>
      <c r="AK57" s="1008"/>
      <c r="AL57" s="1008"/>
      <c r="AM57" s="1008"/>
      <c r="AN57" s="1008"/>
      <c r="AO57" s="1008"/>
      <c r="AP57" s="1008"/>
      <c r="AQ57" s="1008"/>
      <c r="AR57" s="1008"/>
      <c r="AS57" s="1008"/>
      <c r="AT57" s="1008"/>
      <c r="AU57" s="1008"/>
      <c r="AV57" s="1008"/>
      <c r="AW57" s="1008"/>
      <c r="AX57" s="1008"/>
      <c r="AY57" s="1008"/>
      <c r="AZ57" s="1008"/>
      <c r="BA57" s="1008"/>
      <c r="BB57" s="1011"/>
      <c r="BC57" s="1011"/>
      <c r="BD57" s="1011"/>
      <c r="BE57" s="1011"/>
      <c r="BF57" s="1011"/>
      <c r="BG57" s="1011"/>
      <c r="BH57" s="1011"/>
      <c r="BI57" s="1011"/>
      <c r="BJ57" s="1011"/>
      <c r="BK57" s="1011"/>
      <c r="BL57" s="1011"/>
      <c r="BM57" s="1011"/>
      <c r="BN57" s="1011"/>
      <c r="BO57" s="1011"/>
      <c r="BP57" s="1011"/>
      <c r="BQ57" s="1011"/>
      <c r="BR57" s="1011"/>
      <c r="BS57" s="1011"/>
      <c r="BT57" s="1011"/>
      <c r="BU57" s="1012"/>
      <c r="BV57" s="233"/>
      <c r="BW57" s="250"/>
      <c r="BX57" s="250"/>
      <c r="BY57" s="274"/>
      <c r="BZ57" s="274"/>
      <c r="CA57" s="274"/>
      <c r="CB57" s="274"/>
      <c r="CC57" s="274"/>
      <c r="CD57" s="274"/>
      <c r="CE57" s="274"/>
      <c r="CF57" s="274"/>
      <c r="CG57" s="274"/>
      <c r="CH57" s="274"/>
      <c r="CI57" s="274"/>
      <c r="CJ57" s="274"/>
      <c r="CK57" s="274"/>
      <c r="CL57" s="274"/>
      <c r="CM57" s="274"/>
      <c r="CN57" s="274"/>
      <c r="CO57" s="274"/>
      <c r="CP57" s="274"/>
      <c r="CQ57" s="274"/>
      <c r="CR57" s="274"/>
      <c r="CS57" s="275"/>
    </row>
    <row r="58" spans="1:97" s="237" customFormat="1" ht="10.5" customHeight="1">
      <c r="A58" s="233"/>
      <c r="B58" s="234"/>
      <c r="C58" s="276"/>
      <c r="D58" s="1013" t="s">
        <v>199</v>
      </c>
      <c r="E58" s="1014"/>
      <c r="F58" s="1014"/>
      <c r="G58" s="1014"/>
      <c r="H58" s="1014"/>
      <c r="I58" s="1014"/>
      <c r="J58" s="1014"/>
      <c r="K58" s="1014"/>
      <c r="L58" s="1014"/>
      <c r="M58" s="1014"/>
      <c r="N58" s="1014"/>
      <c r="O58" s="263"/>
      <c r="P58" s="277"/>
      <c r="Q58" s="278"/>
      <c r="R58" s="278"/>
      <c r="S58" s="278"/>
      <c r="T58" s="278"/>
      <c r="U58" s="278"/>
      <c r="V58" s="278"/>
      <c r="W58" s="278"/>
      <c r="X58" s="278"/>
      <c r="Y58" s="278"/>
      <c r="Z58" s="279"/>
      <c r="AA58" s="280"/>
      <c r="AB58" s="1020" t="s">
        <v>204</v>
      </c>
      <c r="AC58" s="1020"/>
      <c r="AD58" s="1020"/>
      <c r="AE58" s="1020"/>
      <c r="AF58" s="1020"/>
      <c r="AG58" s="1020"/>
      <c r="AH58" s="1020"/>
      <c r="AI58" s="1020"/>
      <c r="AJ58" s="1020"/>
      <c r="AK58" s="1020"/>
      <c r="AL58" s="1020"/>
      <c r="AM58" s="1020"/>
      <c r="AN58" s="1020"/>
      <c r="AO58" s="1020"/>
      <c r="AP58" s="1020"/>
      <c r="AQ58" s="1020"/>
      <c r="AR58" s="1020"/>
      <c r="AS58" s="1020"/>
      <c r="AT58" s="1020"/>
      <c r="AU58" s="1020"/>
      <c r="AV58" s="1020"/>
      <c r="AW58" s="1020"/>
      <c r="AX58" s="1022">
        <f>INT(AN51/100000)</f>
        <v>0</v>
      </c>
      <c r="AY58" s="1022"/>
      <c r="AZ58" s="1022"/>
      <c r="BA58" s="1022"/>
      <c r="BB58" s="1022"/>
      <c r="BC58" s="1022"/>
      <c r="BD58" s="916" t="s">
        <v>198</v>
      </c>
      <c r="BE58" s="916"/>
      <c r="BF58" s="916"/>
      <c r="BG58" s="916"/>
      <c r="BH58" s="1017" t="str">
        <f>CD58</f>
        <v>比較</v>
      </c>
      <c r="BI58" s="1017"/>
      <c r="BJ58" s="1017"/>
      <c r="BK58" s="1045">
        <f>Q60</f>
        <v>0</v>
      </c>
      <c r="BL58" s="1045"/>
      <c r="BM58" s="1045"/>
      <c r="BN58" s="1045"/>
      <c r="BO58" s="1045"/>
      <c r="BP58" s="912" t="s">
        <v>205</v>
      </c>
      <c r="BQ58" s="912"/>
      <c r="BR58" s="912"/>
      <c r="BS58" s="912"/>
      <c r="BT58" s="912"/>
      <c r="BU58" s="1046"/>
      <c r="BW58" s="265"/>
      <c r="BX58" s="265"/>
      <c r="BY58" s="281">
        <f>AX58</f>
        <v>0</v>
      </c>
      <c r="BZ58" s="281"/>
      <c r="CA58" s="281"/>
      <c r="CB58" s="281"/>
      <c r="CC58" s="281"/>
      <c r="CD58" s="282" t="str">
        <f>IF(BY58=0,"比較",IF(BK58=0,"比較",IF(BY58&gt;=BK58,"≧","＜")))</f>
        <v>比較</v>
      </c>
      <c r="CE58" s="283"/>
      <c r="CF58" s="283"/>
    </row>
    <row r="59" spans="1:97" s="237" customFormat="1" ht="10.5" customHeight="1" thickBot="1">
      <c r="A59" s="233"/>
      <c r="B59" s="234"/>
      <c r="C59" s="276"/>
      <c r="D59" s="1014"/>
      <c r="E59" s="1014"/>
      <c r="F59" s="1014"/>
      <c r="G59" s="1014"/>
      <c r="H59" s="1014"/>
      <c r="I59" s="1014"/>
      <c r="J59" s="1014"/>
      <c r="K59" s="1014"/>
      <c r="L59" s="1014"/>
      <c r="M59" s="1014"/>
      <c r="N59" s="1014"/>
      <c r="O59" s="263"/>
      <c r="P59" s="241"/>
      <c r="Q59" s="284"/>
      <c r="R59" s="284"/>
      <c r="S59" s="284"/>
      <c r="T59" s="284"/>
      <c r="U59" s="284"/>
      <c r="V59" s="284"/>
      <c r="W59" s="284"/>
      <c r="X59" s="284"/>
      <c r="Y59" s="284"/>
      <c r="Z59" s="285"/>
      <c r="AA59" s="280"/>
      <c r="AB59" s="1021"/>
      <c r="AC59" s="1021"/>
      <c r="AD59" s="1021"/>
      <c r="AE59" s="1021"/>
      <c r="AF59" s="1021"/>
      <c r="AG59" s="1021"/>
      <c r="AH59" s="1021"/>
      <c r="AI59" s="1021"/>
      <c r="AJ59" s="1021"/>
      <c r="AK59" s="1021"/>
      <c r="AL59" s="1021"/>
      <c r="AM59" s="1021"/>
      <c r="AN59" s="1021"/>
      <c r="AO59" s="1021"/>
      <c r="AP59" s="1021"/>
      <c r="AQ59" s="1021"/>
      <c r="AR59" s="1021"/>
      <c r="AS59" s="1021"/>
      <c r="AT59" s="1021"/>
      <c r="AU59" s="1021"/>
      <c r="AV59" s="1021"/>
      <c r="AW59" s="1021"/>
      <c r="AX59" s="1023"/>
      <c r="AY59" s="1023"/>
      <c r="AZ59" s="1023"/>
      <c r="BA59" s="1023"/>
      <c r="BB59" s="1023"/>
      <c r="BC59" s="1023"/>
      <c r="BD59" s="1016"/>
      <c r="BE59" s="1016"/>
      <c r="BF59" s="1016"/>
      <c r="BG59" s="1016"/>
      <c r="BH59" s="1018"/>
      <c r="BI59" s="1018"/>
      <c r="BJ59" s="1018"/>
      <c r="BK59" s="1022"/>
      <c r="BL59" s="1022"/>
      <c r="BM59" s="1022"/>
      <c r="BN59" s="1022"/>
      <c r="BO59" s="1022"/>
      <c r="BP59" s="910"/>
      <c r="BQ59" s="910"/>
      <c r="BR59" s="910"/>
      <c r="BS59" s="910"/>
      <c r="BT59" s="910"/>
      <c r="BU59" s="1047"/>
      <c r="BW59" s="265"/>
      <c r="BX59" s="265"/>
      <c r="BY59" s="286"/>
      <c r="BZ59" s="286"/>
      <c r="CA59" s="286"/>
      <c r="CB59" s="286"/>
      <c r="CC59" s="286"/>
      <c r="CD59" s="287"/>
      <c r="CE59" s="287"/>
      <c r="CF59" s="287"/>
    </row>
    <row r="60" spans="1:97" s="237" customFormat="1" ht="9" customHeight="1" thickTop="1">
      <c r="A60" s="233"/>
      <c r="B60" s="234"/>
      <c r="C60" s="276"/>
      <c r="D60" s="1014"/>
      <c r="E60" s="1014"/>
      <c r="F60" s="1014"/>
      <c r="G60" s="1014"/>
      <c r="H60" s="1014"/>
      <c r="I60" s="1014"/>
      <c r="J60" s="1014"/>
      <c r="K60" s="1014"/>
      <c r="L60" s="1014"/>
      <c r="M60" s="1014"/>
      <c r="N60" s="1014"/>
      <c r="O60" s="263"/>
      <c r="P60" s="241"/>
      <c r="Q60" s="1048"/>
      <c r="R60" s="1048"/>
      <c r="S60" s="1048"/>
      <c r="T60" s="1048"/>
      <c r="U60" s="1048"/>
      <c r="V60" s="1048"/>
      <c r="W60" s="1024" t="s">
        <v>198</v>
      </c>
      <c r="X60" s="1025"/>
      <c r="Y60" s="1025"/>
      <c r="Z60" s="1026"/>
      <c r="AA60" s="1049" t="s">
        <v>217</v>
      </c>
      <c r="AB60" s="1050"/>
      <c r="AC60" s="1050"/>
      <c r="AD60" s="1050"/>
      <c r="AE60" s="1050"/>
      <c r="AF60" s="1050"/>
      <c r="AG60" s="1050"/>
      <c r="AH60" s="1050"/>
      <c r="AI60" s="1050"/>
      <c r="AJ60" s="1050"/>
      <c r="AK60" s="1050"/>
      <c r="AL60" s="1050"/>
      <c r="AM60" s="1050"/>
      <c r="AN60" s="1050"/>
      <c r="AO60" s="1050"/>
      <c r="AP60" s="1050"/>
      <c r="AQ60" s="1050"/>
      <c r="AR60" s="1050"/>
      <c r="AS60" s="1050"/>
      <c r="AT60" s="1050"/>
      <c r="AU60" s="1050"/>
      <c r="AV60" s="1050"/>
      <c r="AW60" s="1050"/>
      <c r="AX60" s="1050"/>
      <c r="AY60" s="1050"/>
      <c r="AZ60" s="1050"/>
      <c r="BA60" s="1050"/>
      <c r="BB60" s="1050"/>
      <c r="BC60" s="1050"/>
      <c r="BD60" s="1050"/>
      <c r="BE60" s="1050"/>
      <c r="BF60" s="1050"/>
      <c r="BG60" s="1050"/>
      <c r="BH60" s="1050"/>
      <c r="BI60" s="1050"/>
      <c r="BJ60" s="1050"/>
      <c r="BK60" s="1050"/>
      <c r="BL60" s="1050"/>
      <c r="BM60" s="1050"/>
      <c r="BN60" s="1050"/>
      <c r="BO60" s="1050"/>
      <c r="BP60" s="1050"/>
      <c r="BQ60" s="1050"/>
      <c r="BR60" s="1050"/>
      <c r="BS60" s="1050"/>
      <c r="BT60" s="1050"/>
      <c r="BU60" s="1051"/>
      <c r="BW60" s="265"/>
      <c r="BX60" s="265"/>
    </row>
    <row r="61" spans="1:97" s="237" customFormat="1" ht="9" customHeight="1">
      <c r="A61" s="233"/>
      <c r="B61" s="234"/>
      <c r="C61" s="276"/>
      <c r="D61" s="1014"/>
      <c r="E61" s="1014"/>
      <c r="F61" s="1014"/>
      <c r="G61" s="1014"/>
      <c r="H61" s="1014"/>
      <c r="I61" s="1014"/>
      <c r="J61" s="1014"/>
      <c r="K61" s="1014"/>
      <c r="L61" s="1014"/>
      <c r="M61" s="1014"/>
      <c r="N61" s="1014"/>
      <c r="O61" s="263"/>
      <c r="P61" s="288"/>
      <c r="Q61" s="1048"/>
      <c r="R61" s="1048"/>
      <c r="S61" s="1048"/>
      <c r="T61" s="1048"/>
      <c r="U61" s="1048"/>
      <c r="V61" s="1048"/>
      <c r="W61" s="1025"/>
      <c r="X61" s="1025"/>
      <c r="Y61" s="1025"/>
      <c r="Z61" s="1026"/>
      <c r="AA61" s="1052"/>
      <c r="AB61" s="1053"/>
      <c r="AC61" s="1053"/>
      <c r="AD61" s="1053"/>
      <c r="AE61" s="1053"/>
      <c r="AF61" s="1053"/>
      <c r="AG61" s="1053"/>
      <c r="AH61" s="1053"/>
      <c r="AI61" s="1053"/>
      <c r="AJ61" s="1053"/>
      <c r="AK61" s="1053"/>
      <c r="AL61" s="1053"/>
      <c r="AM61" s="1053"/>
      <c r="AN61" s="1053"/>
      <c r="AO61" s="1053"/>
      <c r="AP61" s="1053"/>
      <c r="AQ61" s="1053"/>
      <c r="AR61" s="1053"/>
      <c r="AS61" s="1053"/>
      <c r="AT61" s="1053"/>
      <c r="AU61" s="1053"/>
      <c r="AV61" s="1053"/>
      <c r="AW61" s="1053"/>
      <c r="AX61" s="1053"/>
      <c r="AY61" s="1053"/>
      <c r="AZ61" s="1053"/>
      <c r="BA61" s="1053"/>
      <c r="BB61" s="1053"/>
      <c r="BC61" s="1053"/>
      <c r="BD61" s="1053"/>
      <c r="BE61" s="1053"/>
      <c r="BF61" s="1053"/>
      <c r="BG61" s="1053"/>
      <c r="BH61" s="1053"/>
      <c r="BI61" s="1053"/>
      <c r="BJ61" s="1053"/>
      <c r="BK61" s="1053"/>
      <c r="BL61" s="1053"/>
      <c r="BM61" s="1053"/>
      <c r="BN61" s="1053"/>
      <c r="BO61" s="1053"/>
      <c r="BP61" s="1053"/>
      <c r="BQ61" s="1053"/>
      <c r="BR61" s="1053"/>
      <c r="BS61" s="1053"/>
      <c r="BT61" s="1053"/>
      <c r="BU61" s="1054"/>
      <c r="BW61" s="265"/>
      <c r="BX61" s="265"/>
    </row>
    <row r="62" spans="1:97" s="237" customFormat="1" ht="10" customHeight="1">
      <c r="A62" s="233"/>
      <c r="B62" s="234"/>
      <c r="C62" s="276"/>
      <c r="D62" s="1014"/>
      <c r="E62" s="1014"/>
      <c r="F62" s="1014"/>
      <c r="G62" s="1014"/>
      <c r="H62" s="1014"/>
      <c r="I62" s="1014"/>
      <c r="J62" s="1014"/>
      <c r="K62" s="1014"/>
      <c r="L62" s="1014"/>
      <c r="M62" s="1014"/>
      <c r="N62" s="1014"/>
      <c r="O62" s="263"/>
      <c r="P62" s="288"/>
      <c r="Q62" s="1048"/>
      <c r="R62" s="1048"/>
      <c r="S62" s="1048"/>
      <c r="T62" s="1048"/>
      <c r="U62" s="1048"/>
      <c r="V62" s="1048"/>
      <c r="W62" s="1025"/>
      <c r="X62" s="1025"/>
      <c r="Y62" s="1025"/>
      <c r="Z62" s="1026"/>
      <c r="AA62" s="280"/>
      <c r="AB62" s="1055" t="s">
        <v>24</v>
      </c>
      <c r="AC62" s="1055"/>
      <c r="AD62" s="1055"/>
      <c r="AE62" s="1055"/>
      <c r="AF62" s="1055"/>
      <c r="AG62" s="289"/>
      <c r="AH62" s="289"/>
      <c r="AI62" s="1035" t="s">
        <v>225</v>
      </c>
      <c r="AJ62" s="1036"/>
      <c r="AK62" s="1036"/>
      <c r="AL62" s="1036"/>
      <c r="AM62" s="1036"/>
      <c r="AN62" s="1036"/>
      <c r="AO62" s="1036"/>
      <c r="AP62" s="1036"/>
      <c r="AQ62" s="1036"/>
      <c r="AR62" s="1036"/>
      <c r="AS62" s="1036"/>
      <c r="AT62" s="1036"/>
      <c r="AU62" s="1036"/>
      <c r="AV62" s="1036"/>
      <c r="AW62" s="1036"/>
      <c r="AX62" s="1036"/>
      <c r="AY62" s="1036"/>
      <c r="AZ62" s="1036"/>
      <c r="BA62" s="1036"/>
      <c r="BB62" s="1036"/>
      <c r="BC62" s="1036"/>
      <c r="BD62" s="1036"/>
      <c r="BE62" s="1036"/>
      <c r="BF62" s="1036"/>
      <c r="BG62" s="1036"/>
      <c r="BH62" s="1036"/>
      <c r="BI62" s="1036"/>
      <c r="BJ62" s="1036"/>
      <c r="BK62" s="1036"/>
      <c r="BL62" s="1036"/>
      <c r="BM62" s="1036"/>
      <c r="BN62" s="1036"/>
      <c r="BO62" s="1036"/>
      <c r="BP62" s="1036"/>
      <c r="BQ62" s="1036"/>
      <c r="BR62" s="1036"/>
      <c r="BS62" s="1036"/>
      <c r="BT62" s="1036"/>
      <c r="BU62" s="1037"/>
      <c r="BW62" s="1019" t="str">
        <f>IF(AB62="☑",""," ←掛かり増し費の確認をして下さい")</f>
        <v xml:space="preserve"> ←掛かり増し費の確認をして下さい</v>
      </c>
      <c r="BX62" s="265"/>
      <c r="BY62" s="237">
        <f>IF(D58="認定住宅","選択",0)</f>
        <v>0</v>
      </c>
      <c r="CC62" s="237" t="e">
        <f>IF(#REF!="選択",0,#REF!)</f>
        <v>#REF!</v>
      </c>
    </row>
    <row r="63" spans="1:97" s="237" customFormat="1" ht="10" customHeight="1">
      <c r="A63" s="233"/>
      <c r="B63" s="234"/>
      <c r="C63" s="276"/>
      <c r="D63" s="1014"/>
      <c r="E63" s="1014"/>
      <c r="F63" s="1014"/>
      <c r="G63" s="1014"/>
      <c r="H63" s="1014"/>
      <c r="I63" s="1014"/>
      <c r="J63" s="1014"/>
      <c r="K63" s="1014"/>
      <c r="L63" s="1014"/>
      <c r="M63" s="1014"/>
      <c r="N63" s="1014"/>
      <c r="O63" s="263"/>
      <c r="P63" s="290" t="s">
        <v>218</v>
      </c>
      <c r="Q63" s="291"/>
      <c r="R63" s="291"/>
      <c r="S63" s="291"/>
      <c r="T63" s="291"/>
      <c r="U63" s="291"/>
      <c r="V63" s="291"/>
      <c r="W63" s="1062" t="s">
        <v>264</v>
      </c>
      <c r="X63" s="1062"/>
      <c r="Y63" s="1062"/>
      <c r="Z63" s="1063"/>
      <c r="AA63" s="280"/>
      <c r="AB63" s="1056"/>
      <c r="AC63" s="1056"/>
      <c r="AD63" s="1056"/>
      <c r="AE63" s="1056"/>
      <c r="AF63" s="1056"/>
      <c r="AG63" s="289"/>
      <c r="AH63" s="289"/>
      <c r="AI63" s="1038"/>
      <c r="AJ63" s="1039"/>
      <c r="AK63" s="1039"/>
      <c r="AL63" s="1039"/>
      <c r="AM63" s="1039"/>
      <c r="AN63" s="1039"/>
      <c r="AO63" s="1039"/>
      <c r="AP63" s="1039"/>
      <c r="AQ63" s="1039"/>
      <c r="AR63" s="1039"/>
      <c r="AS63" s="1039"/>
      <c r="AT63" s="1039"/>
      <c r="AU63" s="1039"/>
      <c r="AV63" s="1039"/>
      <c r="AW63" s="1039"/>
      <c r="AX63" s="1039"/>
      <c r="AY63" s="1039"/>
      <c r="AZ63" s="1039"/>
      <c r="BA63" s="1039"/>
      <c r="BB63" s="1039"/>
      <c r="BC63" s="1039"/>
      <c r="BD63" s="1039"/>
      <c r="BE63" s="1039"/>
      <c r="BF63" s="1039"/>
      <c r="BG63" s="1039"/>
      <c r="BH63" s="1039"/>
      <c r="BI63" s="1039"/>
      <c r="BJ63" s="1039"/>
      <c r="BK63" s="1039"/>
      <c r="BL63" s="1039"/>
      <c r="BM63" s="1039"/>
      <c r="BN63" s="1039"/>
      <c r="BO63" s="1039"/>
      <c r="BP63" s="1039"/>
      <c r="BQ63" s="1039"/>
      <c r="BR63" s="1039"/>
      <c r="BS63" s="1039"/>
      <c r="BT63" s="1039"/>
      <c r="BU63" s="1040"/>
      <c r="BW63" s="1019"/>
      <c r="BX63" s="265"/>
      <c r="CC63" s="292"/>
    </row>
    <row r="64" spans="1:97" s="237" customFormat="1" ht="10" customHeight="1">
      <c r="A64" s="233"/>
      <c r="B64" s="234"/>
      <c r="C64" s="293"/>
      <c r="D64" s="1015"/>
      <c r="E64" s="1015"/>
      <c r="F64" s="1015"/>
      <c r="G64" s="1015"/>
      <c r="H64" s="1015"/>
      <c r="I64" s="1015"/>
      <c r="J64" s="1015"/>
      <c r="K64" s="1015"/>
      <c r="L64" s="1015"/>
      <c r="M64" s="1015"/>
      <c r="N64" s="1015"/>
      <c r="O64" s="294"/>
      <c r="P64" s="295"/>
      <c r="Q64" s="294"/>
      <c r="R64" s="294"/>
      <c r="S64" s="294"/>
      <c r="T64" s="294"/>
      <c r="U64" s="294"/>
      <c r="V64" s="294"/>
      <c r="W64" s="1064"/>
      <c r="X64" s="1064"/>
      <c r="Y64" s="1064"/>
      <c r="Z64" s="1065"/>
      <c r="AA64" s="297"/>
      <c r="AB64" s="1057"/>
      <c r="AC64" s="1057"/>
      <c r="AD64" s="1057"/>
      <c r="AE64" s="1057"/>
      <c r="AF64" s="1057"/>
      <c r="AG64" s="298"/>
      <c r="AH64" s="298"/>
      <c r="AI64" s="1041"/>
      <c r="AJ64" s="1042"/>
      <c r="AK64" s="1042"/>
      <c r="AL64" s="1042"/>
      <c r="AM64" s="1042"/>
      <c r="AN64" s="1042"/>
      <c r="AO64" s="1042"/>
      <c r="AP64" s="1042"/>
      <c r="AQ64" s="1042"/>
      <c r="AR64" s="1042"/>
      <c r="AS64" s="1042"/>
      <c r="AT64" s="1042"/>
      <c r="AU64" s="1042"/>
      <c r="AV64" s="1042"/>
      <c r="AW64" s="1042"/>
      <c r="AX64" s="1042"/>
      <c r="AY64" s="1042"/>
      <c r="AZ64" s="1042"/>
      <c r="BA64" s="1042"/>
      <c r="BB64" s="1042"/>
      <c r="BC64" s="1042"/>
      <c r="BD64" s="1042"/>
      <c r="BE64" s="1042"/>
      <c r="BF64" s="1042"/>
      <c r="BG64" s="1042"/>
      <c r="BH64" s="1042"/>
      <c r="BI64" s="1042"/>
      <c r="BJ64" s="1042"/>
      <c r="BK64" s="1042"/>
      <c r="BL64" s="1042"/>
      <c r="BM64" s="1042"/>
      <c r="BN64" s="1042"/>
      <c r="BO64" s="1042"/>
      <c r="BP64" s="1042"/>
      <c r="BQ64" s="1042"/>
      <c r="BR64" s="1042"/>
      <c r="BS64" s="1042"/>
      <c r="BT64" s="1042"/>
      <c r="BU64" s="1043"/>
      <c r="BW64" s="265"/>
      <c r="BX64" s="265"/>
    </row>
    <row r="65" spans="1:81" s="237" customFormat="1" ht="10" customHeight="1">
      <c r="A65" s="233"/>
      <c r="B65" s="234"/>
      <c r="C65" s="299"/>
      <c r="D65" s="1027" t="s">
        <v>153</v>
      </c>
      <c r="E65" s="1027"/>
      <c r="F65" s="1027"/>
      <c r="G65" s="1027"/>
      <c r="H65" s="1027"/>
      <c r="I65" s="1027"/>
      <c r="J65" s="1027"/>
      <c r="K65" s="1027"/>
      <c r="L65" s="1027"/>
      <c r="M65" s="1027"/>
      <c r="N65" s="1027"/>
      <c r="O65" s="300"/>
      <c r="P65" s="277"/>
      <c r="Q65" s="1030"/>
      <c r="R65" s="1030"/>
      <c r="S65" s="1030"/>
      <c r="T65" s="1030"/>
      <c r="U65" s="1030"/>
      <c r="V65" s="1030"/>
      <c r="W65" s="1058" t="s">
        <v>157</v>
      </c>
      <c r="X65" s="1058"/>
      <c r="Y65" s="1058"/>
      <c r="Z65" s="1059"/>
      <c r="AA65" s="301"/>
      <c r="AB65" s="1032" t="s">
        <v>24</v>
      </c>
      <c r="AC65" s="1032"/>
      <c r="AD65" s="1032"/>
      <c r="AE65" s="1032"/>
      <c r="AF65" s="1032"/>
      <c r="AG65" s="302"/>
      <c r="AH65" s="302"/>
      <c r="AI65" s="1035" t="s">
        <v>226</v>
      </c>
      <c r="AJ65" s="1036"/>
      <c r="AK65" s="1036"/>
      <c r="AL65" s="1036"/>
      <c r="AM65" s="1036"/>
      <c r="AN65" s="1036"/>
      <c r="AO65" s="1036"/>
      <c r="AP65" s="1036"/>
      <c r="AQ65" s="1036"/>
      <c r="AR65" s="1036"/>
      <c r="AS65" s="1036"/>
      <c r="AT65" s="1036"/>
      <c r="AU65" s="1036"/>
      <c r="AV65" s="1036"/>
      <c r="AW65" s="1036"/>
      <c r="AX65" s="1036"/>
      <c r="AY65" s="1036"/>
      <c r="AZ65" s="1036"/>
      <c r="BA65" s="1036"/>
      <c r="BB65" s="1036"/>
      <c r="BC65" s="1036"/>
      <c r="BD65" s="1036"/>
      <c r="BE65" s="1036"/>
      <c r="BF65" s="1036"/>
      <c r="BG65" s="1036"/>
      <c r="BH65" s="1036"/>
      <c r="BI65" s="1036"/>
      <c r="BJ65" s="1036"/>
      <c r="BK65" s="1036"/>
      <c r="BL65" s="1036"/>
      <c r="BM65" s="1036"/>
      <c r="BN65" s="1036"/>
      <c r="BO65" s="1036"/>
      <c r="BP65" s="1036"/>
      <c r="BQ65" s="1036"/>
      <c r="BR65" s="1036"/>
      <c r="BS65" s="1036"/>
      <c r="BT65" s="1036"/>
      <c r="BU65" s="1037"/>
      <c r="BW65" s="1044"/>
      <c r="BX65" s="265"/>
      <c r="BY65" s="237" t="str">
        <f>IF(C65="□","０","選択")</f>
        <v>選択</v>
      </c>
      <c r="CC65" s="237" t="e">
        <f>IF(#REF!="選択",0,#REF!)</f>
        <v>#REF!</v>
      </c>
    </row>
    <row r="66" spans="1:81" s="237" customFormat="1" ht="10" customHeight="1">
      <c r="A66" s="233"/>
      <c r="B66" s="234"/>
      <c r="C66" s="303"/>
      <c r="D66" s="1028"/>
      <c r="E66" s="1028"/>
      <c r="F66" s="1028"/>
      <c r="G66" s="1028"/>
      <c r="H66" s="1028"/>
      <c r="I66" s="1028"/>
      <c r="J66" s="1028"/>
      <c r="K66" s="1028"/>
      <c r="L66" s="1028"/>
      <c r="M66" s="1028"/>
      <c r="N66" s="1028"/>
      <c r="O66" s="304"/>
      <c r="P66" s="241"/>
      <c r="Q66" s="1031"/>
      <c r="R66" s="1031"/>
      <c r="S66" s="1031"/>
      <c r="T66" s="1031"/>
      <c r="U66" s="1031"/>
      <c r="V66" s="1031"/>
      <c r="W66" s="1060"/>
      <c r="X66" s="1060"/>
      <c r="Y66" s="1060"/>
      <c r="Z66" s="1061"/>
      <c r="AA66" s="280"/>
      <c r="AB66" s="1033"/>
      <c r="AC66" s="1033"/>
      <c r="AD66" s="1033"/>
      <c r="AE66" s="1033"/>
      <c r="AF66" s="1033"/>
      <c r="AG66" s="289"/>
      <c r="AH66" s="289"/>
      <c r="AI66" s="1038"/>
      <c r="AJ66" s="1039"/>
      <c r="AK66" s="1039"/>
      <c r="AL66" s="1039"/>
      <c r="AM66" s="1039"/>
      <c r="AN66" s="1039"/>
      <c r="AO66" s="1039"/>
      <c r="AP66" s="1039"/>
      <c r="AQ66" s="1039"/>
      <c r="AR66" s="1039"/>
      <c r="AS66" s="1039"/>
      <c r="AT66" s="1039"/>
      <c r="AU66" s="1039"/>
      <c r="AV66" s="1039"/>
      <c r="AW66" s="1039"/>
      <c r="AX66" s="1039"/>
      <c r="AY66" s="1039"/>
      <c r="AZ66" s="1039"/>
      <c r="BA66" s="1039"/>
      <c r="BB66" s="1039"/>
      <c r="BC66" s="1039"/>
      <c r="BD66" s="1039"/>
      <c r="BE66" s="1039"/>
      <c r="BF66" s="1039"/>
      <c r="BG66" s="1039"/>
      <c r="BH66" s="1039"/>
      <c r="BI66" s="1039"/>
      <c r="BJ66" s="1039"/>
      <c r="BK66" s="1039"/>
      <c r="BL66" s="1039"/>
      <c r="BM66" s="1039"/>
      <c r="BN66" s="1039"/>
      <c r="BO66" s="1039"/>
      <c r="BP66" s="1039"/>
      <c r="BQ66" s="1039"/>
      <c r="BR66" s="1039"/>
      <c r="BS66" s="1039"/>
      <c r="BT66" s="1039"/>
      <c r="BU66" s="1040"/>
      <c r="BW66" s="1044"/>
      <c r="BX66" s="265"/>
    </row>
    <row r="67" spans="1:81" s="237" customFormat="1" ht="10" customHeight="1">
      <c r="A67" s="233"/>
      <c r="B67" s="234"/>
      <c r="C67" s="305"/>
      <c r="D67" s="1029"/>
      <c r="E67" s="1029"/>
      <c r="F67" s="1029"/>
      <c r="G67" s="1029"/>
      <c r="H67" s="1029"/>
      <c r="I67" s="1029"/>
      <c r="J67" s="1029"/>
      <c r="K67" s="1029"/>
      <c r="L67" s="1029"/>
      <c r="M67" s="1029"/>
      <c r="N67" s="1029"/>
      <c r="O67" s="306"/>
      <c r="P67" s="307" t="s">
        <v>154</v>
      </c>
      <c r="Q67" s="294"/>
      <c r="R67" s="294"/>
      <c r="S67" s="294"/>
      <c r="T67" s="294"/>
      <c r="U67" s="294"/>
      <c r="V67" s="294"/>
      <c r="W67" s="467"/>
      <c r="X67" s="467"/>
      <c r="Y67" s="467"/>
      <c r="Z67" s="468"/>
      <c r="AA67" s="297"/>
      <c r="AB67" s="1034"/>
      <c r="AC67" s="1034"/>
      <c r="AD67" s="1034"/>
      <c r="AE67" s="1034"/>
      <c r="AF67" s="1034"/>
      <c r="AG67" s="298"/>
      <c r="AH67" s="298"/>
      <c r="AI67" s="1041"/>
      <c r="AJ67" s="1042"/>
      <c r="AK67" s="1042"/>
      <c r="AL67" s="1042"/>
      <c r="AM67" s="1042"/>
      <c r="AN67" s="1042"/>
      <c r="AO67" s="1042"/>
      <c r="AP67" s="1042"/>
      <c r="AQ67" s="1042"/>
      <c r="AR67" s="1042"/>
      <c r="AS67" s="1042"/>
      <c r="AT67" s="1042"/>
      <c r="AU67" s="1042"/>
      <c r="AV67" s="1042"/>
      <c r="AW67" s="1042"/>
      <c r="AX67" s="1042"/>
      <c r="AY67" s="1042"/>
      <c r="AZ67" s="1042"/>
      <c r="BA67" s="1042"/>
      <c r="BB67" s="1042"/>
      <c r="BC67" s="1042"/>
      <c r="BD67" s="1042"/>
      <c r="BE67" s="1042"/>
      <c r="BF67" s="1042"/>
      <c r="BG67" s="1042"/>
      <c r="BH67" s="1042"/>
      <c r="BI67" s="1042"/>
      <c r="BJ67" s="1042"/>
      <c r="BK67" s="1042"/>
      <c r="BL67" s="1042"/>
      <c r="BM67" s="1042"/>
      <c r="BN67" s="1042"/>
      <c r="BO67" s="1042"/>
      <c r="BP67" s="1042"/>
      <c r="BQ67" s="1042"/>
      <c r="BR67" s="1042"/>
      <c r="BS67" s="1042"/>
      <c r="BT67" s="1042"/>
      <c r="BU67" s="1043"/>
      <c r="BV67" s="233"/>
      <c r="BW67" s="1044"/>
      <c r="BX67" s="250"/>
    </row>
    <row r="68" spans="1:81" s="237" customFormat="1" ht="10" customHeight="1">
      <c r="A68" s="233"/>
      <c r="B68" s="234"/>
      <c r="C68" s="299"/>
      <c r="D68" s="1074" t="s">
        <v>155</v>
      </c>
      <c r="E68" s="1074"/>
      <c r="F68" s="1074"/>
      <c r="G68" s="1074"/>
      <c r="H68" s="1074"/>
      <c r="I68" s="1074"/>
      <c r="J68" s="1074"/>
      <c r="K68" s="1074"/>
      <c r="L68" s="1074"/>
      <c r="M68" s="1074"/>
      <c r="N68" s="1074"/>
      <c r="O68" s="300"/>
      <c r="P68" s="296"/>
      <c r="Q68" s="1030"/>
      <c r="R68" s="1030"/>
      <c r="S68" s="1030"/>
      <c r="T68" s="1030"/>
      <c r="U68" s="1030"/>
      <c r="V68" s="1030"/>
      <c r="W68" s="1058" t="s">
        <v>157</v>
      </c>
      <c r="X68" s="1058"/>
      <c r="Y68" s="1058"/>
      <c r="Z68" s="1059"/>
      <c r="AA68" s="308"/>
      <c r="AB68" s="1032" t="s">
        <v>24</v>
      </c>
      <c r="AC68" s="1032"/>
      <c r="AD68" s="1032"/>
      <c r="AE68" s="1032"/>
      <c r="AF68" s="1032"/>
      <c r="AG68" s="302"/>
      <c r="AH68" s="302"/>
      <c r="AI68" s="1035" t="s">
        <v>227</v>
      </c>
      <c r="AJ68" s="1036"/>
      <c r="AK68" s="1036"/>
      <c r="AL68" s="1036"/>
      <c r="AM68" s="1036"/>
      <c r="AN68" s="1036"/>
      <c r="AO68" s="1036"/>
      <c r="AP68" s="1036"/>
      <c r="AQ68" s="1036"/>
      <c r="AR68" s="1036"/>
      <c r="AS68" s="1036"/>
      <c r="AT68" s="1036"/>
      <c r="AU68" s="1036"/>
      <c r="AV68" s="1036"/>
      <c r="AW68" s="1036"/>
      <c r="AX68" s="1036"/>
      <c r="AY68" s="1036"/>
      <c r="AZ68" s="1036"/>
      <c r="BA68" s="1036"/>
      <c r="BB68" s="1036"/>
      <c r="BC68" s="1036"/>
      <c r="BD68" s="1036"/>
      <c r="BE68" s="1036"/>
      <c r="BF68" s="1036"/>
      <c r="BG68" s="1036"/>
      <c r="BH68" s="1036"/>
      <c r="BI68" s="1036"/>
      <c r="BJ68" s="1036"/>
      <c r="BK68" s="1036"/>
      <c r="BL68" s="1036"/>
      <c r="BM68" s="1036"/>
      <c r="BN68" s="1036"/>
      <c r="BO68" s="1036"/>
      <c r="BP68" s="1036"/>
      <c r="BQ68" s="1036"/>
      <c r="BR68" s="1036"/>
      <c r="BS68" s="1036"/>
      <c r="BT68" s="1036"/>
      <c r="BU68" s="1037"/>
      <c r="BV68" s="233"/>
      <c r="BW68" s="1044"/>
      <c r="BX68" s="250"/>
      <c r="BY68" s="237" t="str">
        <f>IF(C68="□","０","選択")</f>
        <v>選択</v>
      </c>
      <c r="CC68" s="237" t="e">
        <f>IF(#REF!="選択",0,#REF!)</f>
        <v>#REF!</v>
      </c>
    </row>
    <row r="69" spans="1:81" s="237" customFormat="1" ht="10" customHeight="1">
      <c r="A69" s="233"/>
      <c r="B69" s="234"/>
      <c r="C69" s="303"/>
      <c r="D69" s="1075"/>
      <c r="E69" s="1075"/>
      <c r="F69" s="1075"/>
      <c r="G69" s="1075"/>
      <c r="H69" s="1075"/>
      <c r="I69" s="1075"/>
      <c r="J69" s="1075"/>
      <c r="K69" s="1075"/>
      <c r="L69" s="1075"/>
      <c r="M69" s="1075"/>
      <c r="N69" s="1075"/>
      <c r="O69" s="304"/>
      <c r="P69" s="296"/>
      <c r="Q69" s="1031"/>
      <c r="R69" s="1031"/>
      <c r="S69" s="1031"/>
      <c r="T69" s="1031"/>
      <c r="U69" s="1031"/>
      <c r="V69" s="1031"/>
      <c r="W69" s="1060"/>
      <c r="X69" s="1060"/>
      <c r="Y69" s="1060"/>
      <c r="Z69" s="1061"/>
      <c r="AA69" s="309"/>
      <c r="AB69" s="1033"/>
      <c r="AC69" s="1033"/>
      <c r="AD69" s="1033"/>
      <c r="AE69" s="1033"/>
      <c r="AF69" s="1033"/>
      <c r="AG69" s="289"/>
      <c r="AH69" s="289"/>
      <c r="AI69" s="1038"/>
      <c r="AJ69" s="1039"/>
      <c r="AK69" s="1039"/>
      <c r="AL69" s="1039"/>
      <c r="AM69" s="1039"/>
      <c r="AN69" s="1039"/>
      <c r="AO69" s="1039"/>
      <c r="AP69" s="1039"/>
      <c r="AQ69" s="1039"/>
      <c r="AR69" s="1039"/>
      <c r="AS69" s="1039"/>
      <c r="AT69" s="1039"/>
      <c r="AU69" s="1039"/>
      <c r="AV69" s="1039"/>
      <c r="AW69" s="1039"/>
      <c r="AX69" s="1039"/>
      <c r="AY69" s="1039"/>
      <c r="AZ69" s="1039"/>
      <c r="BA69" s="1039"/>
      <c r="BB69" s="1039"/>
      <c r="BC69" s="1039"/>
      <c r="BD69" s="1039"/>
      <c r="BE69" s="1039"/>
      <c r="BF69" s="1039"/>
      <c r="BG69" s="1039"/>
      <c r="BH69" s="1039"/>
      <c r="BI69" s="1039"/>
      <c r="BJ69" s="1039"/>
      <c r="BK69" s="1039"/>
      <c r="BL69" s="1039"/>
      <c r="BM69" s="1039"/>
      <c r="BN69" s="1039"/>
      <c r="BO69" s="1039"/>
      <c r="BP69" s="1039"/>
      <c r="BQ69" s="1039"/>
      <c r="BR69" s="1039"/>
      <c r="BS69" s="1039"/>
      <c r="BT69" s="1039"/>
      <c r="BU69" s="1040"/>
      <c r="BV69" s="233"/>
      <c r="BW69" s="1044"/>
      <c r="BX69" s="250"/>
    </row>
    <row r="70" spans="1:81" s="237" customFormat="1" ht="10" customHeight="1" thickBot="1">
      <c r="A70" s="233"/>
      <c r="B70" s="234"/>
      <c r="C70" s="310"/>
      <c r="D70" s="1076"/>
      <c r="E70" s="1076"/>
      <c r="F70" s="1076"/>
      <c r="G70" s="1076"/>
      <c r="H70" s="1076"/>
      <c r="I70" s="1076"/>
      <c r="J70" s="1076"/>
      <c r="K70" s="1076"/>
      <c r="L70" s="1076"/>
      <c r="M70" s="1076"/>
      <c r="N70" s="1076"/>
      <c r="O70" s="311"/>
      <c r="P70" s="307" t="s">
        <v>154</v>
      </c>
      <c r="Q70" s="312"/>
      <c r="R70" s="312"/>
      <c r="S70" s="262"/>
      <c r="T70" s="262"/>
      <c r="U70" s="262"/>
      <c r="V70" s="262"/>
      <c r="W70" s="469"/>
      <c r="X70" s="469"/>
      <c r="Y70" s="469"/>
      <c r="Z70" s="470"/>
      <c r="AA70" s="313"/>
      <c r="AB70" s="1077"/>
      <c r="AC70" s="1077"/>
      <c r="AD70" s="1077"/>
      <c r="AE70" s="1077"/>
      <c r="AF70" s="1077"/>
      <c r="AG70" s="314"/>
      <c r="AH70" s="314"/>
      <c r="AI70" s="1078"/>
      <c r="AJ70" s="1079"/>
      <c r="AK70" s="1079"/>
      <c r="AL70" s="1079"/>
      <c r="AM70" s="1079"/>
      <c r="AN70" s="1079"/>
      <c r="AO70" s="1079"/>
      <c r="AP70" s="1079"/>
      <c r="AQ70" s="1079"/>
      <c r="AR70" s="1079"/>
      <c r="AS70" s="1079"/>
      <c r="AT70" s="1079"/>
      <c r="AU70" s="1079"/>
      <c r="AV70" s="1079"/>
      <c r="AW70" s="1079"/>
      <c r="AX70" s="1079"/>
      <c r="AY70" s="1079"/>
      <c r="AZ70" s="1079"/>
      <c r="BA70" s="1079"/>
      <c r="BB70" s="1079"/>
      <c r="BC70" s="1079"/>
      <c r="BD70" s="1079"/>
      <c r="BE70" s="1079"/>
      <c r="BF70" s="1079"/>
      <c r="BG70" s="1079"/>
      <c r="BH70" s="1079"/>
      <c r="BI70" s="1079"/>
      <c r="BJ70" s="1079"/>
      <c r="BK70" s="1079"/>
      <c r="BL70" s="1079"/>
      <c r="BM70" s="1079"/>
      <c r="BN70" s="1079"/>
      <c r="BO70" s="1079"/>
      <c r="BP70" s="1079"/>
      <c r="BQ70" s="1079"/>
      <c r="BR70" s="1079"/>
      <c r="BS70" s="1079"/>
      <c r="BT70" s="1079"/>
      <c r="BU70" s="1080"/>
      <c r="BV70" s="233"/>
      <c r="BW70" s="1044"/>
      <c r="BX70" s="250"/>
      <c r="BY70" s="237" t="s">
        <v>219</v>
      </c>
    </row>
    <row r="71" spans="1:81" s="237" customFormat="1" ht="13.5" customHeight="1" thickTop="1">
      <c r="A71" s="233"/>
      <c r="B71" s="234"/>
      <c r="C71" s="315"/>
      <c r="D71" s="1066" t="s">
        <v>156</v>
      </c>
      <c r="E71" s="1066"/>
      <c r="F71" s="1066"/>
      <c r="G71" s="1066"/>
      <c r="H71" s="1066"/>
      <c r="I71" s="1066"/>
      <c r="J71" s="1066"/>
      <c r="K71" s="1066"/>
      <c r="L71" s="1066"/>
      <c r="M71" s="1066"/>
      <c r="N71" s="1066"/>
      <c r="O71" s="1066"/>
      <c r="P71" s="316"/>
      <c r="Q71" s="1068">
        <f>Q60++Q65+Q68</f>
        <v>0</v>
      </c>
      <c r="R71" s="1068"/>
      <c r="S71" s="1068"/>
      <c r="T71" s="1068"/>
      <c r="U71" s="1068"/>
      <c r="V71" s="1068"/>
      <c r="W71" s="1070" t="s">
        <v>157</v>
      </c>
      <c r="X71" s="1070"/>
      <c r="Y71" s="1070"/>
      <c r="Z71" s="1071"/>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317"/>
      <c r="AZ71" s="317"/>
      <c r="BA71" s="318"/>
      <c r="BB71" s="318"/>
      <c r="BC71" s="318"/>
      <c r="BD71" s="318"/>
      <c r="BE71" s="318"/>
      <c r="BF71" s="318"/>
      <c r="BG71" s="318"/>
      <c r="BH71" s="318"/>
      <c r="BI71" s="318"/>
      <c r="BJ71" s="318"/>
      <c r="BK71" s="318"/>
      <c r="BL71" s="318"/>
      <c r="BM71" s="318"/>
      <c r="BN71" s="318"/>
      <c r="BO71" s="318"/>
      <c r="BP71" s="318"/>
      <c r="BQ71" s="318"/>
      <c r="BR71" s="318"/>
      <c r="BS71" s="318"/>
      <c r="BT71" s="318"/>
      <c r="BU71" s="318"/>
      <c r="BV71" s="319"/>
      <c r="BW71" s="250"/>
      <c r="BX71" s="250"/>
      <c r="BY71" s="237" t="s">
        <v>220</v>
      </c>
    </row>
    <row r="72" spans="1:81" s="237" customFormat="1" ht="13.5" customHeight="1" thickBot="1">
      <c r="A72" s="233"/>
      <c r="B72" s="234"/>
      <c r="C72" s="320"/>
      <c r="D72" s="1067"/>
      <c r="E72" s="1067"/>
      <c r="F72" s="1067"/>
      <c r="G72" s="1067"/>
      <c r="H72" s="1067"/>
      <c r="I72" s="1067"/>
      <c r="J72" s="1067"/>
      <c r="K72" s="1067"/>
      <c r="L72" s="1067"/>
      <c r="M72" s="1067"/>
      <c r="N72" s="1067"/>
      <c r="O72" s="1067"/>
      <c r="P72" s="321"/>
      <c r="Q72" s="1069"/>
      <c r="R72" s="1069"/>
      <c r="S72" s="1069"/>
      <c r="T72" s="1069"/>
      <c r="U72" s="1069"/>
      <c r="V72" s="1069"/>
      <c r="W72" s="1072"/>
      <c r="X72" s="1072"/>
      <c r="Y72" s="1072"/>
      <c r="Z72" s="1073"/>
      <c r="AA72" s="322"/>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323"/>
      <c r="AZ72" s="323"/>
      <c r="BA72" s="318"/>
      <c r="BB72" s="318"/>
      <c r="BC72" s="318"/>
      <c r="BD72" s="318"/>
      <c r="BE72" s="318"/>
      <c r="BF72" s="318"/>
      <c r="BG72" s="318"/>
      <c r="BH72" s="318"/>
      <c r="BI72" s="318"/>
      <c r="BJ72" s="318"/>
      <c r="BK72" s="318"/>
      <c r="BL72" s="318"/>
      <c r="BM72" s="318"/>
      <c r="BN72" s="318"/>
      <c r="BO72" s="318"/>
      <c r="BP72" s="318"/>
      <c r="BQ72" s="318"/>
      <c r="BR72" s="318"/>
      <c r="BS72" s="318"/>
      <c r="BT72" s="318"/>
      <c r="BU72" s="318"/>
      <c r="BV72" s="319"/>
      <c r="BW72" s="250"/>
      <c r="BX72" s="250"/>
      <c r="BY72" s="237" t="s">
        <v>221</v>
      </c>
    </row>
    <row r="73" spans="1:81" s="233" customFormat="1" ht="12" customHeight="1" thickTop="1">
      <c r="B73" s="234"/>
      <c r="C73" s="120"/>
      <c r="D73" s="121"/>
      <c r="E73" s="121"/>
      <c r="F73" s="121"/>
      <c r="G73" s="121"/>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323"/>
      <c r="AZ73" s="323"/>
      <c r="BA73" s="318"/>
      <c r="BB73" s="318"/>
      <c r="BC73" s="318"/>
      <c r="BD73" s="318"/>
      <c r="BE73" s="318"/>
      <c r="BF73" s="318"/>
      <c r="BG73" s="318"/>
      <c r="BH73" s="318"/>
      <c r="BI73" s="318"/>
      <c r="BJ73" s="318"/>
      <c r="BK73" s="318"/>
      <c r="BL73" s="318"/>
      <c r="BM73" s="318"/>
      <c r="BN73" s="318"/>
      <c r="BO73" s="318"/>
      <c r="BP73" s="318"/>
      <c r="BQ73" s="318"/>
      <c r="BR73" s="318"/>
      <c r="BS73" s="318"/>
      <c r="BT73" s="318"/>
      <c r="BU73" s="318"/>
      <c r="BV73" s="319"/>
      <c r="BW73" s="250"/>
      <c r="BX73" s="250"/>
    </row>
    <row r="74" spans="1:81" s="233" customFormat="1" ht="12" customHeight="1">
      <c r="B74" s="234"/>
      <c r="C74" s="125"/>
      <c r="D74" s="121"/>
      <c r="E74" s="121"/>
      <c r="F74" s="121"/>
      <c r="G74" s="121"/>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323"/>
      <c r="AZ74" s="323"/>
      <c r="BA74" s="318"/>
      <c r="BB74" s="318"/>
      <c r="BC74" s="318"/>
      <c r="BD74" s="318"/>
      <c r="BE74" s="318"/>
      <c r="BF74" s="318"/>
      <c r="BG74" s="318"/>
      <c r="BH74" s="318"/>
      <c r="BI74" s="318"/>
      <c r="BJ74" s="318"/>
      <c r="BK74" s="318"/>
      <c r="BL74" s="318"/>
      <c r="BM74" s="318"/>
      <c r="BN74" s="318"/>
      <c r="BO74" s="318"/>
      <c r="BP74" s="318"/>
      <c r="BQ74" s="318"/>
      <c r="BR74" s="318"/>
      <c r="BS74" s="318"/>
      <c r="BT74" s="318"/>
      <c r="BU74" s="318"/>
      <c r="BV74" s="319"/>
      <c r="BW74" s="250"/>
      <c r="BX74" s="250"/>
    </row>
    <row r="75" spans="1:81" s="324" customFormat="1" ht="9" customHeight="1">
      <c r="BW75" s="325"/>
      <c r="BX75" s="325"/>
    </row>
    <row r="76" spans="1:81" ht="12" customHeight="1">
      <c r="C76" s="326"/>
      <c r="D76" s="326"/>
    </row>
    <row r="77" spans="1:81" ht="12" customHeight="1"/>
    <row r="78" spans="1:81" ht="12" customHeight="1"/>
    <row r="79" spans="1:81" ht="12" customHeight="1"/>
    <row r="80" spans="1:81" ht="12" customHeight="1"/>
    <row r="81" spans="2:76" s="233" customFormat="1" ht="12" customHeight="1">
      <c r="B81" s="234"/>
      <c r="C81" s="125" t="s">
        <v>74</v>
      </c>
      <c r="D81" s="121"/>
      <c r="E81" s="121"/>
      <c r="F81" s="121"/>
      <c r="G81" s="121"/>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323"/>
      <c r="AZ81" s="323"/>
      <c r="BA81" s="318"/>
      <c r="BB81" s="318"/>
      <c r="BC81" s="318"/>
      <c r="BD81" s="318"/>
      <c r="BE81" s="318"/>
      <c r="BF81" s="318"/>
      <c r="BG81" s="318"/>
      <c r="BH81" s="318"/>
      <c r="BI81" s="318"/>
      <c r="BJ81" s="318"/>
      <c r="BK81" s="318"/>
      <c r="BL81" s="318"/>
      <c r="BM81" s="318"/>
      <c r="BN81" s="318"/>
      <c r="BO81" s="318"/>
      <c r="BP81" s="318"/>
      <c r="BQ81" s="318"/>
      <c r="BR81" s="318"/>
      <c r="BS81" s="318"/>
      <c r="BT81" s="318"/>
      <c r="BU81" s="318"/>
      <c r="BV81" s="319"/>
      <c r="BW81" s="250"/>
      <c r="BX81" s="250"/>
    </row>
    <row r="82" spans="2:76" ht="12" customHeight="1"/>
    <row r="83" spans="2:76" ht="12" customHeight="1"/>
    <row r="84" spans="2:76" ht="12" customHeight="1"/>
    <row r="85" spans="2:76" ht="12" customHeight="1"/>
    <row r="86" spans="2:76" ht="12" customHeight="1"/>
    <row r="87" spans="2:76" ht="12" customHeight="1"/>
    <row r="88" spans="2:76" ht="12" customHeight="1"/>
    <row r="89" spans="2:76" ht="12" customHeight="1"/>
    <row r="90" spans="2:76" ht="12" customHeight="1"/>
    <row r="91" spans="2:76" ht="12" customHeight="1"/>
    <row r="92" spans="2:76" ht="12" customHeight="1"/>
    <row r="93" spans="2:76" ht="12" customHeight="1"/>
    <row r="94" spans="2:76" ht="12" customHeight="1"/>
    <row r="95" spans="2:76" ht="12" customHeight="1"/>
    <row r="96" spans="2:7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sheetData>
  <sheetProtection password="CC67" sheet="1" objects="1" scenarios="1" formatCells="0" selectLockedCells="1"/>
  <mergeCells count="141">
    <mergeCell ref="D71:O72"/>
    <mergeCell ref="Q71:V72"/>
    <mergeCell ref="W71:Z72"/>
    <mergeCell ref="D68:N70"/>
    <mergeCell ref="Q68:V69"/>
    <mergeCell ref="AB68:AF70"/>
    <mergeCell ref="AI68:BU70"/>
    <mergeCell ref="BW68:BW70"/>
    <mergeCell ref="W68:Z69"/>
    <mergeCell ref="D65:N67"/>
    <mergeCell ref="Q65:V66"/>
    <mergeCell ref="AB65:AF67"/>
    <mergeCell ref="AI65:BU67"/>
    <mergeCell ref="BW65:BW67"/>
    <mergeCell ref="BK58:BO59"/>
    <mergeCell ref="BP58:BU59"/>
    <mergeCell ref="Q60:V62"/>
    <mergeCell ref="AA60:BU61"/>
    <mergeCell ref="AB62:AF64"/>
    <mergeCell ref="AI62:BU64"/>
    <mergeCell ref="W65:Z66"/>
    <mergeCell ref="W63:Z64"/>
    <mergeCell ref="B54:AB55"/>
    <mergeCell ref="C56:O57"/>
    <mergeCell ref="P56:Z57"/>
    <mergeCell ref="AA56:BA57"/>
    <mergeCell ref="BB56:BU57"/>
    <mergeCell ref="D58:N64"/>
    <mergeCell ref="BD58:BG59"/>
    <mergeCell ref="BH58:BJ59"/>
    <mergeCell ref="BW62:BW63"/>
    <mergeCell ref="AB58:AW59"/>
    <mergeCell ref="AX58:BC59"/>
    <mergeCell ref="W60:Z62"/>
    <mergeCell ref="D46:AK47"/>
    <mergeCell ref="AN46:BG47"/>
    <mergeCell ref="BH46:BI47"/>
    <mergeCell ref="BJ46:BU47"/>
    <mergeCell ref="B49:AB50"/>
    <mergeCell ref="F51:AM52"/>
    <mergeCell ref="AN51:BG52"/>
    <mergeCell ref="BH51:BI52"/>
    <mergeCell ref="BJ51:BL52"/>
    <mergeCell ref="BH39:BI40"/>
    <mergeCell ref="F41:AM42"/>
    <mergeCell ref="AN41:BG42"/>
    <mergeCell ref="BH41:BI42"/>
    <mergeCell ref="BJ41:BL42"/>
    <mergeCell ref="B44:AB45"/>
    <mergeCell ref="C39:E40"/>
    <mergeCell ref="G39:K40"/>
    <mergeCell ref="L39:L40"/>
    <mergeCell ref="M39:AK40"/>
    <mergeCell ref="AM39:AM40"/>
    <mergeCell ref="AN39:BG40"/>
    <mergeCell ref="BJ39:BU40"/>
    <mergeCell ref="AN35:BG36"/>
    <mergeCell ref="BH35:BI36"/>
    <mergeCell ref="BJ35:BU36"/>
    <mergeCell ref="C37:E38"/>
    <mergeCell ref="G37:K38"/>
    <mergeCell ref="L37:L38"/>
    <mergeCell ref="M37:AK38"/>
    <mergeCell ref="AM37:AM38"/>
    <mergeCell ref="C33:E34"/>
    <mergeCell ref="G33:AM34"/>
    <mergeCell ref="AN33:BG34"/>
    <mergeCell ref="BH33:BI34"/>
    <mergeCell ref="AN37:BG38"/>
    <mergeCell ref="BH37:BI38"/>
    <mergeCell ref="C35:E36"/>
    <mergeCell ref="G35:K36"/>
    <mergeCell ref="L35:L36"/>
    <mergeCell ref="M35:AK36"/>
    <mergeCell ref="AM35:AM36"/>
    <mergeCell ref="BJ37:BU38"/>
    <mergeCell ref="AN25:BG26"/>
    <mergeCell ref="BH25:BI26"/>
    <mergeCell ref="BJ25:BU26"/>
    <mergeCell ref="C27:E28"/>
    <mergeCell ref="G27:AM28"/>
    <mergeCell ref="AN27:BG28"/>
    <mergeCell ref="BH27:BI28"/>
    <mergeCell ref="BJ27:BU28"/>
    <mergeCell ref="BJ33:BU34"/>
    <mergeCell ref="BJ29:BU30"/>
    <mergeCell ref="BJ31:BU32"/>
    <mergeCell ref="C25:E26"/>
    <mergeCell ref="G25:AM26"/>
    <mergeCell ref="C29:E30"/>
    <mergeCell ref="G29:AM30"/>
    <mergeCell ref="AN29:BG30"/>
    <mergeCell ref="BH29:BI30"/>
    <mergeCell ref="C31:E32"/>
    <mergeCell ref="G31:AM32"/>
    <mergeCell ref="AN31:BG32"/>
    <mergeCell ref="BH31:BI32"/>
    <mergeCell ref="BX7:BX9"/>
    <mergeCell ref="BY7:BY9"/>
    <mergeCell ref="B10:AC11"/>
    <mergeCell ref="BX10:BX12"/>
    <mergeCell ref="BY10:BY12"/>
    <mergeCell ref="C12:E13"/>
    <mergeCell ref="BT14:BU15"/>
    <mergeCell ref="BX15:BX16"/>
    <mergeCell ref="BY15:BY16"/>
    <mergeCell ref="F12:R13"/>
    <mergeCell ref="F14:R15"/>
    <mergeCell ref="S12:AP13"/>
    <mergeCell ref="BC12:BS13"/>
    <mergeCell ref="BT12:BU13"/>
    <mergeCell ref="BX13:BX14"/>
    <mergeCell ref="BY13:BY14"/>
    <mergeCell ref="C14:E15"/>
    <mergeCell ref="AR14:AS15"/>
    <mergeCell ref="BC14:BS15"/>
    <mergeCell ref="A2:A7"/>
    <mergeCell ref="H3:P4"/>
    <mergeCell ref="Q3:V4"/>
    <mergeCell ref="W3:AD4"/>
    <mergeCell ref="AE3:AL4"/>
    <mergeCell ref="AM3:AS4"/>
    <mergeCell ref="AT3:BQ4"/>
    <mergeCell ref="C7:BU8"/>
    <mergeCell ref="B17:BB18"/>
    <mergeCell ref="AT14:BB15"/>
    <mergeCell ref="S14:Z15"/>
    <mergeCell ref="AA14:AQ15"/>
    <mergeCell ref="C19:AM20"/>
    <mergeCell ref="AN19:BI20"/>
    <mergeCell ref="BJ19:BU20"/>
    <mergeCell ref="C21:E22"/>
    <mergeCell ref="G21:AM22"/>
    <mergeCell ref="AN21:BG22"/>
    <mergeCell ref="BH21:BI22"/>
    <mergeCell ref="BJ21:BU22"/>
    <mergeCell ref="C23:E24"/>
    <mergeCell ref="G23:AM24"/>
    <mergeCell ref="AN23:BG24"/>
    <mergeCell ref="BH23:BI24"/>
    <mergeCell ref="BJ23:BU24"/>
  </mergeCells>
  <phoneticPr fontId="1"/>
  <conditionalFormatting sqref="C14:BU15">
    <cfRule type="expression" dxfId="1" priority="1">
      <formula>$C$12="☑"</formula>
    </cfRule>
  </conditionalFormatting>
  <conditionalFormatting sqref="C12:BU13">
    <cfRule type="expression" dxfId="0" priority="2">
      <formula>$C$14="☑"</formula>
    </cfRule>
  </conditionalFormatting>
  <dataValidations count="8">
    <dataValidation type="list" allowBlank="1" showInputMessage="1" showErrorMessage="1" sqref="Q68:V69" xr:uid="{00000000-0002-0000-0300-000000000000}">
      <formula1>"１０,２０,３０"</formula1>
    </dataValidation>
    <dataValidation type="list" allowBlank="1" showInputMessage="1" showErrorMessage="1" sqref="Q65:V66" xr:uid="{00000000-0002-0000-0300-000001000000}">
      <formula1>"１０,２０"</formula1>
    </dataValidation>
    <dataValidation imeMode="halfAlpha" allowBlank="1" showInputMessage="1" showErrorMessage="1" sqref="V6 AD6 N6 W3 AE3 Q3" xr:uid="{00000000-0002-0000-0300-000002000000}"/>
    <dataValidation type="list" allowBlank="1" showInputMessage="1" showErrorMessage="1" prompt="掛かり増し費用1/2以下を必ず確認してください" sqref="AB62:AF64" xr:uid="{00000000-0002-0000-0300-000003000000}">
      <formula1>"□,☑"</formula1>
    </dataValidation>
    <dataValidation type="list" allowBlank="1" showInputMessage="1" showErrorMessage="1" prompt="地域材加算を適用しない場合は記入の必要ありません_x000a__x000a_掛かり増し費用1/2以下を必ず確認してください" sqref="AB65:AF67" xr:uid="{00000000-0002-0000-0300-000004000000}">
      <formula1>"□,☑"</formula1>
    </dataValidation>
    <dataValidation type="list" allowBlank="1" showInputMessage="1" showErrorMessage="1" prompt="三世代加算を適用しない場合は記入の必要ありません_x000a__x000a_掛かり増し費用1/2以下を必ず確認してください" sqref="AB68:AF70" xr:uid="{00000000-0002-0000-0300-000005000000}">
      <formula1>"□,☑"</formula1>
    </dataValidation>
    <dataValidation type="list" allowBlank="1" showInputMessage="1" showErrorMessage="1" error="金額を選択してください" prompt="補助金額を選択して下さい。_x000a__x000a_「制限枠・未活用枠」の上限は110万円、「制限無枠」の上限は100万円です。上限額にご注意下さい。" sqref="Q60:V62" xr:uid="{00000000-0002-0000-0300-000006000000}">
      <formula1>"100,110, ,50,55,60,65,70,75,80,85,90,95,105"</formula1>
    </dataValidation>
    <dataValidation type="list" allowBlank="1" showInputMessage="1" showErrorMessage="1" sqref="C12:E13 C14:E15" xr:uid="{00000000-0002-0000-0300-000007000000}">
      <formula1>"☑,□"</formula1>
    </dataValidation>
  </dataValidations>
  <printOptions horizontalCentered="1"/>
  <pageMargins left="0.78740157480314965" right="0.39370078740157483" top="0.47244094488188981" bottom="0.47244094488188981" header="0.31496062992125984" footer="0.31496062992125984"/>
  <pageSetup paperSize="9" fitToWidth="0" fitToHeight="0" orientation="portrait" r:id="rId1"/>
  <headerFooter>
    <oddHeader>&amp;R&amp;"ＭＳ ゴシック,標準"&amp;A</oddHeader>
    <oddFooter>&amp;R&amp;"ＭＳ ゴシック,標準"
令和元年度地域型住宅グリーン化事業（長寿命型）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ECFF"/>
  </sheetPr>
  <dimension ref="A1:CN95"/>
  <sheetViews>
    <sheetView showGridLines="0" showZeros="0" view="pageBreakPreview" zoomScaleNormal="100" zoomScaleSheetLayoutView="100" workbookViewId="0">
      <selection activeCell="AC21" sqref="AC21:AL21"/>
    </sheetView>
  </sheetViews>
  <sheetFormatPr defaultColWidth="1.26953125" defaultRowHeight="9" customHeight="1"/>
  <cols>
    <col min="1" max="1" width="1.26953125" style="227" customWidth="1"/>
    <col min="2" max="5" width="1.26953125" style="227"/>
    <col min="6" max="6" width="1.26953125" style="227" customWidth="1"/>
    <col min="7" max="33" width="1.26953125" style="227"/>
    <col min="34" max="34" width="1.26953125" style="227" customWidth="1"/>
    <col min="35" max="63" width="1.26953125" style="227"/>
    <col min="64" max="64" width="1.26953125" style="227" customWidth="1"/>
    <col min="65" max="68" width="1.26953125" style="227"/>
    <col min="69" max="70" width="1.26953125" style="227" customWidth="1"/>
    <col min="71" max="158" width="1.26953125" style="227"/>
    <col min="159" max="159" width="4.36328125" style="227" customWidth="1"/>
    <col min="160" max="232" width="1.26953125" style="227"/>
    <col min="233" max="233" width="3.26953125" style="227" customWidth="1"/>
    <col min="234" max="414" width="1.26953125" style="227"/>
    <col min="415" max="415" width="4.36328125" style="227" customWidth="1"/>
    <col min="416" max="488" width="1.26953125" style="227"/>
    <col min="489" max="489" width="3.26953125" style="227" customWidth="1"/>
    <col min="490" max="670" width="1.26953125" style="227"/>
    <col min="671" max="671" width="4.36328125" style="227" customWidth="1"/>
    <col min="672" max="744" width="1.26953125" style="227"/>
    <col min="745" max="745" width="3.26953125" style="227" customWidth="1"/>
    <col min="746" max="926" width="1.26953125" style="227"/>
    <col min="927" max="927" width="4.36328125" style="227" customWidth="1"/>
    <col min="928" max="1000" width="1.26953125" style="227"/>
    <col min="1001" max="1001" width="3.26953125" style="227" customWidth="1"/>
    <col min="1002" max="1182" width="1.26953125" style="227"/>
    <col min="1183" max="1183" width="4.36328125" style="227" customWidth="1"/>
    <col min="1184" max="1256" width="1.26953125" style="227"/>
    <col min="1257" max="1257" width="3.26953125" style="227" customWidth="1"/>
    <col min="1258" max="1438" width="1.26953125" style="227"/>
    <col min="1439" max="1439" width="4.36328125" style="227" customWidth="1"/>
    <col min="1440" max="1512" width="1.26953125" style="227"/>
    <col min="1513" max="1513" width="3.26953125" style="227" customWidth="1"/>
    <col min="1514" max="1694" width="1.26953125" style="227"/>
    <col min="1695" max="1695" width="4.36328125" style="227" customWidth="1"/>
    <col min="1696" max="1768" width="1.26953125" style="227"/>
    <col min="1769" max="1769" width="3.26953125" style="227" customWidth="1"/>
    <col min="1770" max="1950" width="1.26953125" style="227"/>
    <col min="1951" max="1951" width="4.36328125" style="227" customWidth="1"/>
    <col min="1952" max="2024" width="1.26953125" style="227"/>
    <col min="2025" max="2025" width="3.26953125" style="227" customWidth="1"/>
    <col min="2026" max="2206" width="1.26953125" style="227"/>
    <col min="2207" max="2207" width="4.36328125" style="227" customWidth="1"/>
    <col min="2208" max="2280" width="1.26953125" style="227"/>
    <col min="2281" max="2281" width="3.26953125" style="227" customWidth="1"/>
    <col min="2282" max="2462" width="1.26953125" style="227"/>
    <col min="2463" max="2463" width="4.36328125" style="227" customWidth="1"/>
    <col min="2464" max="2536" width="1.26953125" style="227"/>
    <col min="2537" max="2537" width="3.26953125" style="227" customWidth="1"/>
    <col min="2538" max="2718" width="1.26953125" style="227"/>
    <col min="2719" max="2719" width="4.36328125" style="227" customWidth="1"/>
    <col min="2720" max="2792" width="1.26953125" style="227"/>
    <col min="2793" max="2793" width="3.26953125" style="227" customWidth="1"/>
    <col min="2794" max="2974" width="1.26953125" style="227"/>
    <col min="2975" max="2975" width="4.36328125" style="227" customWidth="1"/>
    <col min="2976" max="3048" width="1.26953125" style="227"/>
    <col min="3049" max="3049" width="3.26953125" style="227" customWidth="1"/>
    <col min="3050" max="3230" width="1.26953125" style="227"/>
    <col min="3231" max="3231" width="4.36328125" style="227" customWidth="1"/>
    <col min="3232" max="3304" width="1.26953125" style="227"/>
    <col min="3305" max="3305" width="3.26953125" style="227" customWidth="1"/>
    <col min="3306" max="3486" width="1.26953125" style="227"/>
    <col min="3487" max="3487" width="4.36328125" style="227" customWidth="1"/>
    <col min="3488" max="3560" width="1.26953125" style="227"/>
    <col min="3561" max="3561" width="3.26953125" style="227" customWidth="1"/>
    <col min="3562" max="3742" width="1.26953125" style="227"/>
    <col min="3743" max="3743" width="4.36328125" style="227" customWidth="1"/>
    <col min="3744" max="3816" width="1.26953125" style="227"/>
    <col min="3817" max="3817" width="3.26953125" style="227" customWidth="1"/>
    <col min="3818" max="3998" width="1.26953125" style="227"/>
    <col min="3999" max="3999" width="4.36328125" style="227" customWidth="1"/>
    <col min="4000" max="4072" width="1.26953125" style="227"/>
    <col min="4073" max="4073" width="3.26953125" style="227" customWidth="1"/>
    <col min="4074" max="4254" width="1.26953125" style="227"/>
    <col min="4255" max="4255" width="4.36328125" style="227" customWidth="1"/>
    <col min="4256" max="4328" width="1.26953125" style="227"/>
    <col min="4329" max="4329" width="3.26953125" style="227" customWidth="1"/>
    <col min="4330" max="4510" width="1.26953125" style="227"/>
    <col min="4511" max="4511" width="4.36328125" style="227" customWidth="1"/>
    <col min="4512" max="4584" width="1.26953125" style="227"/>
    <col min="4585" max="4585" width="3.26953125" style="227" customWidth="1"/>
    <col min="4586" max="4766" width="1.26953125" style="227"/>
    <col min="4767" max="4767" width="4.36328125" style="227" customWidth="1"/>
    <col min="4768" max="4840" width="1.26953125" style="227"/>
    <col min="4841" max="4841" width="3.26953125" style="227" customWidth="1"/>
    <col min="4842" max="5022" width="1.26953125" style="227"/>
    <col min="5023" max="5023" width="4.36328125" style="227" customWidth="1"/>
    <col min="5024" max="5096" width="1.26953125" style="227"/>
    <col min="5097" max="5097" width="3.26953125" style="227" customWidth="1"/>
    <col min="5098" max="5278" width="1.26953125" style="227"/>
    <col min="5279" max="5279" width="4.36328125" style="227" customWidth="1"/>
    <col min="5280" max="5352" width="1.26953125" style="227"/>
    <col min="5353" max="5353" width="3.26953125" style="227" customWidth="1"/>
    <col min="5354" max="5534" width="1.26953125" style="227"/>
    <col min="5535" max="5535" width="4.36328125" style="227" customWidth="1"/>
    <col min="5536" max="5608" width="1.26953125" style="227"/>
    <col min="5609" max="5609" width="3.26953125" style="227" customWidth="1"/>
    <col min="5610" max="5790" width="1.26953125" style="227"/>
    <col min="5791" max="5791" width="4.36328125" style="227" customWidth="1"/>
    <col min="5792" max="5864" width="1.26953125" style="227"/>
    <col min="5865" max="5865" width="3.26953125" style="227" customWidth="1"/>
    <col min="5866" max="6046" width="1.26953125" style="227"/>
    <col min="6047" max="6047" width="4.36328125" style="227" customWidth="1"/>
    <col min="6048" max="6120" width="1.26953125" style="227"/>
    <col min="6121" max="6121" width="3.26953125" style="227" customWidth="1"/>
    <col min="6122" max="6302" width="1.26953125" style="227"/>
    <col min="6303" max="6303" width="4.36328125" style="227" customWidth="1"/>
    <col min="6304" max="6376" width="1.26953125" style="227"/>
    <col min="6377" max="6377" width="3.26953125" style="227" customWidth="1"/>
    <col min="6378" max="6558" width="1.26953125" style="227"/>
    <col min="6559" max="6559" width="4.36328125" style="227" customWidth="1"/>
    <col min="6560" max="6632" width="1.26953125" style="227"/>
    <col min="6633" max="6633" width="3.26953125" style="227" customWidth="1"/>
    <col min="6634" max="6814" width="1.26953125" style="227"/>
    <col min="6815" max="6815" width="4.36328125" style="227" customWidth="1"/>
    <col min="6816" max="6888" width="1.26953125" style="227"/>
    <col min="6889" max="6889" width="3.26953125" style="227" customWidth="1"/>
    <col min="6890" max="7070" width="1.26953125" style="227"/>
    <col min="7071" max="7071" width="4.36328125" style="227" customWidth="1"/>
    <col min="7072" max="7144" width="1.26953125" style="227"/>
    <col min="7145" max="7145" width="3.26953125" style="227" customWidth="1"/>
    <col min="7146" max="7326" width="1.26953125" style="227"/>
    <col min="7327" max="7327" width="4.36328125" style="227" customWidth="1"/>
    <col min="7328" max="7400" width="1.26953125" style="227"/>
    <col min="7401" max="7401" width="3.26953125" style="227" customWidth="1"/>
    <col min="7402" max="7582" width="1.26953125" style="227"/>
    <col min="7583" max="7583" width="4.36328125" style="227" customWidth="1"/>
    <col min="7584" max="7656" width="1.26953125" style="227"/>
    <col min="7657" max="7657" width="3.26953125" style="227" customWidth="1"/>
    <col min="7658" max="7838" width="1.26953125" style="227"/>
    <col min="7839" max="7839" width="4.36328125" style="227" customWidth="1"/>
    <col min="7840" max="7912" width="1.26953125" style="227"/>
    <col min="7913" max="7913" width="3.26953125" style="227" customWidth="1"/>
    <col min="7914" max="8094" width="1.26953125" style="227"/>
    <col min="8095" max="8095" width="4.36328125" style="227" customWidth="1"/>
    <col min="8096" max="8168" width="1.26953125" style="227"/>
    <col min="8169" max="8169" width="3.26953125" style="227" customWidth="1"/>
    <col min="8170" max="8350" width="1.26953125" style="227"/>
    <col min="8351" max="8351" width="4.36328125" style="227" customWidth="1"/>
    <col min="8352" max="8424" width="1.26953125" style="227"/>
    <col min="8425" max="8425" width="3.26953125" style="227" customWidth="1"/>
    <col min="8426" max="8606" width="1.26953125" style="227"/>
    <col min="8607" max="8607" width="4.36328125" style="227" customWidth="1"/>
    <col min="8608" max="8680" width="1.26953125" style="227"/>
    <col min="8681" max="8681" width="3.26953125" style="227" customWidth="1"/>
    <col min="8682" max="8862" width="1.26953125" style="227"/>
    <col min="8863" max="8863" width="4.36328125" style="227" customWidth="1"/>
    <col min="8864" max="8936" width="1.26953125" style="227"/>
    <col min="8937" max="8937" width="3.26953125" style="227" customWidth="1"/>
    <col min="8938" max="9118" width="1.26953125" style="227"/>
    <col min="9119" max="9119" width="4.36328125" style="227" customWidth="1"/>
    <col min="9120" max="9192" width="1.26953125" style="227"/>
    <col min="9193" max="9193" width="3.26953125" style="227" customWidth="1"/>
    <col min="9194" max="9374" width="1.26953125" style="227"/>
    <col min="9375" max="9375" width="4.36328125" style="227" customWidth="1"/>
    <col min="9376" max="9448" width="1.26953125" style="227"/>
    <col min="9449" max="9449" width="3.26953125" style="227" customWidth="1"/>
    <col min="9450" max="9630" width="1.26953125" style="227"/>
    <col min="9631" max="9631" width="4.36328125" style="227" customWidth="1"/>
    <col min="9632" max="9704" width="1.26953125" style="227"/>
    <col min="9705" max="9705" width="3.26953125" style="227" customWidth="1"/>
    <col min="9706" max="9886" width="1.26953125" style="227"/>
    <col min="9887" max="9887" width="4.36328125" style="227" customWidth="1"/>
    <col min="9888" max="9960" width="1.26953125" style="227"/>
    <col min="9961" max="9961" width="3.26953125" style="227" customWidth="1"/>
    <col min="9962" max="10142" width="1.26953125" style="227"/>
    <col min="10143" max="10143" width="4.36328125" style="227" customWidth="1"/>
    <col min="10144" max="10216" width="1.26953125" style="227"/>
    <col min="10217" max="10217" width="3.26953125" style="227" customWidth="1"/>
    <col min="10218" max="10398" width="1.26953125" style="227"/>
    <col min="10399" max="10399" width="4.36328125" style="227" customWidth="1"/>
    <col min="10400" max="10472" width="1.26953125" style="227"/>
    <col min="10473" max="10473" width="3.26953125" style="227" customWidth="1"/>
    <col min="10474" max="10654" width="1.26953125" style="227"/>
    <col min="10655" max="10655" width="4.36328125" style="227" customWidth="1"/>
    <col min="10656" max="10728" width="1.26953125" style="227"/>
    <col min="10729" max="10729" width="3.26953125" style="227" customWidth="1"/>
    <col min="10730" max="10910" width="1.26953125" style="227"/>
    <col min="10911" max="10911" width="4.36328125" style="227" customWidth="1"/>
    <col min="10912" max="10984" width="1.26953125" style="227"/>
    <col min="10985" max="10985" width="3.26953125" style="227" customWidth="1"/>
    <col min="10986" max="11166" width="1.26953125" style="227"/>
    <col min="11167" max="11167" width="4.36328125" style="227" customWidth="1"/>
    <col min="11168" max="11240" width="1.26953125" style="227"/>
    <col min="11241" max="11241" width="3.26953125" style="227" customWidth="1"/>
    <col min="11242" max="11422" width="1.26953125" style="227"/>
    <col min="11423" max="11423" width="4.36328125" style="227" customWidth="1"/>
    <col min="11424" max="11496" width="1.26953125" style="227"/>
    <col min="11497" max="11497" width="3.26953125" style="227" customWidth="1"/>
    <col min="11498" max="11678" width="1.26953125" style="227"/>
    <col min="11679" max="11679" width="4.36328125" style="227" customWidth="1"/>
    <col min="11680" max="11752" width="1.26953125" style="227"/>
    <col min="11753" max="11753" width="3.26953125" style="227" customWidth="1"/>
    <col min="11754" max="11934" width="1.26953125" style="227"/>
    <col min="11935" max="11935" width="4.36328125" style="227" customWidth="1"/>
    <col min="11936" max="12008" width="1.26953125" style="227"/>
    <col min="12009" max="12009" width="3.26953125" style="227" customWidth="1"/>
    <col min="12010" max="12190" width="1.26953125" style="227"/>
    <col min="12191" max="12191" width="4.36328125" style="227" customWidth="1"/>
    <col min="12192" max="12264" width="1.26953125" style="227"/>
    <col min="12265" max="12265" width="3.26953125" style="227" customWidth="1"/>
    <col min="12266" max="12446" width="1.26953125" style="227"/>
    <col min="12447" max="12447" width="4.36328125" style="227" customWidth="1"/>
    <col min="12448" max="12520" width="1.26953125" style="227"/>
    <col min="12521" max="12521" width="3.26953125" style="227" customWidth="1"/>
    <col min="12522" max="12702" width="1.26953125" style="227"/>
    <col min="12703" max="12703" width="4.36328125" style="227" customWidth="1"/>
    <col min="12704" max="12776" width="1.26953125" style="227"/>
    <col min="12777" max="12777" width="3.26953125" style="227" customWidth="1"/>
    <col min="12778" max="12958" width="1.26953125" style="227"/>
    <col min="12959" max="12959" width="4.36328125" style="227" customWidth="1"/>
    <col min="12960" max="13032" width="1.26953125" style="227"/>
    <col min="13033" max="13033" width="3.26953125" style="227" customWidth="1"/>
    <col min="13034" max="13214" width="1.26953125" style="227"/>
    <col min="13215" max="13215" width="4.36328125" style="227" customWidth="1"/>
    <col min="13216" max="13288" width="1.26953125" style="227"/>
    <col min="13289" max="13289" width="3.26953125" style="227" customWidth="1"/>
    <col min="13290" max="13470" width="1.26953125" style="227"/>
    <col min="13471" max="13471" width="4.36328125" style="227" customWidth="1"/>
    <col min="13472" max="13544" width="1.26953125" style="227"/>
    <col min="13545" max="13545" width="3.26953125" style="227" customWidth="1"/>
    <col min="13546" max="13726" width="1.26953125" style="227"/>
    <col min="13727" max="13727" width="4.36328125" style="227" customWidth="1"/>
    <col min="13728" max="13800" width="1.26953125" style="227"/>
    <col min="13801" max="13801" width="3.26953125" style="227" customWidth="1"/>
    <col min="13802" max="13982" width="1.26953125" style="227"/>
    <col min="13983" max="13983" width="4.36328125" style="227" customWidth="1"/>
    <col min="13984" max="14056" width="1.26953125" style="227"/>
    <col min="14057" max="14057" width="3.26953125" style="227" customWidth="1"/>
    <col min="14058" max="14238" width="1.26953125" style="227"/>
    <col min="14239" max="14239" width="4.36328125" style="227" customWidth="1"/>
    <col min="14240" max="14312" width="1.26953125" style="227"/>
    <col min="14313" max="14313" width="3.26953125" style="227" customWidth="1"/>
    <col min="14314" max="14494" width="1.26953125" style="227"/>
    <col min="14495" max="14495" width="4.36328125" style="227" customWidth="1"/>
    <col min="14496" max="14568" width="1.26953125" style="227"/>
    <col min="14569" max="14569" width="3.26953125" style="227" customWidth="1"/>
    <col min="14570" max="14750" width="1.26953125" style="227"/>
    <col min="14751" max="14751" width="4.36328125" style="227" customWidth="1"/>
    <col min="14752" max="14824" width="1.26953125" style="227"/>
    <col min="14825" max="14825" width="3.26953125" style="227" customWidth="1"/>
    <col min="14826" max="15006" width="1.26953125" style="227"/>
    <col min="15007" max="15007" width="4.36328125" style="227" customWidth="1"/>
    <col min="15008" max="15080" width="1.26953125" style="227"/>
    <col min="15081" max="15081" width="3.26953125" style="227" customWidth="1"/>
    <col min="15082" max="15262" width="1.26953125" style="227"/>
    <col min="15263" max="15263" width="4.36328125" style="227" customWidth="1"/>
    <col min="15264" max="15336" width="1.26953125" style="227"/>
    <col min="15337" max="15337" width="3.26953125" style="227" customWidth="1"/>
    <col min="15338" max="15518" width="1.26953125" style="227"/>
    <col min="15519" max="15519" width="4.36328125" style="227" customWidth="1"/>
    <col min="15520" max="15592" width="1.26953125" style="227"/>
    <col min="15593" max="15593" width="3.26953125" style="227" customWidth="1"/>
    <col min="15594" max="15774" width="1.26953125" style="227"/>
    <col min="15775" max="15775" width="4.36328125" style="227" customWidth="1"/>
    <col min="15776" max="15848" width="1.26953125" style="227"/>
    <col min="15849" max="15849" width="3.26953125" style="227" customWidth="1"/>
    <col min="15850" max="16030" width="1.26953125" style="227"/>
    <col min="16031" max="16031" width="4.36328125" style="227" customWidth="1"/>
    <col min="16032" max="16104" width="1.26953125" style="227"/>
    <col min="16105" max="16105" width="3.26953125" style="227" customWidth="1"/>
    <col min="16106" max="16384" width="1.26953125" style="227"/>
  </cols>
  <sheetData>
    <row r="1" spans="1:92" ht="9" customHeight="1" thickBot="1"/>
    <row r="2" spans="1:92" ht="10.5" customHeight="1">
      <c r="H2" s="865" t="s">
        <v>95</v>
      </c>
      <c r="I2" s="667"/>
      <c r="J2" s="667"/>
      <c r="K2" s="667"/>
      <c r="L2" s="667"/>
      <c r="M2" s="667"/>
      <c r="N2" s="667"/>
      <c r="O2" s="667"/>
      <c r="P2" s="866"/>
      <c r="Q2" s="631" t="str">
        <f>'入力シート（交付）（長寿命型）'!$AC$21</f>
        <v>0336</v>
      </c>
      <c r="R2" s="632"/>
      <c r="S2" s="632"/>
      <c r="T2" s="632"/>
      <c r="U2" s="632"/>
      <c r="V2" s="633"/>
      <c r="W2" s="869" t="s">
        <v>0</v>
      </c>
      <c r="X2" s="870"/>
      <c r="Y2" s="870"/>
      <c r="Z2" s="870"/>
      <c r="AA2" s="870"/>
      <c r="AB2" s="870"/>
      <c r="AC2" s="870"/>
      <c r="AD2" s="871"/>
      <c r="AE2" s="631">
        <f>'入力シート（交付）（長寿命型）'!$AC$23</f>
        <v>0</v>
      </c>
      <c r="AF2" s="632"/>
      <c r="AG2" s="632"/>
      <c r="AH2" s="632"/>
      <c r="AI2" s="632"/>
      <c r="AJ2" s="632"/>
      <c r="AK2" s="632"/>
      <c r="AL2" s="633"/>
      <c r="AM2" s="857" t="s">
        <v>94</v>
      </c>
      <c r="AN2" s="858"/>
      <c r="AO2" s="858"/>
      <c r="AP2" s="858"/>
      <c r="AQ2" s="858"/>
      <c r="AR2" s="858"/>
      <c r="AS2" s="859"/>
      <c r="AT2" s="834">
        <f>'入力シート（交付）（長寿命型）'!$N$30</f>
        <v>0</v>
      </c>
      <c r="AU2" s="835"/>
      <c r="AV2" s="835"/>
      <c r="AW2" s="835"/>
      <c r="AX2" s="835"/>
      <c r="AY2" s="835"/>
      <c r="AZ2" s="835"/>
      <c r="BA2" s="835"/>
      <c r="BB2" s="835"/>
      <c r="BC2" s="835"/>
      <c r="BD2" s="835"/>
      <c r="BE2" s="835"/>
      <c r="BF2" s="835"/>
      <c r="BG2" s="835"/>
      <c r="BH2" s="835"/>
      <c r="BI2" s="835"/>
      <c r="BJ2" s="835"/>
      <c r="BK2" s="835"/>
      <c r="BL2" s="835"/>
      <c r="BM2" s="835"/>
      <c r="BN2" s="835"/>
      <c r="BO2" s="835"/>
      <c r="BP2" s="835"/>
      <c r="BQ2" s="836"/>
    </row>
    <row r="3" spans="1:92" ht="10.5" customHeight="1" thickBot="1">
      <c r="H3" s="867"/>
      <c r="I3" s="669"/>
      <c r="J3" s="669"/>
      <c r="K3" s="669"/>
      <c r="L3" s="669"/>
      <c r="M3" s="669"/>
      <c r="N3" s="669"/>
      <c r="O3" s="669"/>
      <c r="P3" s="868"/>
      <c r="Q3" s="634"/>
      <c r="R3" s="635"/>
      <c r="S3" s="635"/>
      <c r="T3" s="635"/>
      <c r="U3" s="635"/>
      <c r="V3" s="636"/>
      <c r="W3" s="872"/>
      <c r="X3" s="873"/>
      <c r="Y3" s="873"/>
      <c r="Z3" s="873"/>
      <c r="AA3" s="873"/>
      <c r="AB3" s="873"/>
      <c r="AC3" s="873"/>
      <c r="AD3" s="874"/>
      <c r="AE3" s="634"/>
      <c r="AF3" s="635"/>
      <c r="AG3" s="635"/>
      <c r="AH3" s="635"/>
      <c r="AI3" s="635"/>
      <c r="AJ3" s="635"/>
      <c r="AK3" s="635"/>
      <c r="AL3" s="636"/>
      <c r="AM3" s="860"/>
      <c r="AN3" s="861"/>
      <c r="AO3" s="861"/>
      <c r="AP3" s="861"/>
      <c r="AQ3" s="861"/>
      <c r="AR3" s="861"/>
      <c r="AS3" s="862"/>
      <c r="AT3" s="837"/>
      <c r="AU3" s="838"/>
      <c r="AV3" s="838"/>
      <c r="AW3" s="838"/>
      <c r="AX3" s="838"/>
      <c r="AY3" s="838"/>
      <c r="AZ3" s="838"/>
      <c r="BA3" s="838"/>
      <c r="BB3" s="838"/>
      <c r="BC3" s="838"/>
      <c r="BD3" s="838"/>
      <c r="BE3" s="838"/>
      <c r="BF3" s="838"/>
      <c r="BG3" s="838"/>
      <c r="BH3" s="838"/>
      <c r="BI3" s="838"/>
      <c r="BJ3" s="838"/>
      <c r="BK3" s="838"/>
      <c r="BL3" s="838"/>
      <c r="BM3" s="838"/>
      <c r="BN3" s="838"/>
      <c r="BO3" s="838"/>
      <c r="BP3" s="838"/>
      <c r="BQ3" s="839"/>
    </row>
    <row r="4" spans="1:92" ht="8.15" customHeight="1">
      <c r="A4" s="327"/>
    </row>
    <row r="5" spans="1:92" ht="22" customHeight="1">
      <c r="C5" s="922" t="s">
        <v>190</v>
      </c>
      <c r="D5" s="922"/>
      <c r="E5" s="922"/>
      <c r="F5" s="922"/>
      <c r="G5" s="922"/>
      <c r="H5" s="922"/>
      <c r="I5" s="922"/>
      <c r="J5" s="922"/>
      <c r="K5" s="922"/>
      <c r="L5" s="922"/>
      <c r="M5" s="922"/>
      <c r="N5" s="922"/>
      <c r="O5" s="922"/>
      <c r="P5" s="922"/>
      <c r="Q5" s="922"/>
      <c r="R5" s="922"/>
      <c r="S5" s="922"/>
      <c r="T5" s="922"/>
      <c r="U5" s="922"/>
      <c r="V5" s="922"/>
      <c r="W5" s="922"/>
      <c r="X5" s="922"/>
      <c r="Y5" s="922"/>
      <c r="Z5" s="922"/>
      <c r="AA5" s="922"/>
      <c r="AB5" s="922"/>
      <c r="AC5" s="922"/>
      <c r="AD5" s="922"/>
      <c r="AE5" s="922"/>
      <c r="AF5" s="922"/>
      <c r="AG5" s="922"/>
      <c r="AH5" s="922"/>
      <c r="AI5" s="922"/>
      <c r="AJ5" s="922"/>
      <c r="AK5" s="922"/>
      <c r="AL5" s="922"/>
      <c r="AM5" s="922"/>
      <c r="AN5" s="922"/>
      <c r="AO5" s="922"/>
      <c r="AP5" s="922"/>
      <c r="AQ5" s="922"/>
      <c r="AR5" s="922"/>
      <c r="AS5" s="922"/>
      <c r="AT5" s="922"/>
      <c r="AU5" s="922"/>
      <c r="AV5" s="922"/>
      <c r="AW5" s="922"/>
      <c r="AX5" s="922"/>
      <c r="AY5" s="922"/>
      <c r="AZ5" s="922"/>
      <c r="BA5" s="922"/>
      <c r="BB5" s="922"/>
      <c r="BC5" s="922"/>
      <c r="BD5" s="922"/>
      <c r="BE5" s="922"/>
      <c r="BF5" s="922"/>
      <c r="BG5" s="922"/>
      <c r="BH5" s="922"/>
      <c r="BI5" s="922"/>
      <c r="BJ5" s="922"/>
      <c r="BK5" s="922"/>
      <c r="BL5" s="922"/>
      <c r="BM5" s="922"/>
      <c r="BN5" s="922"/>
      <c r="BO5" s="922"/>
      <c r="BP5" s="922"/>
      <c r="BQ5" s="922"/>
      <c r="BR5" s="922"/>
      <c r="BS5" s="922"/>
      <c r="BT5" s="922"/>
      <c r="BU5" s="922"/>
    </row>
    <row r="6" spans="1:92" ht="9" customHeight="1" thickBot="1">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2"/>
      <c r="AY6" s="922"/>
      <c r="AZ6" s="922"/>
      <c r="BA6" s="922"/>
      <c r="BB6" s="922"/>
      <c r="BC6" s="922"/>
      <c r="BD6" s="922"/>
      <c r="BE6" s="922"/>
      <c r="BF6" s="922"/>
      <c r="BG6" s="922"/>
      <c r="BH6" s="922"/>
      <c r="BI6" s="922"/>
      <c r="BJ6" s="922"/>
      <c r="BK6" s="922"/>
      <c r="BL6" s="922"/>
      <c r="BM6" s="922"/>
      <c r="BN6" s="922"/>
      <c r="BO6" s="922"/>
      <c r="BP6" s="922"/>
      <c r="BQ6" s="922"/>
      <c r="BR6" s="922"/>
      <c r="BS6" s="922"/>
      <c r="BT6" s="922"/>
      <c r="BU6" s="922"/>
    </row>
    <row r="7" spans="1:92" s="237" customFormat="1" ht="19.5" customHeight="1" thickTop="1" thickBot="1">
      <c r="C7" s="296"/>
      <c r="D7" s="296"/>
      <c r="E7" s="296"/>
      <c r="F7" s="296"/>
      <c r="G7" s="296"/>
      <c r="H7" s="296"/>
      <c r="I7" s="296"/>
      <c r="J7" s="296"/>
      <c r="K7" s="296"/>
      <c r="L7" s="296"/>
      <c r="M7" s="296"/>
      <c r="N7" s="296"/>
      <c r="O7" s="296"/>
      <c r="P7" s="296"/>
      <c r="Q7" s="296"/>
      <c r="R7" s="296"/>
      <c r="S7" s="296"/>
      <c r="T7" s="296"/>
      <c r="U7" s="296"/>
      <c r="V7" s="296"/>
      <c r="W7" s="296"/>
      <c r="X7" s="296"/>
      <c r="Y7" s="1095" t="s">
        <v>223</v>
      </c>
      <c r="Z7" s="1096"/>
      <c r="AA7" s="1096"/>
      <c r="AB7" s="1096"/>
      <c r="AC7" s="1096"/>
      <c r="AD7" s="1096"/>
      <c r="AE7" s="1096"/>
      <c r="AF7" s="1096"/>
      <c r="AG7" s="1096"/>
      <c r="AH7" s="1096"/>
      <c r="AI7" s="1096"/>
      <c r="AJ7" s="1096"/>
      <c r="AK7" s="1096"/>
      <c r="AL7" s="1096"/>
      <c r="AM7" s="1096"/>
      <c r="AN7" s="1096"/>
      <c r="AO7" s="1096"/>
      <c r="AP7" s="1096"/>
      <c r="AQ7" s="1096"/>
      <c r="AR7" s="1096"/>
      <c r="AS7" s="1096"/>
      <c r="AT7" s="1096"/>
      <c r="AU7" s="1096"/>
      <c r="AV7" s="1096"/>
      <c r="AW7" s="1096"/>
      <c r="AX7" s="1097"/>
      <c r="AY7" s="296"/>
      <c r="AZ7" s="296"/>
      <c r="BA7" s="296"/>
      <c r="BB7" s="296"/>
      <c r="BC7" s="296"/>
      <c r="BD7" s="296"/>
      <c r="BE7" s="296"/>
      <c r="BF7" s="296"/>
      <c r="BG7" s="296"/>
      <c r="BH7" s="296"/>
      <c r="BI7" s="296"/>
      <c r="BJ7" s="296"/>
      <c r="BK7" s="296"/>
      <c r="BL7" s="296"/>
      <c r="BM7" s="296"/>
      <c r="BN7" s="296"/>
      <c r="BO7" s="296"/>
      <c r="BP7" s="296"/>
      <c r="BQ7" s="296"/>
      <c r="BR7" s="296"/>
      <c r="BS7" s="296"/>
      <c r="BT7" s="296"/>
      <c r="BU7" s="296"/>
    </row>
    <row r="8" spans="1:92" s="237" customFormat="1" ht="12" customHeight="1" thickTop="1">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row>
    <row r="9" spans="1:92" s="237" customFormat="1" ht="11.15" customHeight="1" thickBot="1">
      <c r="O9" s="329"/>
      <c r="P9" s="329"/>
      <c r="Q9" s="329"/>
      <c r="R9" s="329"/>
      <c r="S9" s="330"/>
      <c r="T9" s="330"/>
      <c r="U9" s="330"/>
      <c r="V9" s="330"/>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BC9" s="331"/>
      <c r="BD9" s="331"/>
      <c r="BE9" s="331"/>
      <c r="BF9" s="331"/>
      <c r="BG9" s="331"/>
      <c r="BH9" s="331"/>
      <c r="BI9" s="331"/>
      <c r="BJ9" s="331"/>
      <c r="BK9" s="331"/>
      <c r="BL9" s="331"/>
      <c r="BM9" s="331"/>
      <c r="BN9" s="331"/>
      <c r="BO9" s="331"/>
      <c r="BP9" s="331"/>
    </row>
    <row r="10" spans="1:92" s="237" customFormat="1" ht="11.15" customHeight="1">
      <c r="C10" s="1098" t="s">
        <v>133</v>
      </c>
      <c r="D10" s="1099"/>
      <c r="E10" s="1099"/>
      <c r="F10" s="1099"/>
      <c r="G10" s="1099"/>
      <c r="H10" s="1099"/>
      <c r="I10" s="1099"/>
      <c r="J10" s="1099"/>
      <c r="K10" s="1099"/>
      <c r="L10" s="1099"/>
      <c r="M10" s="1099"/>
      <c r="N10" s="1099"/>
      <c r="O10" s="1099"/>
      <c r="P10" s="1099"/>
      <c r="Q10" s="1099"/>
      <c r="R10" s="1099"/>
      <c r="S10" s="1099"/>
      <c r="T10" s="1099"/>
      <c r="U10" s="1099"/>
      <c r="V10" s="1099"/>
      <c r="W10" s="1099"/>
      <c r="X10" s="1099"/>
      <c r="Y10" s="1099"/>
      <c r="Z10" s="1099"/>
      <c r="AA10" s="1099"/>
      <c r="AB10" s="1099"/>
      <c r="AC10" s="1099"/>
      <c r="AD10" s="1099"/>
      <c r="AE10" s="1099"/>
      <c r="AF10" s="1100"/>
      <c r="AG10" s="332"/>
      <c r="AH10" s="1106" t="s">
        <v>132</v>
      </c>
      <c r="AI10" s="1106"/>
      <c r="AJ10" s="1106"/>
      <c r="AK10" s="1106"/>
      <c r="AL10" s="1106"/>
      <c r="AM10" s="1106"/>
      <c r="AN10" s="1106"/>
      <c r="AO10" s="1110"/>
      <c r="AP10" s="1110"/>
      <c r="AQ10" s="1110"/>
      <c r="AR10" s="1110"/>
      <c r="AS10" s="1110"/>
      <c r="AT10" s="1110"/>
      <c r="AU10" s="1110"/>
      <c r="AV10" s="1110"/>
      <c r="AW10" s="1110"/>
      <c r="AX10" s="1112" t="s">
        <v>131</v>
      </c>
      <c r="AY10" s="1112"/>
      <c r="AZ10" s="1112"/>
      <c r="BA10" s="1108"/>
      <c r="BB10" s="1108"/>
      <c r="BC10" s="1108"/>
      <c r="BD10" s="1108"/>
      <c r="BE10" s="1108"/>
      <c r="BF10" s="1108"/>
      <c r="BG10" s="1108"/>
      <c r="BH10" s="1108"/>
      <c r="BI10" s="1108"/>
      <c r="BJ10" s="1108"/>
      <c r="BK10" s="1108"/>
      <c r="BL10" s="1108"/>
      <c r="BM10" s="1108"/>
      <c r="BN10" s="1104" t="s">
        <v>130</v>
      </c>
      <c r="BO10" s="1104"/>
      <c r="BP10" s="1104"/>
      <c r="BQ10" s="333"/>
      <c r="BR10" s="333"/>
      <c r="BS10" s="333"/>
      <c r="BT10" s="333"/>
      <c r="BU10" s="334"/>
    </row>
    <row r="11" spans="1:92" s="237" customFormat="1" ht="11.15" customHeight="1" thickBot="1">
      <c r="C11" s="1101"/>
      <c r="D11" s="1102"/>
      <c r="E11" s="1102"/>
      <c r="F11" s="1102"/>
      <c r="G11" s="1102"/>
      <c r="H11" s="1102"/>
      <c r="I11" s="1102"/>
      <c r="J11" s="1102"/>
      <c r="K11" s="1102"/>
      <c r="L11" s="1102"/>
      <c r="M11" s="1102"/>
      <c r="N11" s="1102"/>
      <c r="O11" s="1102"/>
      <c r="P11" s="1102"/>
      <c r="Q11" s="1102"/>
      <c r="R11" s="1102"/>
      <c r="S11" s="1102"/>
      <c r="T11" s="1102"/>
      <c r="U11" s="1102"/>
      <c r="V11" s="1102"/>
      <c r="W11" s="1102"/>
      <c r="X11" s="1102"/>
      <c r="Y11" s="1102"/>
      <c r="Z11" s="1102"/>
      <c r="AA11" s="1102"/>
      <c r="AB11" s="1102"/>
      <c r="AC11" s="1102"/>
      <c r="AD11" s="1102"/>
      <c r="AE11" s="1102"/>
      <c r="AF11" s="1103"/>
      <c r="AG11" s="335"/>
      <c r="AH11" s="1107"/>
      <c r="AI11" s="1107"/>
      <c r="AJ11" s="1107"/>
      <c r="AK11" s="1107"/>
      <c r="AL11" s="1107"/>
      <c r="AM11" s="1107"/>
      <c r="AN11" s="1107"/>
      <c r="AO11" s="1111"/>
      <c r="AP11" s="1111"/>
      <c r="AQ11" s="1111"/>
      <c r="AR11" s="1111"/>
      <c r="AS11" s="1111"/>
      <c r="AT11" s="1111"/>
      <c r="AU11" s="1111"/>
      <c r="AV11" s="1111"/>
      <c r="AW11" s="1111"/>
      <c r="AX11" s="1113"/>
      <c r="AY11" s="1113"/>
      <c r="AZ11" s="1113"/>
      <c r="BA11" s="1109"/>
      <c r="BB11" s="1109"/>
      <c r="BC11" s="1109"/>
      <c r="BD11" s="1109"/>
      <c r="BE11" s="1109"/>
      <c r="BF11" s="1109"/>
      <c r="BG11" s="1109"/>
      <c r="BH11" s="1109"/>
      <c r="BI11" s="1109"/>
      <c r="BJ11" s="1109"/>
      <c r="BK11" s="1109"/>
      <c r="BL11" s="1109"/>
      <c r="BM11" s="1109"/>
      <c r="BN11" s="1105"/>
      <c r="BO11" s="1105"/>
      <c r="BP11" s="1105"/>
      <c r="BQ11" s="336"/>
      <c r="BR11" s="336"/>
      <c r="BS11" s="336"/>
      <c r="BT11" s="336"/>
      <c r="BU11" s="337"/>
    </row>
    <row r="12" spans="1:92" s="237" customFormat="1" ht="11.15" customHeight="1">
      <c r="B12" s="247"/>
      <c r="C12" s="1081" t="s">
        <v>258</v>
      </c>
      <c r="D12" s="902"/>
      <c r="E12" s="902"/>
      <c r="F12" s="902"/>
      <c r="G12" s="902"/>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c r="AE12" s="902"/>
      <c r="AF12" s="902"/>
      <c r="AG12" s="902"/>
      <c r="AH12" s="902"/>
      <c r="AI12" s="902"/>
      <c r="AJ12" s="902"/>
      <c r="AK12" s="902"/>
      <c r="AL12" s="902"/>
      <c r="AM12" s="902"/>
      <c r="AN12" s="902"/>
      <c r="AO12" s="902"/>
      <c r="AP12" s="902"/>
      <c r="AQ12" s="902"/>
      <c r="AR12" s="902"/>
      <c r="AS12" s="902"/>
      <c r="AT12" s="902"/>
      <c r="AU12" s="902"/>
      <c r="AV12" s="902"/>
      <c r="AW12" s="902"/>
      <c r="AX12" s="902"/>
      <c r="AY12" s="902"/>
      <c r="AZ12" s="902"/>
      <c r="BA12" s="902"/>
      <c r="BB12" s="902"/>
      <c r="BC12" s="902"/>
      <c r="BD12" s="902"/>
      <c r="BE12" s="902"/>
      <c r="BF12" s="902"/>
      <c r="BG12" s="902"/>
      <c r="BH12" s="902"/>
      <c r="BI12" s="902"/>
      <c r="BJ12" s="902"/>
      <c r="BK12" s="902"/>
      <c r="BL12" s="902"/>
      <c r="BM12" s="902"/>
      <c r="BN12" s="902"/>
      <c r="BO12" s="902"/>
      <c r="BP12" s="902"/>
      <c r="BQ12" s="902"/>
      <c r="BR12" s="902"/>
      <c r="BS12" s="902"/>
      <c r="BT12" s="902"/>
      <c r="BU12" s="903"/>
    </row>
    <row r="13" spans="1:92" s="237" customFormat="1" ht="11.15" customHeight="1">
      <c r="B13" s="247"/>
      <c r="C13" s="1082"/>
      <c r="D13" s="1083"/>
      <c r="E13" s="1083"/>
      <c r="F13" s="1083"/>
      <c r="G13" s="1083"/>
      <c r="H13" s="1083"/>
      <c r="I13" s="1083"/>
      <c r="J13" s="1083"/>
      <c r="K13" s="1083"/>
      <c r="L13" s="1083"/>
      <c r="M13" s="1083"/>
      <c r="N13" s="1083"/>
      <c r="O13" s="1083"/>
      <c r="P13" s="1083"/>
      <c r="Q13" s="1083"/>
      <c r="R13" s="1083"/>
      <c r="S13" s="1083"/>
      <c r="T13" s="1083"/>
      <c r="U13" s="1083"/>
      <c r="V13" s="1083"/>
      <c r="W13" s="1083"/>
      <c r="X13" s="1083"/>
      <c r="Y13" s="1083"/>
      <c r="Z13" s="1083"/>
      <c r="AA13" s="1083"/>
      <c r="AB13" s="1083"/>
      <c r="AC13" s="1083"/>
      <c r="AD13" s="1083"/>
      <c r="AE13" s="1083"/>
      <c r="AF13" s="1083"/>
      <c r="AG13" s="1083"/>
      <c r="AH13" s="1083"/>
      <c r="AI13" s="1083"/>
      <c r="AJ13" s="1083"/>
      <c r="AK13" s="1083"/>
      <c r="AL13" s="1083"/>
      <c r="AM13" s="1083"/>
      <c r="AN13" s="1083"/>
      <c r="AO13" s="1083"/>
      <c r="AP13" s="1083"/>
      <c r="AQ13" s="1083"/>
      <c r="AR13" s="1083"/>
      <c r="AS13" s="1083"/>
      <c r="AT13" s="1083"/>
      <c r="AU13" s="1083"/>
      <c r="AV13" s="1083"/>
      <c r="AW13" s="1083"/>
      <c r="AX13" s="1083"/>
      <c r="AY13" s="1083"/>
      <c r="AZ13" s="1083"/>
      <c r="BA13" s="1083"/>
      <c r="BB13" s="1083"/>
      <c r="BC13" s="1083"/>
      <c r="BD13" s="1083"/>
      <c r="BE13" s="1083"/>
      <c r="BF13" s="1083"/>
      <c r="BG13" s="1083"/>
      <c r="BH13" s="1083"/>
      <c r="BI13" s="1083"/>
      <c r="BJ13" s="1083"/>
      <c r="BK13" s="1083"/>
      <c r="BL13" s="1083"/>
      <c r="BM13" s="1083"/>
      <c r="BN13" s="1083"/>
      <c r="BO13" s="1083"/>
      <c r="BP13" s="1083"/>
      <c r="BQ13" s="1083"/>
      <c r="BR13" s="1083"/>
      <c r="BS13" s="1083"/>
      <c r="BT13" s="1083"/>
      <c r="BU13" s="1084"/>
      <c r="CH13" s="339"/>
      <c r="CI13" s="339"/>
      <c r="CJ13" s="339"/>
      <c r="CK13" s="339"/>
      <c r="CL13" s="339"/>
      <c r="CM13" s="339"/>
      <c r="CN13" s="339"/>
    </row>
    <row r="14" spans="1:92" s="237" customFormat="1" ht="11.15" customHeight="1">
      <c r="B14" s="247"/>
      <c r="C14" s="1082"/>
      <c r="D14" s="1083"/>
      <c r="E14" s="1083"/>
      <c r="F14" s="1083"/>
      <c r="G14" s="1083"/>
      <c r="H14" s="1083"/>
      <c r="I14" s="1083"/>
      <c r="J14" s="1083"/>
      <c r="K14" s="1083"/>
      <c r="L14" s="1083"/>
      <c r="M14" s="1083"/>
      <c r="N14" s="1083"/>
      <c r="O14" s="1083"/>
      <c r="P14" s="1083"/>
      <c r="Q14" s="1083"/>
      <c r="R14" s="1083"/>
      <c r="S14" s="1083"/>
      <c r="T14" s="1083"/>
      <c r="U14" s="1083"/>
      <c r="V14" s="1083"/>
      <c r="W14" s="1083"/>
      <c r="X14" s="1083"/>
      <c r="Y14" s="1083"/>
      <c r="Z14" s="1083"/>
      <c r="AA14" s="1083"/>
      <c r="AB14" s="1083"/>
      <c r="AC14" s="1083"/>
      <c r="AD14" s="1083"/>
      <c r="AE14" s="1083"/>
      <c r="AF14" s="1083"/>
      <c r="AG14" s="1083"/>
      <c r="AH14" s="1083"/>
      <c r="AI14" s="1083"/>
      <c r="AJ14" s="1083"/>
      <c r="AK14" s="1083"/>
      <c r="AL14" s="1083"/>
      <c r="AM14" s="1083"/>
      <c r="AN14" s="1083"/>
      <c r="AO14" s="1083"/>
      <c r="AP14" s="1083"/>
      <c r="AQ14" s="1083"/>
      <c r="AR14" s="1083"/>
      <c r="AS14" s="1083"/>
      <c r="AT14" s="1083"/>
      <c r="AU14" s="1083"/>
      <c r="AV14" s="1083"/>
      <c r="AW14" s="1083"/>
      <c r="AX14" s="1083"/>
      <c r="AY14" s="1083"/>
      <c r="AZ14" s="1083"/>
      <c r="BA14" s="1083"/>
      <c r="BB14" s="1083"/>
      <c r="BC14" s="1083"/>
      <c r="BD14" s="1083"/>
      <c r="BE14" s="1083"/>
      <c r="BF14" s="1083"/>
      <c r="BG14" s="1083"/>
      <c r="BH14" s="1083"/>
      <c r="BI14" s="1083"/>
      <c r="BJ14" s="1083"/>
      <c r="BK14" s="1083"/>
      <c r="BL14" s="1083"/>
      <c r="BM14" s="1083"/>
      <c r="BN14" s="1083"/>
      <c r="BO14" s="1083"/>
      <c r="BP14" s="1083"/>
      <c r="BQ14" s="1083"/>
      <c r="BR14" s="1083"/>
      <c r="BS14" s="1083"/>
      <c r="BT14" s="1083"/>
      <c r="BU14" s="1084"/>
      <c r="CH14" s="339"/>
      <c r="CI14" s="339"/>
      <c r="CJ14" s="339"/>
      <c r="CK14" s="339"/>
      <c r="CL14" s="339"/>
      <c r="CM14" s="339"/>
      <c r="CN14" s="339"/>
    </row>
    <row r="15" spans="1:92" s="237" customFormat="1" ht="11.15" customHeight="1">
      <c r="B15" s="247"/>
      <c r="C15" s="1082"/>
      <c r="D15" s="1083"/>
      <c r="E15" s="1083"/>
      <c r="F15" s="1083"/>
      <c r="G15" s="1083"/>
      <c r="H15" s="1083"/>
      <c r="I15" s="1083"/>
      <c r="J15" s="1083"/>
      <c r="K15" s="1083"/>
      <c r="L15" s="1083"/>
      <c r="M15" s="1083"/>
      <c r="N15" s="1083"/>
      <c r="O15" s="1083"/>
      <c r="P15" s="1083"/>
      <c r="Q15" s="1083"/>
      <c r="R15" s="1083"/>
      <c r="S15" s="1083"/>
      <c r="T15" s="1083"/>
      <c r="U15" s="1083"/>
      <c r="V15" s="1083"/>
      <c r="W15" s="1083"/>
      <c r="X15" s="1083"/>
      <c r="Y15" s="1083"/>
      <c r="Z15" s="1083"/>
      <c r="AA15" s="1083"/>
      <c r="AB15" s="1083"/>
      <c r="AC15" s="1083"/>
      <c r="AD15" s="1083"/>
      <c r="AE15" s="1083"/>
      <c r="AF15" s="1083"/>
      <c r="AG15" s="1083"/>
      <c r="AH15" s="1083"/>
      <c r="AI15" s="1083"/>
      <c r="AJ15" s="1083"/>
      <c r="AK15" s="1083"/>
      <c r="AL15" s="1083"/>
      <c r="AM15" s="1083"/>
      <c r="AN15" s="1083"/>
      <c r="AO15" s="1083"/>
      <c r="AP15" s="1083"/>
      <c r="AQ15" s="1083"/>
      <c r="AR15" s="1083"/>
      <c r="AS15" s="1083"/>
      <c r="AT15" s="1083"/>
      <c r="AU15" s="1083"/>
      <c r="AV15" s="1083"/>
      <c r="AW15" s="1083"/>
      <c r="AX15" s="1083"/>
      <c r="AY15" s="1083"/>
      <c r="AZ15" s="1083"/>
      <c r="BA15" s="1083"/>
      <c r="BB15" s="1083"/>
      <c r="BC15" s="1083"/>
      <c r="BD15" s="1083"/>
      <c r="BE15" s="1083"/>
      <c r="BF15" s="1083"/>
      <c r="BG15" s="1083"/>
      <c r="BH15" s="1083"/>
      <c r="BI15" s="1083"/>
      <c r="BJ15" s="1083"/>
      <c r="BK15" s="1083"/>
      <c r="BL15" s="1083"/>
      <c r="BM15" s="1083"/>
      <c r="BN15" s="1083"/>
      <c r="BO15" s="1083"/>
      <c r="BP15" s="1083"/>
      <c r="BQ15" s="1083"/>
      <c r="BR15" s="1083"/>
      <c r="BS15" s="1083"/>
      <c r="BT15" s="1083"/>
      <c r="BU15" s="1084"/>
      <c r="CH15" s="339"/>
      <c r="CI15" s="339"/>
      <c r="CJ15" s="339"/>
      <c r="CK15" s="339"/>
      <c r="CL15" s="339"/>
      <c r="CM15" s="339"/>
      <c r="CN15" s="339"/>
    </row>
    <row r="16" spans="1:92" ht="11.15" customHeight="1">
      <c r="B16" s="247"/>
      <c r="C16" s="1082"/>
      <c r="D16" s="1083"/>
      <c r="E16" s="1083"/>
      <c r="F16" s="1083"/>
      <c r="G16" s="1083"/>
      <c r="H16" s="1083"/>
      <c r="I16" s="1083"/>
      <c r="J16" s="1083"/>
      <c r="K16" s="1083"/>
      <c r="L16" s="1083"/>
      <c r="M16" s="1083"/>
      <c r="N16" s="1083"/>
      <c r="O16" s="1083"/>
      <c r="P16" s="1083"/>
      <c r="Q16" s="1083"/>
      <c r="R16" s="1083"/>
      <c r="S16" s="1083"/>
      <c r="T16" s="1083"/>
      <c r="U16" s="1083"/>
      <c r="V16" s="1083"/>
      <c r="W16" s="1083"/>
      <c r="X16" s="1083"/>
      <c r="Y16" s="1083"/>
      <c r="Z16" s="1083"/>
      <c r="AA16" s="1083"/>
      <c r="AB16" s="1083"/>
      <c r="AC16" s="1083"/>
      <c r="AD16" s="1083"/>
      <c r="AE16" s="1083"/>
      <c r="AF16" s="1083"/>
      <c r="AG16" s="1083"/>
      <c r="AH16" s="1083"/>
      <c r="AI16" s="1083"/>
      <c r="AJ16" s="1083"/>
      <c r="AK16" s="1083"/>
      <c r="AL16" s="1083"/>
      <c r="AM16" s="1083"/>
      <c r="AN16" s="1083"/>
      <c r="AO16" s="1083"/>
      <c r="AP16" s="1083"/>
      <c r="AQ16" s="1083"/>
      <c r="AR16" s="1083"/>
      <c r="AS16" s="1083"/>
      <c r="AT16" s="1083"/>
      <c r="AU16" s="1083"/>
      <c r="AV16" s="1083"/>
      <c r="AW16" s="1083"/>
      <c r="AX16" s="1083"/>
      <c r="AY16" s="1083"/>
      <c r="AZ16" s="1083"/>
      <c r="BA16" s="1083"/>
      <c r="BB16" s="1083"/>
      <c r="BC16" s="1083"/>
      <c r="BD16" s="1083"/>
      <c r="BE16" s="1083"/>
      <c r="BF16" s="1083"/>
      <c r="BG16" s="1083"/>
      <c r="BH16" s="1083"/>
      <c r="BI16" s="1083"/>
      <c r="BJ16" s="1083"/>
      <c r="BK16" s="1083"/>
      <c r="BL16" s="1083"/>
      <c r="BM16" s="1083"/>
      <c r="BN16" s="1083"/>
      <c r="BO16" s="1083"/>
      <c r="BP16" s="1083"/>
      <c r="BQ16" s="1083"/>
      <c r="BR16" s="1083"/>
      <c r="BS16" s="1083"/>
      <c r="BT16" s="1083"/>
      <c r="BU16" s="1084"/>
      <c r="CH16" s="340"/>
      <c r="CI16" s="340"/>
      <c r="CJ16" s="340"/>
      <c r="CK16" s="340"/>
      <c r="CL16" s="340"/>
      <c r="CM16" s="340"/>
      <c r="CN16" s="340"/>
    </row>
    <row r="17" spans="2:92" s="237" customFormat="1" ht="11.15" customHeight="1">
      <c r="B17" s="247"/>
      <c r="C17" s="1082"/>
      <c r="D17" s="1083"/>
      <c r="E17" s="1083"/>
      <c r="F17" s="1083"/>
      <c r="G17" s="1083"/>
      <c r="H17" s="1083"/>
      <c r="I17" s="1083"/>
      <c r="J17" s="1083"/>
      <c r="K17" s="1083"/>
      <c r="L17" s="1083"/>
      <c r="M17" s="1083"/>
      <c r="N17" s="1083"/>
      <c r="O17" s="1083"/>
      <c r="P17" s="1083"/>
      <c r="Q17" s="1083"/>
      <c r="R17" s="1083"/>
      <c r="S17" s="1083"/>
      <c r="T17" s="1083"/>
      <c r="U17" s="1083"/>
      <c r="V17" s="1083"/>
      <c r="W17" s="1083"/>
      <c r="X17" s="1083"/>
      <c r="Y17" s="1083"/>
      <c r="Z17" s="1083"/>
      <c r="AA17" s="1083"/>
      <c r="AB17" s="1083"/>
      <c r="AC17" s="1083"/>
      <c r="AD17" s="1083"/>
      <c r="AE17" s="1083"/>
      <c r="AF17" s="1083"/>
      <c r="AG17" s="1083"/>
      <c r="AH17" s="1083"/>
      <c r="AI17" s="1083"/>
      <c r="AJ17" s="1083"/>
      <c r="AK17" s="1083"/>
      <c r="AL17" s="1083"/>
      <c r="AM17" s="1083"/>
      <c r="AN17" s="1083"/>
      <c r="AO17" s="1083"/>
      <c r="AP17" s="1083"/>
      <c r="AQ17" s="1083"/>
      <c r="AR17" s="1083"/>
      <c r="AS17" s="1083"/>
      <c r="AT17" s="1083"/>
      <c r="AU17" s="1083"/>
      <c r="AV17" s="1083"/>
      <c r="AW17" s="1083"/>
      <c r="AX17" s="1083"/>
      <c r="AY17" s="1083"/>
      <c r="AZ17" s="1083"/>
      <c r="BA17" s="1083"/>
      <c r="BB17" s="1083"/>
      <c r="BC17" s="1083"/>
      <c r="BD17" s="1083"/>
      <c r="BE17" s="1083"/>
      <c r="BF17" s="1083"/>
      <c r="BG17" s="1083"/>
      <c r="BH17" s="1083"/>
      <c r="BI17" s="1083"/>
      <c r="BJ17" s="1083"/>
      <c r="BK17" s="1083"/>
      <c r="BL17" s="1083"/>
      <c r="BM17" s="1083"/>
      <c r="BN17" s="1083"/>
      <c r="BO17" s="1083"/>
      <c r="BP17" s="1083"/>
      <c r="BQ17" s="1083"/>
      <c r="BR17" s="1083"/>
      <c r="BS17" s="1083"/>
      <c r="BT17" s="1083"/>
      <c r="BU17" s="1084"/>
      <c r="CH17" s="339"/>
      <c r="CI17" s="339"/>
      <c r="CJ17" s="339"/>
      <c r="CK17" s="339"/>
      <c r="CL17" s="339"/>
      <c r="CM17" s="339"/>
      <c r="CN17" s="339"/>
    </row>
    <row r="18" spans="2:92" s="237" customFormat="1" ht="11.15" customHeight="1">
      <c r="B18" s="247"/>
      <c r="C18" s="1082"/>
      <c r="D18" s="1083"/>
      <c r="E18" s="1083"/>
      <c r="F18" s="1083"/>
      <c r="G18" s="1083"/>
      <c r="H18" s="1083"/>
      <c r="I18" s="1083"/>
      <c r="J18" s="1083"/>
      <c r="K18" s="1083"/>
      <c r="L18" s="1083"/>
      <c r="M18" s="1083"/>
      <c r="N18" s="1083"/>
      <c r="O18" s="1083"/>
      <c r="P18" s="1083"/>
      <c r="Q18" s="1083"/>
      <c r="R18" s="1083"/>
      <c r="S18" s="1083"/>
      <c r="T18" s="1083"/>
      <c r="U18" s="1083"/>
      <c r="V18" s="1083"/>
      <c r="W18" s="1083"/>
      <c r="X18" s="1083"/>
      <c r="Y18" s="1083"/>
      <c r="Z18" s="1083"/>
      <c r="AA18" s="1083"/>
      <c r="AB18" s="1083"/>
      <c r="AC18" s="1083"/>
      <c r="AD18" s="1083"/>
      <c r="AE18" s="1083"/>
      <c r="AF18" s="1083"/>
      <c r="AG18" s="1083"/>
      <c r="AH18" s="1083"/>
      <c r="AI18" s="1083"/>
      <c r="AJ18" s="1083"/>
      <c r="AK18" s="1083"/>
      <c r="AL18" s="1083"/>
      <c r="AM18" s="1083"/>
      <c r="AN18" s="1083"/>
      <c r="AO18" s="1083"/>
      <c r="AP18" s="1083"/>
      <c r="AQ18" s="1083"/>
      <c r="AR18" s="1083"/>
      <c r="AS18" s="1083"/>
      <c r="AT18" s="1083"/>
      <c r="AU18" s="1083"/>
      <c r="AV18" s="1083"/>
      <c r="AW18" s="1083"/>
      <c r="AX18" s="1083"/>
      <c r="AY18" s="1083"/>
      <c r="AZ18" s="1083"/>
      <c r="BA18" s="1083"/>
      <c r="BB18" s="1083"/>
      <c r="BC18" s="1083"/>
      <c r="BD18" s="1083"/>
      <c r="BE18" s="1083"/>
      <c r="BF18" s="1083"/>
      <c r="BG18" s="1083"/>
      <c r="BH18" s="1083"/>
      <c r="BI18" s="1083"/>
      <c r="BJ18" s="1083"/>
      <c r="BK18" s="1083"/>
      <c r="BL18" s="1083"/>
      <c r="BM18" s="1083"/>
      <c r="BN18" s="1083"/>
      <c r="BO18" s="1083"/>
      <c r="BP18" s="1083"/>
      <c r="BQ18" s="1083"/>
      <c r="BR18" s="1083"/>
      <c r="BS18" s="1083"/>
      <c r="BT18" s="1083"/>
      <c r="BU18" s="1084"/>
      <c r="CH18" s="339"/>
      <c r="CI18" s="339"/>
      <c r="CJ18" s="339"/>
      <c r="CK18" s="339"/>
      <c r="CL18" s="339"/>
      <c r="CM18" s="339"/>
      <c r="CN18" s="339"/>
    </row>
    <row r="19" spans="2:92" s="237" customFormat="1" ht="11.15" customHeight="1">
      <c r="B19" s="247"/>
      <c r="C19" s="1082"/>
      <c r="D19" s="1083"/>
      <c r="E19" s="1083"/>
      <c r="F19" s="1083"/>
      <c r="G19" s="1083"/>
      <c r="H19" s="1083"/>
      <c r="I19" s="1083"/>
      <c r="J19" s="1083"/>
      <c r="K19" s="1083"/>
      <c r="L19" s="1083"/>
      <c r="M19" s="1083"/>
      <c r="N19" s="1083"/>
      <c r="O19" s="1083"/>
      <c r="P19" s="1083"/>
      <c r="Q19" s="1083"/>
      <c r="R19" s="1083"/>
      <c r="S19" s="1083"/>
      <c r="T19" s="1083"/>
      <c r="U19" s="1083"/>
      <c r="V19" s="1083"/>
      <c r="W19" s="1083"/>
      <c r="X19" s="1083"/>
      <c r="Y19" s="1083"/>
      <c r="Z19" s="1083"/>
      <c r="AA19" s="1083"/>
      <c r="AB19" s="1083"/>
      <c r="AC19" s="1083"/>
      <c r="AD19" s="1083"/>
      <c r="AE19" s="1083"/>
      <c r="AF19" s="1083"/>
      <c r="AG19" s="1083"/>
      <c r="AH19" s="1083"/>
      <c r="AI19" s="1083"/>
      <c r="AJ19" s="1083"/>
      <c r="AK19" s="1083"/>
      <c r="AL19" s="1083"/>
      <c r="AM19" s="1083"/>
      <c r="AN19" s="1083"/>
      <c r="AO19" s="1083"/>
      <c r="AP19" s="1083"/>
      <c r="AQ19" s="1083"/>
      <c r="AR19" s="1083"/>
      <c r="AS19" s="1083"/>
      <c r="AT19" s="1083"/>
      <c r="AU19" s="1083"/>
      <c r="AV19" s="1083"/>
      <c r="AW19" s="1083"/>
      <c r="AX19" s="1083"/>
      <c r="AY19" s="1083"/>
      <c r="AZ19" s="1083"/>
      <c r="BA19" s="1083"/>
      <c r="BB19" s="1083"/>
      <c r="BC19" s="1083"/>
      <c r="BD19" s="1083"/>
      <c r="BE19" s="1083"/>
      <c r="BF19" s="1083"/>
      <c r="BG19" s="1083"/>
      <c r="BH19" s="1083"/>
      <c r="BI19" s="1083"/>
      <c r="BJ19" s="1083"/>
      <c r="BK19" s="1083"/>
      <c r="BL19" s="1083"/>
      <c r="BM19" s="1083"/>
      <c r="BN19" s="1083"/>
      <c r="BO19" s="1083"/>
      <c r="BP19" s="1083"/>
      <c r="BQ19" s="1083"/>
      <c r="BR19" s="1083"/>
      <c r="BS19" s="1083"/>
      <c r="BT19" s="1083"/>
      <c r="BU19" s="1084"/>
      <c r="CH19" s="339"/>
      <c r="CI19" s="339"/>
      <c r="CJ19" s="339"/>
      <c r="CK19" s="339"/>
      <c r="CL19" s="339"/>
      <c r="CM19" s="339"/>
      <c r="CN19" s="339"/>
    </row>
    <row r="20" spans="2:92" s="237" customFormat="1" ht="11.15" customHeight="1">
      <c r="B20" s="247"/>
      <c r="C20" s="1082"/>
      <c r="D20" s="1083"/>
      <c r="E20" s="1083"/>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3"/>
      <c r="AG20" s="1083"/>
      <c r="AH20" s="1083"/>
      <c r="AI20" s="1083"/>
      <c r="AJ20" s="1083"/>
      <c r="AK20" s="1083"/>
      <c r="AL20" s="1083"/>
      <c r="AM20" s="1083"/>
      <c r="AN20" s="1083"/>
      <c r="AO20" s="1083"/>
      <c r="AP20" s="1083"/>
      <c r="AQ20" s="1083"/>
      <c r="AR20" s="1083"/>
      <c r="AS20" s="1083"/>
      <c r="AT20" s="1083"/>
      <c r="AU20" s="1083"/>
      <c r="AV20" s="1083"/>
      <c r="AW20" s="1083"/>
      <c r="AX20" s="1083"/>
      <c r="AY20" s="1083"/>
      <c r="AZ20" s="1083"/>
      <c r="BA20" s="1083"/>
      <c r="BB20" s="1083"/>
      <c r="BC20" s="1083"/>
      <c r="BD20" s="1083"/>
      <c r="BE20" s="1083"/>
      <c r="BF20" s="1083"/>
      <c r="BG20" s="1083"/>
      <c r="BH20" s="1083"/>
      <c r="BI20" s="1083"/>
      <c r="BJ20" s="1083"/>
      <c r="BK20" s="1083"/>
      <c r="BL20" s="1083"/>
      <c r="BM20" s="1083"/>
      <c r="BN20" s="1083"/>
      <c r="BO20" s="1083"/>
      <c r="BP20" s="1083"/>
      <c r="BQ20" s="1083"/>
      <c r="BR20" s="1083"/>
      <c r="BS20" s="1083"/>
      <c r="BT20" s="1083"/>
      <c r="BU20" s="1084"/>
      <c r="CH20" s="339"/>
      <c r="CI20" s="339"/>
      <c r="CJ20" s="339"/>
      <c r="CK20" s="339"/>
      <c r="CL20" s="339"/>
      <c r="CM20" s="339"/>
      <c r="CN20" s="339"/>
    </row>
    <row r="21" spans="2:92" s="237" customFormat="1" ht="11.15" customHeight="1">
      <c r="B21" s="247"/>
      <c r="C21" s="1082"/>
      <c r="D21" s="1083"/>
      <c r="E21" s="1083"/>
      <c r="F21" s="1083"/>
      <c r="G21" s="1083"/>
      <c r="H21" s="1083"/>
      <c r="I21" s="1083"/>
      <c r="J21" s="1083"/>
      <c r="K21" s="1083"/>
      <c r="L21" s="1083"/>
      <c r="M21" s="1083"/>
      <c r="N21" s="1083"/>
      <c r="O21" s="1083"/>
      <c r="P21" s="1083"/>
      <c r="Q21" s="1083"/>
      <c r="R21" s="1083"/>
      <c r="S21" s="1083"/>
      <c r="T21" s="1083"/>
      <c r="U21" s="1083"/>
      <c r="V21" s="1083"/>
      <c r="W21" s="1083"/>
      <c r="X21" s="1083"/>
      <c r="Y21" s="1083"/>
      <c r="Z21" s="1083"/>
      <c r="AA21" s="1083"/>
      <c r="AB21" s="1083"/>
      <c r="AC21" s="1083"/>
      <c r="AD21" s="1083"/>
      <c r="AE21" s="1083"/>
      <c r="AF21" s="1083"/>
      <c r="AG21" s="1083"/>
      <c r="AH21" s="1083"/>
      <c r="AI21" s="1083"/>
      <c r="AJ21" s="1083"/>
      <c r="AK21" s="1083"/>
      <c r="AL21" s="1083"/>
      <c r="AM21" s="1083"/>
      <c r="AN21" s="1083"/>
      <c r="AO21" s="1083"/>
      <c r="AP21" s="1083"/>
      <c r="AQ21" s="1083"/>
      <c r="AR21" s="1083"/>
      <c r="AS21" s="1083"/>
      <c r="AT21" s="1083"/>
      <c r="AU21" s="1083"/>
      <c r="AV21" s="1083"/>
      <c r="AW21" s="1083"/>
      <c r="AX21" s="1083"/>
      <c r="AY21" s="1083"/>
      <c r="AZ21" s="1083"/>
      <c r="BA21" s="1083"/>
      <c r="BB21" s="1083"/>
      <c r="BC21" s="1083"/>
      <c r="BD21" s="1083"/>
      <c r="BE21" s="1083"/>
      <c r="BF21" s="1083"/>
      <c r="BG21" s="1083"/>
      <c r="BH21" s="1083"/>
      <c r="BI21" s="1083"/>
      <c r="BJ21" s="1083"/>
      <c r="BK21" s="1083"/>
      <c r="BL21" s="1083"/>
      <c r="BM21" s="1083"/>
      <c r="BN21" s="1083"/>
      <c r="BO21" s="1083"/>
      <c r="BP21" s="1083"/>
      <c r="BQ21" s="1083"/>
      <c r="BR21" s="1083"/>
      <c r="BS21" s="1083"/>
      <c r="BT21" s="1083"/>
      <c r="BU21" s="1084"/>
      <c r="CH21" s="339"/>
      <c r="CI21" s="339"/>
      <c r="CJ21" s="339"/>
      <c r="CK21" s="339"/>
      <c r="CL21" s="339"/>
      <c r="CM21" s="339"/>
      <c r="CN21" s="339"/>
    </row>
    <row r="22" spans="2:92" s="237" customFormat="1" ht="11.15" customHeight="1">
      <c r="B22" s="247"/>
      <c r="C22" s="1082"/>
      <c r="D22" s="1083"/>
      <c r="E22" s="1083"/>
      <c r="F22" s="1083"/>
      <c r="G22" s="1083"/>
      <c r="H22" s="1083"/>
      <c r="I22" s="1083"/>
      <c r="J22" s="1083"/>
      <c r="K22" s="1083"/>
      <c r="L22" s="1083"/>
      <c r="M22" s="1083"/>
      <c r="N22" s="1083"/>
      <c r="O22" s="1083"/>
      <c r="P22" s="1083"/>
      <c r="Q22" s="1083"/>
      <c r="R22" s="1083"/>
      <c r="S22" s="1083"/>
      <c r="T22" s="1083"/>
      <c r="U22" s="1083"/>
      <c r="V22" s="1083"/>
      <c r="W22" s="1083"/>
      <c r="X22" s="1083"/>
      <c r="Y22" s="1083"/>
      <c r="Z22" s="1083"/>
      <c r="AA22" s="1083"/>
      <c r="AB22" s="1083"/>
      <c r="AC22" s="1083"/>
      <c r="AD22" s="1083"/>
      <c r="AE22" s="1083"/>
      <c r="AF22" s="1083"/>
      <c r="AG22" s="1083"/>
      <c r="AH22" s="1083"/>
      <c r="AI22" s="1083"/>
      <c r="AJ22" s="1083"/>
      <c r="AK22" s="1083"/>
      <c r="AL22" s="1083"/>
      <c r="AM22" s="1083"/>
      <c r="AN22" s="1083"/>
      <c r="AO22" s="1083"/>
      <c r="AP22" s="1083"/>
      <c r="AQ22" s="1083"/>
      <c r="AR22" s="1083"/>
      <c r="AS22" s="1083"/>
      <c r="AT22" s="1083"/>
      <c r="AU22" s="1083"/>
      <c r="AV22" s="1083"/>
      <c r="AW22" s="1083"/>
      <c r="AX22" s="1083"/>
      <c r="AY22" s="1083"/>
      <c r="AZ22" s="1083"/>
      <c r="BA22" s="1083"/>
      <c r="BB22" s="1083"/>
      <c r="BC22" s="1083"/>
      <c r="BD22" s="1083"/>
      <c r="BE22" s="1083"/>
      <c r="BF22" s="1083"/>
      <c r="BG22" s="1083"/>
      <c r="BH22" s="1083"/>
      <c r="BI22" s="1083"/>
      <c r="BJ22" s="1083"/>
      <c r="BK22" s="1083"/>
      <c r="BL22" s="1083"/>
      <c r="BM22" s="1083"/>
      <c r="BN22" s="1083"/>
      <c r="BO22" s="1083"/>
      <c r="BP22" s="1083"/>
      <c r="BQ22" s="1083"/>
      <c r="BR22" s="1083"/>
      <c r="BS22" s="1083"/>
      <c r="BT22" s="1083"/>
      <c r="BU22" s="1084"/>
      <c r="CH22" s="339"/>
      <c r="CI22" s="339"/>
      <c r="CJ22" s="339"/>
      <c r="CK22" s="339"/>
      <c r="CL22" s="339"/>
      <c r="CM22" s="339"/>
      <c r="CN22" s="339"/>
    </row>
    <row r="23" spans="2:92" s="237" customFormat="1" ht="11.15" customHeight="1">
      <c r="B23" s="247"/>
      <c r="C23" s="1082"/>
      <c r="D23" s="1083"/>
      <c r="E23" s="1083"/>
      <c r="F23" s="1083"/>
      <c r="G23" s="1083"/>
      <c r="H23" s="1083"/>
      <c r="I23" s="1083"/>
      <c r="J23" s="1083"/>
      <c r="K23" s="1083"/>
      <c r="L23" s="1083"/>
      <c r="M23" s="1083"/>
      <c r="N23" s="1083"/>
      <c r="O23" s="1083"/>
      <c r="P23" s="1083"/>
      <c r="Q23" s="1083"/>
      <c r="R23" s="1083"/>
      <c r="S23" s="1083"/>
      <c r="T23" s="1083"/>
      <c r="U23" s="1083"/>
      <c r="V23" s="1083"/>
      <c r="W23" s="1083"/>
      <c r="X23" s="1083"/>
      <c r="Y23" s="1083"/>
      <c r="Z23" s="1083"/>
      <c r="AA23" s="1083"/>
      <c r="AB23" s="1083"/>
      <c r="AC23" s="1083"/>
      <c r="AD23" s="1083"/>
      <c r="AE23" s="1083"/>
      <c r="AF23" s="1083"/>
      <c r="AG23" s="1083"/>
      <c r="AH23" s="1083"/>
      <c r="AI23" s="1083"/>
      <c r="AJ23" s="1083"/>
      <c r="AK23" s="1083"/>
      <c r="AL23" s="1083"/>
      <c r="AM23" s="1083"/>
      <c r="AN23" s="1083"/>
      <c r="AO23" s="1083"/>
      <c r="AP23" s="1083"/>
      <c r="AQ23" s="1083"/>
      <c r="AR23" s="1083"/>
      <c r="AS23" s="1083"/>
      <c r="AT23" s="1083"/>
      <c r="AU23" s="1083"/>
      <c r="AV23" s="1083"/>
      <c r="AW23" s="1083"/>
      <c r="AX23" s="1083"/>
      <c r="AY23" s="1083"/>
      <c r="AZ23" s="1083"/>
      <c r="BA23" s="1083"/>
      <c r="BB23" s="1083"/>
      <c r="BC23" s="1083"/>
      <c r="BD23" s="1083"/>
      <c r="BE23" s="1083"/>
      <c r="BF23" s="1083"/>
      <c r="BG23" s="1083"/>
      <c r="BH23" s="1083"/>
      <c r="BI23" s="1083"/>
      <c r="BJ23" s="1083"/>
      <c r="BK23" s="1083"/>
      <c r="BL23" s="1083"/>
      <c r="BM23" s="1083"/>
      <c r="BN23" s="1083"/>
      <c r="BO23" s="1083"/>
      <c r="BP23" s="1083"/>
      <c r="BQ23" s="1083"/>
      <c r="BR23" s="1083"/>
      <c r="BS23" s="1083"/>
      <c r="BT23" s="1083"/>
      <c r="BU23" s="1084"/>
      <c r="CH23" s="339"/>
      <c r="CI23" s="339"/>
      <c r="CJ23" s="339"/>
      <c r="CK23" s="339"/>
      <c r="CL23" s="339"/>
      <c r="CM23" s="339"/>
      <c r="CN23" s="339"/>
    </row>
    <row r="24" spans="2:92" s="237" customFormat="1" ht="11.15" customHeight="1">
      <c r="B24" s="247"/>
      <c r="C24" s="1082"/>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1083"/>
      <c r="BA24" s="1083"/>
      <c r="BB24" s="1083"/>
      <c r="BC24" s="1083"/>
      <c r="BD24" s="1083"/>
      <c r="BE24" s="1083"/>
      <c r="BF24" s="1083"/>
      <c r="BG24" s="1083"/>
      <c r="BH24" s="1083"/>
      <c r="BI24" s="1083"/>
      <c r="BJ24" s="1083"/>
      <c r="BK24" s="1083"/>
      <c r="BL24" s="1083"/>
      <c r="BM24" s="1083"/>
      <c r="BN24" s="1083"/>
      <c r="BO24" s="1083"/>
      <c r="BP24" s="1083"/>
      <c r="BQ24" s="1083"/>
      <c r="BR24" s="1083"/>
      <c r="BS24" s="1083"/>
      <c r="BT24" s="1083"/>
      <c r="BU24" s="1084"/>
      <c r="CH24" s="339"/>
      <c r="CI24" s="339"/>
      <c r="CJ24" s="339"/>
      <c r="CK24" s="339"/>
      <c r="CL24" s="339"/>
      <c r="CM24" s="339"/>
      <c r="CN24" s="339"/>
    </row>
    <row r="25" spans="2:92" s="237" customFormat="1" ht="11.15" customHeight="1">
      <c r="B25" s="247"/>
      <c r="C25" s="1082"/>
      <c r="D25" s="1083"/>
      <c r="E25" s="1083"/>
      <c r="F25" s="1083"/>
      <c r="G25" s="1083"/>
      <c r="H25" s="1083"/>
      <c r="I25" s="1083"/>
      <c r="J25" s="1083"/>
      <c r="K25" s="1083"/>
      <c r="L25" s="1083"/>
      <c r="M25" s="1083"/>
      <c r="N25" s="1083"/>
      <c r="O25" s="1083"/>
      <c r="P25" s="1083"/>
      <c r="Q25" s="1083"/>
      <c r="R25" s="1083"/>
      <c r="S25" s="1083"/>
      <c r="T25" s="1083"/>
      <c r="U25" s="1083"/>
      <c r="V25" s="1083"/>
      <c r="W25" s="1083"/>
      <c r="X25" s="1083"/>
      <c r="Y25" s="1083"/>
      <c r="Z25" s="1083"/>
      <c r="AA25" s="1083"/>
      <c r="AB25" s="1083"/>
      <c r="AC25" s="1083"/>
      <c r="AD25" s="1083"/>
      <c r="AE25" s="1083"/>
      <c r="AF25" s="1083"/>
      <c r="AG25" s="1083"/>
      <c r="AH25" s="1083"/>
      <c r="AI25" s="1083"/>
      <c r="AJ25" s="1083"/>
      <c r="AK25" s="1083"/>
      <c r="AL25" s="1083"/>
      <c r="AM25" s="1083"/>
      <c r="AN25" s="1083"/>
      <c r="AO25" s="1083"/>
      <c r="AP25" s="1083"/>
      <c r="AQ25" s="1083"/>
      <c r="AR25" s="1083"/>
      <c r="AS25" s="1083"/>
      <c r="AT25" s="1083"/>
      <c r="AU25" s="1083"/>
      <c r="AV25" s="1083"/>
      <c r="AW25" s="1083"/>
      <c r="AX25" s="1083"/>
      <c r="AY25" s="1083"/>
      <c r="AZ25" s="1083"/>
      <c r="BA25" s="1083"/>
      <c r="BB25" s="1083"/>
      <c r="BC25" s="1083"/>
      <c r="BD25" s="1083"/>
      <c r="BE25" s="1083"/>
      <c r="BF25" s="1083"/>
      <c r="BG25" s="1083"/>
      <c r="BH25" s="1083"/>
      <c r="BI25" s="1083"/>
      <c r="BJ25" s="1083"/>
      <c r="BK25" s="1083"/>
      <c r="BL25" s="1083"/>
      <c r="BM25" s="1083"/>
      <c r="BN25" s="1083"/>
      <c r="BO25" s="1083"/>
      <c r="BP25" s="1083"/>
      <c r="BQ25" s="1083"/>
      <c r="BR25" s="1083"/>
      <c r="BS25" s="1083"/>
      <c r="BT25" s="1083"/>
      <c r="BU25" s="1084"/>
      <c r="CH25" s="339"/>
      <c r="CI25" s="339"/>
      <c r="CJ25" s="339"/>
      <c r="CK25" s="339"/>
      <c r="CL25" s="339"/>
      <c r="CM25" s="339"/>
      <c r="CN25" s="339"/>
    </row>
    <row r="26" spans="2:92" s="237" customFormat="1" ht="11.15" customHeight="1">
      <c r="B26" s="247"/>
      <c r="C26" s="1082"/>
      <c r="D26" s="1083"/>
      <c r="E26" s="1083"/>
      <c r="F26" s="1083"/>
      <c r="G26" s="1083"/>
      <c r="H26" s="1083"/>
      <c r="I26" s="1083"/>
      <c r="J26" s="1083"/>
      <c r="K26" s="1083"/>
      <c r="L26" s="1083"/>
      <c r="M26" s="1083"/>
      <c r="N26" s="1083"/>
      <c r="O26" s="1083"/>
      <c r="P26" s="1083"/>
      <c r="Q26" s="1083"/>
      <c r="R26" s="1083"/>
      <c r="S26" s="1083"/>
      <c r="T26" s="1083"/>
      <c r="U26" s="1083"/>
      <c r="V26" s="1083"/>
      <c r="W26" s="1083"/>
      <c r="X26" s="1083"/>
      <c r="Y26" s="1083"/>
      <c r="Z26" s="1083"/>
      <c r="AA26" s="1083"/>
      <c r="AB26" s="1083"/>
      <c r="AC26" s="1083"/>
      <c r="AD26" s="1083"/>
      <c r="AE26" s="1083"/>
      <c r="AF26" s="1083"/>
      <c r="AG26" s="1083"/>
      <c r="AH26" s="1083"/>
      <c r="AI26" s="1083"/>
      <c r="AJ26" s="1083"/>
      <c r="AK26" s="1083"/>
      <c r="AL26" s="1083"/>
      <c r="AM26" s="1083"/>
      <c r="AN26" s="1083"/>
      <c r="AO26" s="1083"/>
      <c r="AP26" s="1083"/>
      <c r="AQ26" s="1083"/>
      <c r="AR26" s="1083"/>
      <c r="AS26" s="1083"/>
      <c r="AT26" s="1083"/>
      <c r="AU26" s="1083"/>
      <c r="AV26" s="1083"/>
      <c r="AW26" s="1083"/>
      <c r="AX26" s="1083"/>
      <c r="AY26" s="1083"/>
      <c r="AZ26" s="1083"/>
      <c r="BA26" s="1083"/>
      <c r="BB26" s="1083"/>
      <c r="BC26" s="1083"/>
      <c r="BD26" s="1083"/>
      <c r="BE26" s="1083"/>
      <c r="BF26" s="1083"/>
      <c r="BG26" s="1083"/>
      <c r="BH26" s="1083"/>
      <c r="BI26" s="1083"/>
      <c r="BJ26" s="1083"/>
      <c r="BK26" s="1083"/>
      <c r="BL26" s="1083"/>
      <c r="BM26" s="1083"/>
      <c r="BN26" s="1083"/>
      <c r="BO26" s="1083"/>
      <c r="BP26" s="1083"/>
      <c r="BQ26" s="1083"/>
      <c r="BR26" s="1083"/>
      <c r="BS26" s="1083"/>
      <c r="BT26" s="1083"/>
      <c r="BU26" s="1084"/>
      <c r="CH26" s="339"/>
      <c r="CI26" s="339"/>
      <c r="CJ26" s="339"/>
      <c r="CK26" s="339"/>
      <c r="CL26" s="339"/>
      <c r="CM26" s="339"/>
      <c r="CN26" s="339"/>
    </row>
    <row r="27" spans="2:92" s="237" customFormat="1" ht="11.15" customHeight="1">
      <c r="B27" s="247"/>
      <c r="C27" s="1082"/>
      <c r="D27" s="1083"/>
      <c r="E27" s="1083"/>
      <c r="F27" s="1083"/>
      <c r="G27" s="1083"/>
      <c r="H27" s="1083"/>
      <c r="I27" s="1083"/>
      <c r="J27" s="1083"/>
      <c r="K27" s="1083"/>
      <c r="L27" s="1083"/>
      <c r="M27" s="1083"/>
      <c r="N27" s="1083"/>
      <c r="O27" s="1083"/>
      <c r="P27" s="1083"/>
      <c r="Q27" s="1083"/>
      <c r="R27" s="1083"/>
      <c r="S27" s="1083"/>
      <c r="T27" s="1083"/>
      <c r="U27" s="1083"/>
      <c r="V27" s="1083"/>
      <c r="W27" s="1083"/>
      <c r="X27" s="1083"/>
      <c r="Y27" s="1083"/>
      <c r="Z27" s="1083"/>
      <c r="AA27" s="1083"/>
      <c r="AB27" s="1083"/>
      <c r="AC27" s="1083"/>
      <c r="AD27" s="1083"/>
      <c r="AE27" s="1083"/>
      <c r="AF27" s="1083"/>
      <c r="AG27" s="1083"/>
      <c r="AH27" s="1083"/>
      <c r="AI27" s="1083"/>
      <c r="AJ27" s="1083"/>
      <c r="AK27" s="1083"/>
      <c r="AL27" s="1083"/>
      <c r="AM27" s="1083"/>
      <c r="AN27" s="1083"/>
      <c r="AO27" s="1083"/>
      <c r="AP27" s="1083"/>
      <c r="AQ27" s="1083"/>
      <c r="AR27" s="1083"/>
      <c r="AS27" s="1083"/>
      <c r="AT27" s="1083"/>
      <c r="AU27" s="1083"/>
      <c r="AV27" s="1083"/>
      <c r="AW27" s="1083"/>
      <c r="AX27" s="1083"/>
      <c r="AY27" s="1083"/>
      <c r="AZ27" s="1083"/>
      <c r="BA27" s="1083"/>
      <c r="BB27" s="1083"/>
      <c r="BC27" s="1083"/>
      <c r="BD27" s="1083"/>
      <c r="BE27" s="1083"/>
      <c r="BF27" s="1083"/>
      <c r="BG27" s="1083"/>
      <c r="BH27" s="1083"/>
      <c r="BI27" s="1083"/>
      <c r="BJ27" s="1083"/>
      <c r="BK27" s="1083"/>
      <c r="BL27" s="1083"/>
      <c r="BM27" s="1083"/>
      <c r="BN27" s="1083"/>
      <c r="BO27" s="1083"/>
      <c r="BP27" s="1083"/>
      <c r="BQ27" s="1083"/>
      <c r="BR27" s="1083"/>
      <c r="BS27" s="1083"/>
      <c r="BT27" s="1083"/>
      <c r="BU27" s="1084"/>
      <c r="CH27" s="339"/>
      <c r="CI27" s="339"/>
      <c r="CJ27" s="339"/>
      <c r="CK27" s="339"/>
      <c r="CL27" s="339"/>
      <c r="CM27" s="339"/>
      <c r="CN27" s="339"/>
    </row>
    <row r="28" spans="2:92" s="237" customFormat="1" ht="11.15" customHeight="1">
      <c r="B28" s="247"/>
      <c r="C28" s="1082"/>
      <c r="D28" s="1083"/>
      <c r="E28" s="1083"/>
      <c r="F28" s="1083"/>
      <c r="G28" s="1083"/>
      <c r="H28" s="1083"/>
      <c r="I28" s="1083"/>
      <c r="J28" s="1083"/>
      <c r="K28" s="1083"/>
      <c r="L28" s="1083"/>
      <c r="M28" s="1083"/>
      <c r="N28" s="1083"/>
      <c r="O28" s="1083"/>
      <c r="P28" s="1083"/>
      <c r="Q28" s="1083"/>
      <c r="R28" s="1083"/>
      <c r="S28" s="1083"/>
      <c r="T28" s="1083"/>
      <c r="U28" s="1083"/>
      <c r="V28" s="1083"/>
      <c r="W28" s="1083"/>
      <c r="X28" s="1083"/>
      <c r="Y28" s="1083"/>
      <c r="Z28" s="1083"/>
      <c r="AA28" s="1083"/>
      <c r="AB28" s="1083"/>
      <c r="AC28" s="1083"/>
      <c r="AD28" s="1083"/>
      <c r="AE28" s="1083"/>
      <c r="AF28" s="1083"/>
      <c r="AG28" s="1083"/>
      <c r="AH28" s="1083"/>
      <c r="AI28" s="1083"/>
      <c r="AJ28" s="1083"/>
      <c r="AK28" s="1083"/>
      <c r="AL28" s="1083"/>
      <c r="AM28" s="1083"/>
      <c r="AN28" s="1083"/>
      <c r="AO28" s="1083"/>
      <c r="AP28" s="1083"/>
      <c r="AQ28" s="1083"/>
      <c r="AR28" s="1083"/>
      <c r="AS28" s="1083"/>
      <c r="AT28" s="1083"/>
      <c r="AU28" s="1083"/>
      <c r="AV28" s="1083"/>
      <c r="AW28" s="1083"/>
      <c r="AX28" s="1083"/>
      <c r="AY28" s="1083"/>
      <c r="AZ28" s="1083"/>
      <c r="BA28" s="1083"/>
      <c r="BB28" s="1083"/>
      <c r="BC28" s="1083"/>
      <c r="BD28" s="1083"/>
      <c r="BE28" s="1083"/>
      <c r="BF28" s="1083"/>
      <c r="BG28" s="1083"/>
      <c r="BH28" s="1083"/>
      <c r="BI28" s="1083"/>
      <c r="BJ28" s="1083"/>
      <c r="BK28" s="1083"/>
      <c r="BL28" s="1083"/>
      <c r="BM28" s="1083"/>
      <c r="BN28" s="1083"/>
      <c r="BO28" s="1083"/>
      <c r="BP28" s="1083"/>
      <c r="BQ28" s="1083"/>
      <c r="BR28" s="1083"/>
      <c r="BS28" s="1083"/>
      <c r="BT28" s="1083"/>
      <c r="BU28" s="1084"/>
      <c r="CH28" s="339"/>
      <c r="CI28" s="339"/>
      <c r="CJ28" s="339"/>
      <c r="CK28" s="339"/>
      <c r="CL28" s="339"/>
      <c r="CM28" s="339"/>
      <c r="CN28" s="339"/>
    </row>
    <row r="29" spans="2:92" s="237" customFormat="1" ht="11.15" customHeight="1">
      <c r="B29" s="247"/>
      <c r="C29" s="1082"/>
      <c r="D29" s="1083"/>
      <c r="E29" s="1083"/>
      <c r="F29" s="1083"/>
      <c r="G29" s="1083"/>
      <c r="H29" s="1083"/>
      <c r="I29" s="1083"/>
      <c r="J29" s="1083"/>
      <c r="K29" s="1083"/>
      <c r="L29" s="1083"/>
      <c r="M29" s="1083"/>
      <c r="N29" s="1083"/>
      <c r="O29" s="1083"/>
      <c r="P29" s="1083"/>
      <c r="Q29" s="1083"/>
      <c r="R29" s="1083"/>
      <c r="S29" s="1083"/>
      <c r="T29" s="1083"/>
      <c r="U29" s="1083"/>
      <c r="V29" s="1083"/>
      <c r="W29" s="1083"/>
      <c r="X29" s="1083"/>
      <c r="Y29" s="1083"/>
      <c r="Z29" s="1083"/>
      <c r="AA29" s="1083"/>
      <c r="AB29" s="1083"/>
      <c r="AC29" s="1083"/>
      <c r="AD29" s="1083"/>
      <c r="AE29" s="1083"/>
      <c r="AF29" s="1083"/>
      <c r="AG29" s="1083"/>
      <c r="AH29" s="1083"/>
      <c r="AI29" s="1083"/>
      <c r="AJ29" s="1083"/>
      <c r="AK29" s="1083"/>
      <c r="AL29" s="1083"/>
      <c r="AM29" s="1083"/>
      <c r="AN29" s="1083"/>
      <c r="AO29" s="1083"/>
      <c r="AP29" s="1083"/>
      <c r="AQ29" s="1083"/>
      <c r="AR29" s="1083"/>
      <c r="AS29" s="1083"/>
      <c r="AT29" s="1083"/>
      <c r="AU29" s="1083"/>
      <c r="AV29" s="1083"/>
      <c r="AW29" s="1083"/>
      <c r="AX29" s="1083"/>
      <c r="AY29" s="1083"/>
      <c r="AZ29" s="1083"/>
      <c r="BA29" s="1083"/>
      <c r="BB29" s="1083"/>
      <c r="BC29" s="1083"/>
      <c r="BD29" s="1083"/>
      <c r="BE29" s="1083"/>
      <c r="BF29" s="1083"/>
      <c r="BG29" s="1083"/>
      <c r="BH29" s="1083"/>
      <c r="BI29" s="1083"/>
      <c r="BJ29" s="1083"/>
      <c r="BK29" s="1083"/>
      <c r="BL29" s="1083"/>
      <c r="BM29" s="1083"/>
      <c r="BN29" s="1083"/>
      <c r="BO29" s="1083"/>
      <c r="BP29" s="1083"/>
      <c r="BQ29" s="1083"/>
      <c r="BR29" s="1083"/>
      <c r="BS29" s="1083"/>
      <c r="BT29" s="1083"/>
      <c r="BU29" s="1084"/>
      <c r="CH29" s="339"/>
      <c r="CI29" s="339"/>
      <c r="CJ29" s="339"/>
      <c r="CK29" s="339"/>
      <c r="CL29" s="339"/>
      <c r="CM29" s="339"/>
      <c r="CN29" s="339"/>
    </row>
    <row r="30" spans="2:92" s="237" customFormat="1" ht="11.15" customHeight="1">
      <c r="B30" s="247"/>
      <c r="C30" s="1082"/>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3"/>
      <c r="AC30" s="1083"/>
      <c r="AD30" s="1083"/>
      <c r="AE30" s="1083"/>
      <c r="AF30" s="1083"/>
      <c r="AG30" s="1083"/>
      <c r="AH30" s="1083"/>
      <c r="AI30" s="1083"/>
      <c r="AJ30" s="1083"/>
      <c r="AK30" s="1083"/>
      <c r="AL30" s="1083"/>
      <c r="AM30" s="1083"/>
      <c r="AN30" s="1083"/>
      <c r="AO30" s="1083"/>
      <c r="AP30" s="1083"/>
      <c r="AQ30" s="1083"/>
      <c r="AR30" s="1083"/>
      <c r="AS30" s="1083"/>
      <c r="AT30" s="1083"/>
      <c r="AU30" s="1083"/>
      <c r="AV30" s="1083"/>
      <c r="AW30" s="1083"/>
      <c r="AX30" s="1083"/>
      <c r="AY30" s="1083"/>
      <c r="AZ30" s="1083"/>
      <c r="BA30" s="1083"/>
      <c r="BB30" s="1083"/>
      <c r="BC30" s="1083"/>
      <c r="BD30" s="1083"/>
      <c r="BE30" s="1083"/>
      <c r="BF30" s="1083"/>
      <c r="BG30" s="1083"/>
      <c r="BH30" s="1083"/>
      <c r="BI30" s="1083"/>
      <c r="BJ30" s="1083"/>
      <c r="BK30" s="1083"/>
      <c r="BL30" s="1083"/>
      <c r="BM30" s="1083"/>
      <c r="BN30" s="1083"/>
      <c r="BO30" s="1083"/>
      <c r="BP30" s="1083"/>
      <c r="BQ30" s="1083"/>
      <c r="BR30" s="1083"/>
      <c r="BS30" s="1083"/>
      <c r="BT30" s="1083"/>
      <c r="BU30" s="1084"/>
      <c r="CH30" s="339"/>
      <c r="CI30" s="339"/>
      <c r="CJ30" s="339"/>
      <c r="CK30" s="339"/>
      <c r="CL30" s="339"/>
      <c r="CM30" s="339"/>
      <c r="CN30" s="339"/>
    </row>
    <row r="31" spans="2:92" s="237" customFormat="1" ht="11.15" customHeight="1">
      <c r="B31" s="247"/>
      <c r="C31" s="1082"/>
      <c r="D31" s="1083"/>
      <c r="E31" s="1083"/>
      <c r="F31" s="1083"/>
      <c r="G31" s="1083"/>
      <c r="H31" s="1083"/>
      <c r="I31" s="1083"/>
      <c r="J31" s="1083"/>
      <c r="K31" s="1083"/>
      <c r="L31" s="1083"/>
      <c r="M31" s="1083"/>
      <c r="N31" s="1083"/>
      <c r="O31" s="1083"/>
      <c r="P31" s="1083"/>
      <c r="Q31" s="1083"/>
      <c r="R31" s="1083"/>
      <c r="S31" s="1083"/>
      <c r="T31" s="1083"/>
      <c r="U31" s="1083"/>
      <c r="V31" s="1083"/>
      <c r="W31" s="1083"/>
      <c r="X31" s="1083"/>
      <c r="Y31" s="1083"/>
      <c r="Z31" s="1083"/>
      <c r="AA31" s="1083"/>
      <c r="AB31" s="1083"/>
      <c r="AC31" s="1083"/>
      <c r="AD31" s="1083"/>
      <c r="AE31" s="1083"/>
      <c r="AF31" s="1083"/>
      <c r="AG31" s="1083"/>
      <c r="AH31" s="1083"/>
      <c r="AI31" s="1083"/>
      <c r="AJ31" s="1083"/>
      <c r="AK31" s="1083"/>
      <c r="AL31" s="1083"/>
      <c r="AM31" s="1083"/>
      <c r="AN31" s="1083"/>
      <c r="AO31" s="1083"/>
      <c r="AP31" s="1083"/>
      <c r="AQ31" s="1083"/>
      <c r="AR31" s="1083"/>
      <c r="AS31" s="1083"/>
      <c r="AT31" s="1083"/>
      <c r="AU31" s="1083"/>
      <c r="AV31" s="1083"/>
      <c r="AW31" s="1083"/>
      <c r="AX31" s="1083"/>
      <c r="AY31" s="1083"/>
      <c r="AZ31" s="1083"/>
      <c r="BA31" s="1083"/>
      <c r="BB31" s="1083"/>
      <c r="BC31" s="1083"/>
      <c r="BD31" s="1083"/>
      <c r="BE31" s="1083"/>
      <c r="BF31" s="1083"/>
      <c r="BG31" s="1083"/>
      <c r="BH31" s="1083"/>
      <c r="BI31" s="1083"/>
      <c r="BJ31" s="1083"/>
      <c r="BK31" s="1083"/>
      <c r="BL31" s="1083"/>
      <c r="BM31" s="1083"/>
      <c r="BN31" s="1083"/>
      <c r="BO31" s="1083"/>
      <c r="BP31" s="1083"/>
      <c r="BQ31" s="1083"/>
      <c r="BR31" s="1083"/>
      <c r="BS31" s="1083"/>
      <c r="BT31" s="1083"/>
      <c r="BU31" s="1084"/>
      <c r="CH31" s="339"/>
      <c r="CI31" s="339"/>
      <c r="CJ31" s="339"/>
      <c r="CK31" s="339"/>
      <c r="CL31" s="339"/>
      <c r="CM31" s="339"/>
      <c r="CN31" s="339"/>
    </row>
    <row r="32" spans="2:92" s="237" customFormat="1" ht="11.15" customHeight="1">
      <c r="B32" s="247"/>
      <c r="C32" s="1082"/>
      <c r="D32" s="1083"/>
      <c r="E32" s="1083"/>
      <c r="F32" s="1083"/>
      <c r="G32" s="1083"/>
      <c r="H32" s="1083"/>
      <c r="I32" s="1083"/>
      <c r="J32" s="1083"/>
      <c r="K32" s="1083"/>
      <c r="L32" s="1083"/>
      <c r="M32" s="1083"/>
      <c r="N32" s="1083"/>
      <c r="O32" s="1083"/>
      <c r="P32" s="1083"/>
      <c r="Q32" s="1083"/>
      <c r="R32" s="1083"/>
      <c r="S32" s="1083"/>
      <c r="T32" s="1083"/>
      <c r="U32" s="1083"/>
      <c r="V32" s="1083"/>
      <c r="W32" s="1083"/>
      <c r="X32" s="1083"/>
      <c r="Y32" s="1083"/>
      <c r="Z32" s="1083"/>
      <c r="AA32" s="1083"/>
      <c r="AB32" s="1083"/>
      <c r="AC32" s="1083"/>
      <c r="AD32" s="1083"/>
      <c r="AE32" s="1083"/>
      <c r="AF32" s="1083"/>
      <c r="AG32" s="1083"/>
      <c r="AH32" s="1083"/>
      <c r="AI32" s="1083"/>
      <c r="AJ32" s="1083"/>
      <c r="AK32" s="1083"/>
      <c r="AL32" s="1083"/>
      <c r="AM32" s="1083"/>
      <c r="AN32" s="1083"/>
      <c r="AO32" s="1083"/>
      <c r="AP32" s="1083"/>
      <c r="AQ32" s="1083"/>
      <c r="AR32" s="1083"/>
      <c r="AS32" s="1083"/>
      <c r="AT32" s="1083"/>
      <c r="AU32" s="1083"/>
      <c r="AV32" s="1083"/>
      <c r="AW32" s="1083"/>
      <c r="AX32" s="1083"/>
      <c r="AY32" s="1083"/>
      <c r="AZ32" s="1083"/>
      <c r="BA32" s="1083"/>
      <c r="BB32" s="1083"/>
      <c r="BC32" s="1083"/>
      <c r="BD32" s="1083"/>
      <c r="BE32" s="1083"/>
      <c r="BF32" s="1083"/>
      <c r="BG32" s="1083"/>
      <c r="BH32" s="1083"/>
      <c r="BI32" s="1083"/>
      <c r="BJ32" s="1083"/>
      <c r="BK32" s="1083"/>
      <c r="BL32" s="1083"/>
      <c r="BM32" s="1083"/>
      <c r="BN32" s="1083"/>
      <c r="BO32" s="1083"/>
      <c r="BP32" s="1083"/>
      <c r="BQ32" s="1083"/>
      <c r="BR32" s="1083"/>
      <c r="BS32" s="1083"/>
      <c r="BT32" s="1083"/>
      <c r="BU32" s="1084"/>
      <c r="CH32" s="339"/>
      <c r="CI32" s="339"/>
      <c r="CJ32" s="339"/>
      <c r="CK32" s="339"/>
      <c r="CL32" s="339"/>
      <c r="CM32" s="339"/>
      <c r="CN32" s="339"/>
    </row>
    <row r="33" spans="2:92" s="237" customFormat="1" ht="11.15" customHeight="1">
      <c r="B33" s="247"/>
      <c r="C33" s="1082"/>
      <c r="D33" s="1083"/>
      <c r="E33" s="1083"/>
      <c r="F33" s="1083"/>
      <c r="G33" s="1083"/>
      <c r="H33" s="1083"/>
      <c r="I33" s="1083"/>
      <c r="J33" s="1083"/>
      <c r="K33" s="1083"/>
      <c r="L33" s="1083"/>
      <c r="M33" s="1083"/>
      <c r="N33" s="1083"/>
      <c r="O33" s="1083"/>
      <c r="P33" s="1083"/>
      <c r="Q33" s="1083"/>
      <c r="R33" s="1083"/>
      <c r="S33" s="1083"/>
      <c r="T33" s="1083"/>
      <c r="U33" s="1083"/>
      <c r="V33" s="1083"/>
      <c r="W33" s="1083"/>
      <c r="X33" s="1083"/>
      <c r="Y33" s="1083"/>
      <c r="Z33" s="1083"/>
      <c r="AA33" s="1083"/>
      <c r="AB33" s="1083"/>
      <c r="AC33" s="1083"/>
      <c r="AD33" s="1083"/>
      <c r="AE33" s="1083"/>
      <c r="AF33" s="1083"/>
      <c r="AG33" s="1083"/>
      <c r="AH33" s="1083"/>
      <c r="AI33" s="1083"/>
      <c r="AJ33" s="1083"/>
      <c r="AK33" s="1083"/>
      <c r="AL33" s="1083"/>
      <c r="AM33" s="1083"/>
      <c r="AN33" s="1083"/>
      <c r="AO33" s="1083"/>
      <c r="AP33" s="1083"/>
      <c r="AQ33" s="1083"/>
      <c r="AR33" s="1083"/>
      <c r="AS33" s="1083"/>
      <c r="AT33" s="1083"/>
      <c r="AU33" s="1083"/>
      <c r="AV33" s="1083"/>
      <c r="AW33" s="1083"/>
      <c r="AX33" s="1083"/>
      <c r="AY33" s="1083"/>
      <c r="AZ33" s="1083"/>
      <c r="BA33" s="1083"/>
      <c r="BB33" s="1083"/>
      <c r="BC33" s="1083"/>
      <c r="BD33" s="1083"/>
      <c r="BE33" s="1083"/>
      <c r="BF33" s="1083"/>
      <c r="BG33" s="1083"/>
      <c r="BH33" s="1083"/>
      <c r="BI33" s="1083"/>
      <c r="BJ33" s="1083"/>
      <c r="BK33" s="1083"/>
      <c r="BL33" s="1083"/>
      <c r="BM33" s="1083"/>
      <c r="BN33" s="1083"/>
      <c r="BO33" s="1083"/>
      <c r="BP33" s="1083"/>
      <c r="BQ33" s="1083"/>
      <c r="BR33" s="1083"/>
      <c r="BS33" s="1083"/>
      <c r="BT33" s="1083"/>
      <c r="BU33" s="1084"/>
      <c r="CH33" s="339"/>
      <c r="CI33" s="339"/>
      <c r="CJ33" s="339"/>
      <c r="CK33" s="339"/>
      <c r="CL33" s="339"/>
      <c r="CM33" s="339"/>
      <c r="CN33" s="339"/>
    </row>
    <row r="34" spans="2:92" s="237" customFormat="1" ht="11.15" customHeight="1">
      <c r="B34" s="247"/>
      <c r="C34" s="1082"/>
      <c r="D34" s="1083"/>
      <c r="E34" s="1083"/>
      <c r="F34" s="1083"/>
      <c r="G34" s="1083"/>
      <c r="H34" s="1083"/>
      <c r="I34" s="1083"/>
      <c r="J34" s="1083"/>
      <c r="K34" s="1083"/>
      <c r="L34" s="1083"/>
      <c r="M34" s="1083"/>
      <c r="N34" s="1083"/>
      <c r="O34" s="1083"/>
      <c r="P34" s="1083"/>
      <c r="Q34" s="1083"/>
      <c r="R34" s="1083"/>
      <c r="S34" s="1083"/>
      <c r="T34" s="1083"/>
      <c r="U34" s="1083"/>
      <c r="V34" s="1083"/>
      <c r="W34" s="1083"/>
      <c r="X34" s="1083"/>
      <c r="Y34" s="1083"/>
      <c r="Z34" s="1083"/>
      <c r="AA34" s="1083"/>
      <c r="AB34" s="1083"/>
      <c r="AC34" s="1083"/>
      <c r="AD34" s="1083"/>
      <c r="AE34" s="1083"/>
      <c r="AF34" s="1083"/>
      <c r="AG34" s="1083"/>
      <c r="AH34" s="1083"/>
      <c r="AI34" s="1083"/>
      <c r="AJ34" s="1083"/>
      <c r="AK34" s="1083"/>
      <c r="AL34" s="1083"/>
      <c r="AM34" s="1083"/>
      <c r="AN34" s="1083"/>
      <c r="AO34" s="1083"/>
      <c r="AP34" s="1083"/>
      <c r="AQ34" s="1083"/>
      <c r="AR34" s="1083"/>
      <c r="AS34" s="1083"/>
      <c r="AT34" s="1083"/>
      <c r="AU34" s="1083"/>
      <c r="AV34" s="1083"/>
      <c r="AW34" s="1083"/>
      <c r="AX34" s="1083"/>
      <c r="AY34" s="1083"/>
      <c r="AZ34" s="1083"/>
      <c r="BA34" s="1083"/>
      <c r="BB34" s="1083"/>
      <c r="BC34" s="1083"/>
      <c r="BD34" s="1083"/>
      <c r="BE34" s="1083"/>
      <c r="BF34" s="1083"/>
      <c r="BG34" s="1083"/>
      <c r="BH34" s="1083"/>
      <c r="BI34" s="1083"/>
      <c r="BJ34" s="1083"/>
      <c r="BK34" s="1083"/>
      <c r="BL34" s="1083"/>
      <c r="BM34" s="1083"/>
      <c r="BN34" s="1083"/>
      <c r="BO34" s="1083"/>
      <c r="BP34" s="1083"/>
      <c r="BQ34" s="1083"/>
      <c r="BR34" s="1083"/>
      <c r="BS34" s="1083"/>
      <c r="BT34" s="1083"/>
      <c r="BU34" s="1084"/>
    </row>
    <row r="35" spans="2:92" s="237" customFormat="1" ht="11.15" customHeight="1">
      <c r="B35" s="247"/>
      <c r="C35" s="1082"/>
      <c r="D35" s="1083"/>
      <c r="E35" s="1083"/>
      <c r="F35" s="1083"/>
      <c r="G35" s="1083"/>
      <c r="H35" s="1083"/>
      <c r="I35" s="1083"/>
      <c r="J35" s="1083"/>
      <c r="K35" s="1083"/>
      <c r="L35" s="1083"/>
      <c r="M35" s="1083"/>
      <c r="N35" s="1083"/>
      <c r="O35" s="1083"/>
      <c r="P35" s="1083"/>
      <c r="Q35" s="1083"/>
      <c r="R35" s="1083"/>
      <c r="S35" s="1083"/>
      <c r="T35" s="1083"/>
      <c r="U35" s="1083"/>
      <c r="V35" s="1083"/>
      <c r="W35" s="1083"/>
      <c r="X35" s="1083"/>
      <c r="Y35" s="1083"/>
      <c r="Z35" s="1083"/>
      <c r="AA35" s="1083"/>
      <c r="AB35" s="1083"/>
      <c r="AC35" s="1083"/>
      <c r="AD35" s="1083"/>
      <c r="AE35" s="1083"/>
      <c r="AF35" s="1083"/>
      <c r="AG35" s="1083"/>
      <c r="AH35" s="1083"/>
      <c r="AI35" s="1083"/>
      <c r="AJ35" s="1083"/>
      <c r="AK35" s="1083"/>
      <c r="AL35" s="1083"/>
      <c r="AM35" s="1083"/>
      <c r="AN35" s="1083"/>
      <c r="AO35" s="1083"/>
      <c r="AP35" s="1083"/>
      <c r="AQ35" s="1083"/>
      <c r="AR35" s="1083"/>
      <c r="AS35" s="1083"/>
      <c r="AT35" s="1083"/>
      <c r="AU35" s="1083"/>
      <c r="AV35" s="1083"/>
      <c r="AW35" s="1083"/>
      <c r="AX35" s="1083"/>
      <c r="AY35" s="1083"/>
      <c r="AZ35" s="1083"/>
      <c r="BA35" s="1083"/>
      <c r="BB35" s="1083"/>
      <c r="BC35" s="1083"/>
      <c r="BD35" s="1083"/>
      <c r="BE35" s="1083"/>
      <c r="BF35" s="1083"/>
      <c r="BG35" s="1083"/>
      <c r="BH35" s="1083"/>
      <c r="BI35" s="1083"/>
      <c r="BJ35" s="1083"/>
      <c r="BK35" s="1083"/>
      <c r="BL35" s="1083"/>
      <c r="BM35" s="1083"/>
      <c r="BN35" s="1083"/>
      <c r="BO35" s="1083"/>
      <c r="BP35" s="1083"/>
      <c r="BQ35" s="1083"/>
      <c r="BR35" s="1083"/>
      <c r="BS35" s="1083"/>
      <c r="BT35" s="1083"/>
      <c r="BU35" s="1084"/>
    </row>
    <row r="36" spans="2:92" s="237" customFormat="1" ht="11.15" customHeight="1">
      <c r="B36" s="247"/>
      <c r="C36" s="1082"/>
      <c r="D36" s="1083"/>
      <c r="E36" s="1083"/>
      <c r="F36" s="1083"/>
      <c r="G36" s="1083"/>
      <c r="H36" s="1083"/>
      <c r="I36" s="1083"/>
      <c r="J36" s="1083"/>
      <c r="K36" s="1083"/>
      <c r="L36" s="1083"/>
      <c r="M36" s="1083"/>
      <c r="N36" s="1083"/>
      <c r="O36" s="1083"/>
      <c r="P36" s="1083"/>
      <c r="Q36" s="1083"/>
      <c r="R36" s="1083"/>
      <c r="S36" s="1083"/>
      <c r="T36" s="1083"/>
      <c r="U36" s="1083"/>
      <c r="V36" s="1083"/>
      <c r="W36" s="1083"/>
      <c r="X36" s="1083"/>
      <c r="Y36" s="1083"/>
      <c r="Z36" s="1083"/>
      <c r="AA36" s="1083"/>
      <c r="AB36" s="1083"/>
      <c r="AC36" s="1083"/>
      <c r="AD36" s="1083"/>
      <c r="AE36" s="1083"/>
      <c r="AF36" s="1083"/>
      <c r="AG36" s="1083"/>
      <c r="AH36" s="1083"/>
      <c r="AI36" s="1083"/>
      <c r="AJ36" s="1083"/>
      <c r="AK36" s="1083"/>
      <c r="AL36" s="1083"/>
      <c r="AM36" s="1083"/>
      <c r="AN36" s="1083"/>
      <c r="AO36" s="1083"/>
      <c r="AP36" s="1083"/>
      <c r="AQ36" s="1083"/>
      <c r="AR36" s="1083"/>
      <c r="AS36" s="1083"/>
      <c r="AT36" s="1083"/>
      <c r="AU36" s="1083"/>
      <c r="AV36" s="1083"/>
      <c r="AW36" s="1083"/>
      <c r="AX36" s="1083"/>
      <c r="AY36" s="1083"/>
      <c r="AZ36" s="1083"/>
      <c r="BA36" s="1083"/>
      <c r="BB36" s="1083"/>
      <c r="BC36" s="1083"/>
      <c r="BD36" s="1083"/>
      <c r="BE36" s="1083"/>
      <c r="BF36" s="1083"/>
      <c r="BG36" s="1083"/>
      <c r="BH36" s="1083"/>
      <c r="BI36" s="1083"/>
      <c r="BJ36" s="1083"/>
      <c r="BK36" s="1083"/>
      <c r="BL36" s="1083"/>
      <c r="BM36" s="1083"/>
      <c r="BN36" s="1083"/>
      <c r="BO36" s="1083"/>
      <c r="BP36" s="1083"/>
      <c r="BQ36" s="1083"/>
      <c r="BR36" s="1083"/>
      <c r="BS36" s="1083"/>
      <c r="BT36" s="1083"/>
      <c r="BU36" s="1084"/>
    </row>
    <row r="37" spans="2:92" s="237" customFormat="1" ht="11.15" customHeight="1">
      <c r="B37" s="247"/>
      <c r="C37" s="1082"/>
      <c r="D37" s="1083"/>
      <c r="E37" s="1083"/>
      <c r="F37" s="1083"/>
      <c r="G37" s="1083"/>
      <c r="H37" s="1083"/>
      <c r="I37" s="1083"/>
      <c r="J37" s="1083"/>
      <c r="K37" s="1083"/>
      <c r="L37" s="1083"/>
      <c r="M37" s="1083"/>
      <c r="N37" s="1083"/>
      <c r="O37" s="1083"/>
      <c r="P37" s="1083"/>
      <c r="Q37" s="1083"/>
      <c r="R37" s="1083"/>
      <c r="S37" s="1083"/>
      <c r="T37" s="1083"/>
      <c r="U37" s="1083"/>
      <c r="V37" s="1083"/>
      <c r="W37" s="1083"/>
      <c r="X37" s="1083"/>
      <c r="Y37" s="1083"/>
      <c r="Z37" s="1083"/>
      <c r="AA37" s="1083"/>
      <c r="AB37" s="1083"/>
      <c r="AC37" s="1083"/>
      <c r="AD37" s="1083"/>
      <c r="AE37" s="1083"/>
      <c r="AF37" s="1083"/>
      <c r="AG37" s="1083"/>
      <c r="AH37" s="1083"/>
      <c r="AI37" s="1083"/>
      <c r="AJ37" s="1083"/>
      <c r="AK37" s="1083"/>
      <c r="AL37" s="1083"/>
      <c r="AM37" s="1083"/>
      <c r="AN37" s="1083"/>
      <c r="AO37" s="1083"/>
      <c r="AP37" s="1083"/>
      <c r="AQ37" s="1083"/>
      <c r="AR37" s="1083"/>
      <c r="AS37" s="1083"/>
      <c r="AT37" s="1083"/>
      <c r="AU37" s="1083"/>
      <c r="AV37" s="1083"/>
      <c r="AW37" s="1083"/>
      <c r="AX37" s="1083"/>
      <c r="AY37" s="1083"/>
      <c r="AZ37" s="1083"/>
      <c r="BA37" s="1083"/>
      <c r="BB37" s="1083"/>
      <c r="BC37" s="1083"/>
      <c r="BD37" s="1083"/>
      <c r="BE37" s="1083"/>
      <c r="BF37" s="1083"/>
      <c r="BG37" s="1083"/>
      <c r="BH37" s="1083"/>
      <c r="BI37" s="1083"/>
      <c r="BJ37" s="1083"/>
      <c r="BK37" s="1083"/>
      <c r="BL37" s="1083"/>
      <c r="BM37" s="1083"/>
      <c r="BN37" s="1083"/>
      <c r="BO37" s="1083"/>
      <c r="BP37" s="1083"/>
      <c r="BQ37" s="1083"/>
      <c r="BR37" s="1083"/>
      <c r="BS37" s="1083"/>
      <c r="BT37" s="1083"/>
      <c r="BU37" s="1084"/>
    </row>
    <row r="38" spans="2:92" s="237" customFormat="1" ht="11.15" customHeight="1">
      <c r="B38" s="247"/>
      <c r="C38" s="1082"/>
      <c r="D38" s="1083"/>
      <c r="E38" s="1083"/>
      <c r="F38" s="1083"/>
      <c r="G38" s="1083"/>
      <c r="H38" s="1083"/>
      <c r="I38" s="1083"/>
      <c r="J38" s="1083"/>
      <c r="K38" s="1083"/>
      <c r="L38" s="1083"/>
      <c r="M38" s="1083"/>
      <c r="N38" s="1083"/>
      <c r="O38" s="1083"/>
      <c r="P38" s="1083"/>
      <c r="Q38" s="1083"/>
      <c r="R38" s="1083"/>
      <c r="S38" s="1083"/>
      <c r="T38" s="1083"/>
      <c r="U38" s="1083"/>
      <c r="V38" s="1083"/>
      <c r="W38" s="1083"/>
      <c r="X38" s="1083"/>
      <c r="Y38" s="1083"/>
      <c r="Z38" s="1083"/>
      <c r="AA38" s="1083"/>
      <c r="AB38" s="1083"/>
      <c r="AC38" s="1083"/>
      <c r="AD38" s="1083"/>
      <c r="AE38" s="1083"/>
      <c r="AF38" s="1083"/>
      <c r="AG38" s="1083"/>
      <c r="AH38" s="1083"/>
      <c r="AI38" s="1083"/>
      <c r="AJ38" s="1083"/>
      <c r="AK38" s="1083"/>
      <c r="AL38" s="1083"/>
      <c r="AM38" s="1083"/>
      <c r="AN38" s="1083"/>
      <c r="AO38" s="1083"/>
      <c r="AP38" s="1083"/>
      <c r="AQ38" s="1083"/>
      <c r="AR38" s="1083"/>
      <c r="AS38" s="1083"/>
      <c r="AT38" s="1083"/>
      <c r="AU38" s="1083"/>
      <c r="AV38" s="1083"/>
      <c r="AW38" s="1083"/>
      <c r="AX38" s="1083"/>
      <c r="AY38" s="1083"/>
      <c r="AZ38" s="1083"/>
      <c r="BA38" s="1083"/>
      <c r="BB38" s="1083"/>
      <c r="BC38" s="1083"/>
      <c r="BD38" s="1083"/>
      <c r="BE38" s="1083"/>
      <c r="BF38" s="1083"/>
      <c r="BG38" s="1083"/>
      <c r="BH38" s="1083"/>
      <c r="BI38" s="1083"/>
      <c r="BJ38" s="1083"/>
      <c r="BK38" s="1083"/>
      <c r="BL38" s="1083"/>
      <c r="BM38" s="1083"/>
      <c r="BN38" s="1083"/>
      <c r="BO38" s="1083"/>
      <c r="BP38" s="1083"/>
      <c r="BQ38" s="1083"/>
      <c r="BR38" s="1083"/>
      <c r="BS38" s="1083"/>
      <c r="BT38" s="1083"/>
      <c r="BU38" s="1084"/>
    </row>
    <row r="39" spans="2:92" s="237" customFormat="1" ht="11.15" customHeight="1">
      <c r="B39" s="247"/>
      <c r="C39" s="1082"/>
      <c r="D39" s="1083"/>
      <c r="E39" s="1083"/>
      <c r="F39" s="1083"/>
      <c r="G39" s="1083"/>
      <c r="H39" s="1083"/>
      <c r="I39" s="1083"/>
      <c r="J39" s="1083"/>
      <c r="K39" s="1083"/>
      <c r="L39" s="1083"/>
      <c r="M39" s="1083"/>
      <c r="N39" s="1083"/>
      <c r="O39" s="1083"/>
      <c r="P39" s="1083"/>
      <c r="Q39" s="1083"/>
      <c r="R39" s="1083"/>
      <c r="S39" s="1083"/>
      <c r="T39" s="1083"/>
      <c r="U39" s="1083"/>
      <c r="V39" s="1083"/>
      <c r="W39" s="1083"/>
      <c r="X39" s="1083"/>
      <c r="Y39" s="1083"/>
      <c r="Z39" s="1083"/>
      <c r="AA39" s="1083"/>
      <c r="AB39" s="1083"/>
      <c r="AC39" s="1083"/>
      <c r="AD39" s="1083"/>
      <c r="AE39" s="1083"/>
      <c r="AF39" s="1083"/>
      <c r="AG39" s="1083"/>
      <c r="AH39" s="1083"/>
      <c r="AI39" s="1083"/>
      <c r="AJ39" s="1083"/>
      <c r="AK39" s="1083"/>
      <c r="AL39" s="1083"/>
      <c r="AM39" s="1083"/>
      <c r="AN39" s="1083"/>
      <c r="AO39" s="1083"/>
      <c r="AP39" s="1083"/>
      <c r="AQ39" s="1083"/>
      <c r="AR39" s="1083"/>
      <c r="AS39" s="1083"/>
      <c r="AT39" s="1083"/>
      <c r="AU39" s="1083"/>
      <c r="AV39" s="1083"/>
      <c r="AW39" s="1083"/>
      <c r="AX39" s="1083"/>
      <c r="AY39" s="1083"/>
      <c r="AZ39" s="1083"/>
      <c r="BA39" s="1083"/>
      <c r="BB39" s="1083"/>
      <c r="BC39" s="1083"/>
      <c r="BD39" s="1083"/>
      <c r="BE39" s="1083"/>
      <c r="BF39" s="1083"/>
      <c r="BG39" s="1083"/>
      <c r="BH39" s="1083"/>
      <c r="BI39" s="1083"/>
      <c r="BJ39" s="1083"/>
      <c r="BK39" s="1083"/>
      <c r="BL39" s="1083"/>
      <c r="BM39" s="1083"/>
      <c r="BN39" s="1083"/>
      <c r="BO39" s="1083"/>
      <c r="BP39" s="1083"/>
      <c r="BQ39" s="1083"/>
      <c r="BR39" s="1083"/>
      <c r="BS39" s="1083"/>
      <c r="BT39" s="1083"/>
      <c r="BU39" s="1084"/>
    </row>
    <row r="40" spans="2:92" s="237" customFormat="1" ht="11.15" customHeight="1" thickBot="1">
      <c r="C40" s="1085"/>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C40" s="992"/>
      <c r="BD40" s="992"/>
      <c r="BE40" s="992"/>
      <c r="BF40" s="992"/>
      <c r="BG40" s="992"/>
      <c r="BH40" s="992"/>
      <c r="BI40" s="992"/>
      <c r="BJ40" s="992"/>
      <c r="BK40" s="992"/>
      <c r="BL40" s="992"/>
      <c r="BM40" s="992"/>
      <c r="BN40" s="992"/>
      <c r="BO40" s="992"/>
      <c r="BP40" s="992"/>
      <c r="BQ40" s="992"/>
      <c r="BR40" s="992"/>
      <c r="BS40" s="992"/>
      <c r="BT40" s="992"/>
      <c r="BU40" s="993"/>
    </row>
    <row r="41" spans="2:92" s="237" customFormat="1" ht="12" customHeight="1">
      <c r="C41" s="342"/>
      <c r="D41" s="876" t="s">
        <v>129</v>
      </c>
      <c r="E41" s="876"/>
      <c r="F41" s="876"/>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c r="AH41" s="876"/>
      <c r="AI41" s="876"/>
      <c r="AJ41" s="876"/>
      <c r="AK41" s="876"/>
      <c r="AL41" s="876"/>
      <c r="AM41" s="876"/>
      <c r="AN41" s="876"/>
      <c r="AO41" s="876"/>
      <c r="AP41" s="876"/>
      <c r="AQ41" s="876"/>
      <c r="AR41" s="876"/>
      <c r="AS41" s="876"/>
      <c r="AT41" s="876"/>
      <c r="AU41" s="876"/>
      <c r="AV41" s="876"/>
      <c r="AW41" s="876"/>
      <c r="AX41" s="876"/>
      <c r="AY41" s="876"/>
      <c r="AZ41" s="876"/>
      <c r="BA41" s="876"/>
      <c r="BB41" s="876"/>
      <c r="BC41" s="876"/>
      <c r="BD41" s="876"/>
      <c r="BE41" s="876"/>
      <c r="BF41" s="876"/>
      <c r="BG41" s="876"/>
      <c r="BH41" s="876"/>
      <c r="BI41" s="343"/>
      <c r="BJ41" s="343"/>
      <c r="BK41" s="333"/>
      <c r="BL41" s="333"/>
      <c r="BM41" s="333"/>
      <c r="BN41" s="333"/>
      <c r="BO41" s="333"/>
      <c r="BP41" s="333"/>
      <c r="BQ41" s="333"/>
      <c r="BR41" s="333"/>
      <c r="BS41" s="333"/>
      <c r="BT41" s="333"/>
      <c r="BU41" s="334"/>
    </row>
    <row r="42" spans="2:92" s="237" customFormat="1" ht="9" customHeight="1">
      <c r="C42" s="341"/>
      <c r="D42" s="899"/>
      <c r="E42" s="899"/>
      <c r="F42" s="899"/>
      <c r="G42" s="899"/>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1086"/>
      <c r="AX42" s="1086"/>
      <c r="AY42" s="1086"/>
      <c r="AZ42" s="1086"/>
      <c r="BA42" s="1086"/>
      <c r="BB42" s="1086"/>
      <c r="BC42" s="1086"/>
      <c r="BD42" s="1086"/>
      <c r="BE42" s="1086"/>
      <c r="BF42" s="1086"/>
      <c r="BG42" s="1086"/>
      <c r="BH42" s="1086"/>
      <c r="BI42" s="344"/>
      <c r="BJ42" s="344"/>
      <c r="BP42" s="265"/>
      <c r="BQ42" s="265"/>
      <c r="BR42" s="265"/>
      <c r="BS42" s="265"/>
      <c r="BT42" s="265"/>
      <c r="BU42" s="338"/>
    </row>
    <row r="43" spans="2:92" s="237" customFormat="1" ht="9" customHeight="1">
      <c r="C43" s="345"/>
      <c r="D43" s="916" t="s">
        <v>128</v>
      </c>
      <c r="E43" s="916"/>
      <c r="F43" s="916"/>
      <c r="G43" s="916"/>
      <c r="H43" s="916"/>
      <c r="I43" s="916"/>
      <c r="J43" s="916"/>
      <c r="K43" s="916"/>
      <c r="L43" s="916"/>
      <c r="M43" s="346"/>
      <c r="N43" s="1087"/>
      <c r="O43" s="1088"/>
      <c r="P43" s="1088"/>
      <c r="Q43" s="1088"/>
      <c r="R43" s="1088"/>
      <c r="S43" s="1088"/>
      <c r="T43" s="1088"/>
      <c r="U43" s="1088"/>
      <c r="V43" s="1088"/>
      <c r="W43" s="1088"/>
      <c r="X43" s="1088"/>
      <c r="Y43" s="1088"/>
      <c r="Z43" s="1088"/>
      <c r="AA43" s="1088"/>
      <c r="AB43" s="1088"/>
      <c r="AC43" s="1088"/>
      <c r="AD43" s="1088"/>
      <c r="AE43" s="1088"/>
      <c r="AF43" s="1088"/>
      <c r="AG43" s="1088"/>
      <c r="AH43" s="1088"/>
      <c r="AI43" s="1088"/>
      <c r="AJ43" s="1088"/>
      <c r="AK43" s="1088"/>
      <c r="AL43" s="1088"/>
      <c r="AM43" s="1093"/>
      <c r="AN43" s="347"/>
      <c r="AO43" s="916" t="s">
        <v>127</v>
      </c>
      <c r="AP43" s="916"/>
      <c r="AQ43" s="916"/>
      <c r="AR43" s="916"/>
      <c r="AS43" s="916"/>
      <c r="AT43" s="916"/>
      <c r="AU43" s="916"/>
      <c r="AV43" s="346"/>
      <c r="AW43" s="1087"/>
      <c r="AX43" s="1088"/>
      <c r="AY43" s="1088"/>
      <c r="AZ43" s="1088"/>
      <c r="BA43" s="1088"/>
      <c r="BB43" s="1088"/>
      <c r="BC43" s="1088"/>
      <c r="BD43" s="1088"/>
      <c r="BE43" s="1088"/>
      <c r="BF43" s="1088"/>
      <c r="BG43" s="1088"/>
      <c r="BH43" s="1088"/>
      <c r="BI43" s="1088"/>
      <c r="BJ43" s="1088"/>
      <c r="BK43" s="1088"/>
      <c r="BL43" s="1088"/>
      <c r="BM43" s="1088"/>
      <c r="BN43" s="1088"/>
      <c r="BO43" s="1088"/>
      <c r="BP43" s="1088"/>
      <c r="BQ43" s="1088"/>
      <c r="BR43" s="1088"/>
      <c r="BS43" s="1088"/>
      <c r="BT43" s="1088"/>
      <c r="BU43" s="1089"/>
    </row>
    <row r="44" spans="2:92" s="237" customFormat="1" ht="9" customHeight="1" thickBot="1">
      <c r="C44" s="348"/>
      <c r="D44" s="879"/>
      <c r="E44" s="879"/>
      <c r="F44" s="879"/>
      <c r="G44" s="879"/>
      <c r="H44" s="879"/>
      <c r="I44" s="879"/>
      <c r="J44" s="879"/>
      <c r="K44" s="879"/>
      <c r="L44" s="879"/>
      <c r="M44" s="349"/>
      <c r="N44" s="1090"/>
      <c r="O44" s="1091"/>
      <c r="P44" s="1091"/>
      <c r="Q44" s="1091"/>
      <c r="R44" s="1091"/>
      <c r="S44" s="1091"/>
      <c r="T44" s="1091"/>
      <c r="U44" s="1091"/>
      <c r="V44" s="1091"/>
      <c r="W44" s="1091"/>
      <c r="X44" s="1091"/>
      <c r="Y44" s="1091"/>
      <c r="Z44" s="1091"/>
      <c r="AA44" s="1091"/>
      <c r="AB44" s="1091"/>
      <c r="AC44" s="1091"/>
      <c r="AD44" s="1091"/>
      <c r="AE44" s="1091"/>
      <c r="AF44" s="1091"/>
      <c r="AG44" s="1091"/>
      <c r="AH44" s="1091"/>
      <c r="AI44" s="1091"/>
      <c r="AJ44" s="1091"/>
      <c r="AK44" s="1091"/>
      <c r="AL44" s="1091"/>
      <c r="AM44" s="1094"/>
      <c r="AN44" s="350"/>
      <c r="AO44" s="879"/>
      <c r="AP44" s="879"/>
      <c r="AQ44" s="879"/>
      <c r="AR44" s="879"/>
      <c r="AS44" s="879"/>
      <c r="AT44" s="879"/>
      <c r="AU44" s="879"/>
      <c r="AV44" s="349"/>
      <c r="AW44" s="1090"/>
      <c r="AX44" s="1091"/>
      <c r="AY44" s="1091"/>
      <c r="AZ44" s="1091"/>
      <c r="BA44" s="1091"/>
      <c r="BB44" s="1091"/>
      <c r="BC44" s="1091"/>
      <c r="BD44" s="1091"/>
      <c r="BE44" s="1091"/>
      <c r="BF44" s="1091"/>
      <c r="BG44" s="1091"/>
      <c r="BH44" s="1091"/>
      <c r="BI44" s="1091"/>
      <c r="BJ44" s="1091"/>
      <c r="BK44" s="1091"/>
      <c r="BL44" s="1091"/>
      <c r="BM44" s="1091"/>
      <c r="BN44" s="1091"/>
      <c r="BO44" s="1091"/>
      <c r="BP44" s="1091"/>
      <c r="BQ44" s="1091"/>
      <c r="BR44" s="1091"/>
      <c r="BS44" s="1091"/>
      <c r="BT44" s="1091"/>
      <c r="BU44" s="1092"/>
    </row>
    <row r="45" spans="2:92" s="237" customFormat="1" ht="11.15" customHeight="1">
      <c r="C45" s="1081" t="s">
        <v>259</v>
      </c>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c r="AL45" s="902"/>
      <c r="AM45" s="902"/>
      <c r="AN45" s="902"/>
      <c r="AO45" s="902"/>
      <c r="AP45" s="902"/>
      <c r="AQ45" s="902"/>
      <c r="AR45" s="902"/>
      <c r="AS45" s="902"/>
      <c r="AT45" s="902"/>
      <c r="AU45" s="902"/>
      <c r="AV45" s="902"/>
      <c r="AW45" s="902"/>
      <c r="AX45" s="902"/>
      <c r="AY45" s="902"/>
      <c r="AZ45" s="902"/>
      <c r="BA45" s="902"/>
      <c r="BB45" s="902"/>
      <c r="BC45" s="902"/>
      <c r="BD45" s="902"/>
      <c r="BE45" s="902"/>
      <c r="BF45" s="902"/>
      <c r="BG45" s="902"/>
      <c r="BH45" s="902"/>
      <c r="BI45" s="902"/>
      <c r="BJ45" s="902"/>
      <c r="BK45" s="902"/>
      <c r="BL45" s="902"/>
      <c r="BM45" s="902"/>
      <c r="BN45" s="902"/>
      <c r="BO45" s="902"/>
      <c r="BP45" s="902"/>
      <c r="BQ45" s="902"/>
      <c r="BR45" s="902"/>
      <c r="BS45" s="902"/>
      <c r="BT45" s="902"/>
      <c r="BU45" s="903"/>
    </row>
    <row r="46" spans="2:92" s="237" customFormat="1" ht="11.15" customHeight="1">
      <c r="C46" s="1082"/>
      <c r="D46" s="1083"/>
      <c r="E46" s="1083"/>
      <c r="F46" s="1083"/>
      <c r="G46" s="1083"/>
      <c r="H46" s="1083"/>
      <c r="I46" s="1083"/>
      <c r="J46" s="1083"/>
      <c r="K46" s="1083"/>
      <c r="L46" s="1083"/>
      <c r="M46" s="1083"/>
      <c r="N46" s="1083"/>
      <c r="O46" s="1083"/>
      <c r="P46" s="1083"/>
      <c r="Q46" s="1083"/>
      <c r="R46" s="1083"/>
      <c r="S46" s="1083"/>
      <c r="T46" s="1083"/>
      <c r="U46" s="1083"/>
      <c r="V46" s="1083"/>
      <c r="W46" s="1083"/>
      <c r="X46" s="1083"/>
      <c r="Y46" s="1083"/>
      <c r="Z46" s="1083"/>
      <c r="AA46" s="1083"/>
      <c r="AB46" s="1083"/>
      <c r="AC46" s="1083"/>
      <c r="AD46" s="1083"/>
      <c r="AE46" s="1083"/>
      <c r="AF46" s="1083"/>
      <c r="AG46" s="1083"/>
      <c r="AH46" s="1083"/>
      <c r="AI46" s="1083"/>
      <c r="AJ46" s="1083"/>
      <c r="AK46" s="1083"/>
      <c r="AL46" s="1083"/>
      <c r="AM46" s="1083"/>
      <c r="AN46" s="1083"/>
      <c r="AO46" s="1083"/>
      <c r="AP46" s="1083"/>
      <c r="AQ46" s="1083"/>
      <c r="AR46" s="1083"/>
      <c r="AS46" s="1083"/>
      <c r="AT46" s="1083"/>
      <c r="AU46" s="1083"/>
      <c r="AV46" s="1083"/>
      <c r="AW46" s="1083"/>
      <c r="AX46" s="1083"/>
      <c r="AY46" s="1083"/>
      <c r="AZ46" s="1083"/>
      <c r="BA46" s="1083"/>
      <c r="BB46" s="1083"/>
      <c r="BC46" s="1083"/>
      <c r="BD46" s="1083"/>
      <c r="BE46" s="1083"/>
      <c r="BF46" s="1083"/>
      <c r="BG46" s="1083"/>
      <c r="BH46" s="1083"/>
      <c r="BI46" s="1083"/>
      <c r="BJ46" s="1083"/>
      <c r="BK46" s="1083"/>
      <c r="BL46" s="1083"/>
      <c r="BM46" s="1083"/>
      <c r="BN46" s="1083"/>
      <c r="BO46" s="1083"/>
      <c r="BP46" s="1083"/>
      <c r="BQ46" s="1083"/>
      <c r="BR46" s="1083"/>
      <c r="BS46" s="1083"/>
      <c r="BT46" s="1083"/>
      <c r="BU46" s="1084"/>
    </row>
    <row r="47" spans="2:92" s="237" customFormat="1" ht="11.15" customHeight="1">
      <c r="C47" s="1082"/>
      <c r="D47" s="1083"/>
      <c r="E47" s="1083"/>
      <c r="F47" s="1083"/>
      <c r="G47" s="1083"/>
      <c r="H47" s="1083"/>
      <c r="I47" s="1083"/>
      <c r="J47" s="1083"/>
      <c r="K47" s="1083"/>
      <c r="L47" s="1083"/>
      <c r="M47" s="1083"/>
      <c r="N47" s="1083"/>
      <c r="O47" s="1083"/>
      <c r="P47" s="1083"/>
      <c r="Q47" s="1083"/>
      <c r="R47" s="1083"/>
      <c r="S47" s="1083"/>
      <c r="T47" s="1083"/>
      <c r="U47" s="1083"/>
      <c r="V47" s="1083"/>
      <c r="W47" s="1083"/>
      <c r="X47" s="1083"/>
      <c r="Y47" s="1083"/>
      <c r="Z47" s="1083"/>
      <c r="AA47" s="1083"/>
      <c r="AB47" s="1083"/>
      <c r="AC47" s="1083"/>
      <c r="AD47" s="1083"/>
      <c r="AE47" s="1083"/>
      <c r="AF47" s="1083"/>
      <c r="AG47" s="1083"/>
      <c r="AH47" s="1083"/>
      <c r="AI47" s="1083"/>
      <c r="AJ47" s="1083"/>
      <c r="AK47" s="1083"/>
      <c r="AL47" s="1083"/>
      <c r="AM47" s="1083"/>
      <c r="AN47" s="1083"/>
      <c r="AO47" s="1083"/>
      <c r="AP47" s="1083"/>
      <c r="AQ47" s="1083"/>
      <c r="AR47" s="1083"/>
      <c r="AS47" s="1083"/>
      <c r="AT47" s="1083"/>
      <c r="AU47" s="1083"/>
      <c r="AV47" s="1083"/>
      <c r="AW47" s="1083"/>
      <c r="AX47" s="1083"/>
      <c r="AY47" s="1083"/>
      <c r="AZ47" s="1083"/>
      <c r="BA47" s="1083"/>
      <c r="BB47" s="1083"/>
      <c r="BC47" s="1083"/>
      <c r="BD47" s="1083"/>
      <c r="BE47" s="1083"/>
      <c r="BF47" s="1083"/>
      <c r="BG47" s="1083"/>
      <c r="BH47" s="1083"/>
      <c r="BI47" s="1083"/>
      <c r="BJ47" s="1083"/>
      <c r="BK47" s="1083"/>
      <c r="BL47" s="1083"/>
      <c r="BM47" s="1083"/>
      <c r="BN47" s="1083"/>
      <c r="BO47" s="1083"/>
      <c r="BP47" s="1083"/>
      <c r="BQ47" s="1083"/>
      <c r="BR47" s="1083"/>
      <c r="BS47" s="1083"/>
      <c r="BT47" s="1083"/>
      <c r="BU47" s="1084"/>
    </row>
    <row r="48" spans="2:92" s="237" customFormat="1" ht="11.15" customHeight="1">
      <c r="C48" s="1082"/>
      <c r="D48" s="1083"/>
      <c r="E48" s="1083"/>
      <c r="F48" s="1083"/>
      <c r="G48" s="1083"/>
      <c r="H48" s="1083"/>
      <c r="I48" s="1083"/>
      <c r="J48" s="1083"/>
      <c r="K48" s="1083"/>
      <c r="L48" s="1083"/>
      <c r="M48" s="1083"/>
      <c r="N48" s="1083"/>
      <c r="O48" s="1083"/>
      <c r="P48" s="1083"/>
      <c r="Q48" s="1083"/>
      <c r="R48" s="1083"/>
      <c r="S48" s="1083"/>
      <c r="T48" s="1083"/>
      <c r="U48" s="1083"/>
      <c r="V48" s="1083"/>
      <c r="W48" s="1083"/>
      <c r="X48" s="1083"/>
      <c r="Y48" s="1083"/>
      <c r="Z48" s="1083"/>
      <c r="AA48" s="1083"/>
      <c r="AB48" s="1083"/>
      <c r="AC48" s="1083"/>
      <c r="AD48" s="1083"/>
      <c r="AE48" s="1083"/>
      <c r="AF48" s="1083"/>
      <c r="AG48" s="1083"/>
      <c r="AH48" s="1083"/>
      <c r="AI48" s="1083"/>
      <c r="AJ48" s="1083"/>
      <c r="AK48" s="1083"/>
      <c r="AL48" s="1083"/>
      <c r="AM48" s="1083"/>
      <c r="AN48" s="1083"/>
      <c r="AO48" s="1083"/>
      <c r="AP48" s="1083"/>
      <c r="AQ48" s="1083"/>
      <c r="AR48" s="1083"/>
      <c r="AS48" s="1083"/>
      <c r="AT48" s="1083"/>
      <c r="AU48" s="1083"/>
      <c r="AV48" s="1083"/>
      <c r="AW48" s="1083"/>
      <c r="AX48" s="1083"/>
      <c r="AY48" s="1083"/>
      <c r="AZ48" s="1083"/>
      <c r="BA48" s="1083"/>
      <c r="BB48" s="1083"/>
      <c r="BC48" s="1083"/>
      <c r="BD48" s="1083"/>
      <c r="BE48" s="1083"/>
      <c r="BF48" s="1083"/>
      <c r="BG48" s="1083"/>
      <c r="BH48" s="1083"/>
      <c r="BI48" s="1083"/>
      <c r="BJ48" s="1083"/>
      <c r="BK48" s="1083"/>
      <c r="BL48" s="1083"/>
      <c r="BM48" s="1083"/>
      <c r="BN48" s="1083"/>
      <c r="BO48" s="1083"/>
      <c r="BP48" s="1083"/>
      <c r="BQ48" s="1083"/>
      <c r="BR48" s="1083"/>
      <c r="BS48" s="1083"/>
      <c r="BT48" s="1083"/>
      <c r="BU48" s="1084"/>
    </row>
    <row r="49" spans="3:73" s="237" customFormat="1" ht="11.15" customHeight="1">
      <c r="C49" s="1082"/>
      <c r="D49" s="1083"/>
      <c r="E49" s="1083"/>
      <c r="F49" s="1083"/>
      <c r="G49" s="1083"/>
      <c r="H49" s="1083"/>
      <c r="I49" s="1083"/>
      <c r="J49" s="1083"/>
      <c r="K49" s="1083"/>
      <c r="L49" s="1083"/>
      <c r="M49" s="1083"/>
      <c r="N49" s="1083"/>
      <c r="O49" s="1083"/>
      <c r="P49" s="1083"/>
      <c r="Q49" s="1083"/>
      <c r="R49" s="1083"/>
      <c r="S49" s="1083"/>
      <c r="T49" s="1083"/>
      <c r="U49" s="1083"/>
      <c r="V49" s="1083"/>
      <c r="W49" s="1083"/>
      <c r="X49" s="1083"/>
      <c r="Y49" s="1083"/>
      <c r="Z49" s="1083"/>
      <c r="AA49" s="1083"/>
      <c r="AB49" s="1083"/>
      <c r="AC49" s="1083"/>
      <c r="AD49" s="1083"/>
      <c r="AE49" s="1083"/>
      <c r="AF49" s="1083"/>
      <c r="AG49" s="1083"/>
      <c r="AH49" s="1083"/>
      <c r="AI49" s="1083"/>
      <c r="AJ49" s="1083"/>
      <c r="AK49" s="1083"/>
      <c r="AL49" s="1083"/>
      <c r="AM49" s="1083"/>
      <c r="AN49" s="1083"/>
      <c r="AO49" s="1083"/>
      <c r="AP49" s="1083"/>
      <c r="AQ49" s="1083"/>
      <c r="AR49" s="1083"/>
      <c r="AS49" s="1083"/>
      <c r="AT49" s="1083"/>
      <c r="AU49" s="1083"/>
      <c r="AV49" s="1083"/>
      <c r="AW49" s="1083"/>
      <c r="AX49" s="1083"/>
      <c r="AY49" s="1083"/>
      <c r="AZ49" s="1083"/>
      <c r="BA49" s="1083"/>
      <c r="BB49" s="1083"/>
      <c r="BC49" s="1083"/>
      <c r="BD49" s="1083"/>
      <c r="BE49" s="1083"/>
      <c r="BF49" s="1083"/>
      <c r="BG49" s="1083"/>
      <c r="BH49" s="1083"/>
      <c r="BI49" s="1083"/>
      <c r="BJ49" s="1083"/>
      <c r="BK49" s="1083"/>
      <c r="BL49" s="1083"/>
      <c r="BM49" s="1083"/>
      <c r="BN49" s="1083"/>
      <c r="BO49" s="1083"/>
      <c r="BP49" s="1083"/>
      <c r="BQ49" s="1083"/>
      <c r="BR49" s="1083"/>
      <c r="BS49" s="1083"/>
      <c r="BT49" s="1083"/>
      <c r="BU49" s="1084"/>
    </row>
    <row r="50" spans="3:73" s="237" customFormat="1" ht="11.15" customHeight="1">
      <c r="C50" s="1082"/>
      <c r="D50" s="1083"/>
      <c r="E50" s="1083"/>
      <c r="F50" s="1083"/>
      <c r="G50" s="1083"/>
      <c r="H50" s="1083"/>
      <c r="I50" s="1083"/>
      <c r="J50" s="1083"/>
      <c r="K50" s="1083"/>
      <c r="L50" s="1083"/>
      <c r="M50" s="1083"/>
      <c r="N50" s="1083"/>
      <c r="O50" s="1083"/>
      <c r="P50" s="1083"/>
      <c r="Q50" s="1083"/>
      <c r="R50" s="1083"/>
      <c r="S50" s="1083"/>
      <c r="T50" s="1083"/>
      <c r="U50" s="1083"/>
      <c r="V50" s="1083"/>
      <c r="W50" s="1083"/>
      <c r="X50" s="1083"/>
      <c r="Y50" s="1083"/>
      <c r="Z50" s="1083"/>
      <c r="AA50" s="1083"/>
      <c r="AB50" s="1083"/>
      <c r="AC50" s="1083"/>
      <c r="AD50" s="1083"/>
      <c r="AE50" s="1083"/>
      <c r="AF50" s="1083"/>
      <c r="AG50" s="1083"/>
      <c r="AH50" s="1083"/>
      <c r="AI50" s="1083"/>
      <c r="AJ50" s="1083"/>
      <c r="AK50" s="1083"/>
      <c r="AL50" s="1083"/>
      <c r="AM50" s="1083"/>
      <c r="AN50" s="1083"/>
      <c r="AO50" s="1083"/>
      <c r="AP50" s="1083"/>
      <c r="AQ50" s="1083"/>
      <c r="AR50" s="1083"/>
      <c r="AS50" s="1083"/>
      <c r="AT50" s="1083"/>
      <c r="AU50" s="1083"/>
      <c r="AV50" s="1083"/>
      <c r="AW50" s="1083"/>
      <c r="AX50" s="1083"/>
      <c r="AY50" s="1083"/>
      <c r="AZ50" s="1083"/>
      <c r="BA50" s="1083"/>
      <c r="BB50" s="1083"/>
      <c r="BC50" s="1083"/>
      <c r="BD50" s="1083"/>
      <c r="BE50" s="1083"/>
      <c r="BF50" s="1083"/>
      <c r="BG50" s="1083"/>
      <c r="BH50" s="1083"/>
      <c r="BI50" s="1083"/>
      <c r="BJ50" s="1083"/>
      <c r="BK50" s="1083"/>
      <c r="BL50" s="1083"/>
      <c r="BM50" s="1083"/>
      <c r="BN50" s="1083"/>
      <c r="BO50" s="1083"/>
      <c r="BP50" s="1083"/>
      <c r="BQ50" s="1083"/>
      <c r="BR50" s="1083"/>
      <c r="BS50" s="1083"/>
      <c r="BT50" s="1083"/>
      <c r="BU50" s="1084"/>
    </row>
    <row r="51" spans="3:73" s="237" customFormat="1" ht="11.15" customHeight="1">
      <c r="C51" s="1082"/>
      <c r="D51" s="1083"/>
      <c r="E51" s="1083"/>
      <c r="F51" s="1083"/>
      <c r="G51" s="1083"/>
      <c r="H51" s="1083"/>
      <c r="I51" s="1083"/>
      <c r="J51" s="1083"/>
      <c r="K51" s="1083"/>
      <c r="L51" s="1083"/>
      <c r="M51" s="1083"/>
      <c r="N51" s="1083"/>
      <c r="O51" s="1083"/>
      <c r="P51" s="1083"/>
      <c r="Q51" s="1083"/>
      <c r="R51" s="1083"/>
      <c r="S51" s="1083"/>
      <c r="T51" s="1083"/>
      <c r="U51" s="1083"/>
      <c r="V51" s="1083"/>
      <c r="W51" s="1083"/>
      <c r="X51" s="1083"/>
      <c r="Y51" s="1083"/>
      <c r="Z51" s="1083"/>
      <c r="AA51" s="1083"/>
      <c r="AB51" s="1083"/>
      <c r="AC51" s="1083"/>
      <c r="AD51" s="1083"/>
      <c r="AE51" s="1083"/>
      <c r="AF51" s="1083"/>
      <c r="AG51" s="1083"/>
      <c r="AH51" s="1083"/>
      <c r="AI51" s="1083"/>
      <c r="AJ51" s="1083"/>
      <c r="AK51" s="1083"/>
      <c r="AL51" s="1083"/>
      <c r="AM51" s="1083"/>
      <c r="AN51" s="1083"/>
      <c r="AO51" s="1083"/>
      <c r="AP51" s="1083"/>
      <c r="AQ51" s="1083"/>
      <c r="AR51" s="1083"/>
      <c r="AS51" s="1083"/>
      <c r="AT51" s="1083"/>
      <c r="AU51" s="1083"/>
      <c r="AV51" s="1083"/>
      <c r="AW51" s="1083"/>
      <c r="AX51" s="1083"/>
      <c r="AY51" s="1083"/>
      <c r="AZ51" s="1083"/>
      <c r="BA51" s="1083"/>
      <c r="BB51" s="1083"/>
      <c r="BC51" s="1083"/>
      <c r="BD51" s="1083"/>
      <c r="BE51" s="1083"/>
      <c r="BF51" s="1083"/>
      <c r="BG51" s="1083"/>
      <c r="BH51" s="1083"/>
      <c r="BI51" s="1083"/>
      <c r="BJ51" s="1083"/>
      <c r="BK51" s="1083"/>
      <c r="BL51" s="1083"/>
      <c r="BM51" s="1083"/>
      <c r="BN51" s="1083"/>
      <c r="BO51" s="1083"/>
      <c r="BP51" s="1083"/>
      <c r="BQ51" s="1083"/>
      <c r="BR51" s="1083"/>
      <c r="BS51" s="1083"/>
      <c r="BT51" s="1083"/>
      <c r="BU51" s="1084"/>
    </row>
    <row r="52" spans="3:73" s="237" customFormat="1" ht="11.15" customHeight="1">
      <c r="C52" s="1082"/>
      <c r="D52" s="1083"/>
      <c r="E52" s="1083"/>
      <c r="F52" s="1083"/>
      <c r="G52" s="1083"/>
      <c r="H52" s="1083"/>
      <c r="I52" s="1083"/>
      <c r="J52" s="1083"/>
      <c r="K52" s="1083"/>
      <c r="L52" s="1083"/>
      <c r="M52" s="1083"/>
      <c r="N52" s="1083"/>
      <c r="O52" s="1083"/>
      <c r="P52" s="1083"/>
      <c r="Q52" s="1083"/>
      <c r="R52" s="1083"/>
      <c r="S52" s="1083"/>
      <c r="T52" s="1083"/>
      <c r="U52" s="1083"/>
      <c r="V52" s="1083"/>
      <c r="W52" s="1083"/>
      <c r="X52" s="1083"/>
      <c r="Y52" s="1083"/>
      <c r="Z52" s="1083"/>
      <c r="AA52" s="1083"/>
      <c r="AB52" s="1083"/>
      <c r="AC52" s="1083"/>
      <c r="AD52" s="1083"/>
      <c r="AE52" s="1083"/>
      <c r="AF52" s="1083"/>
      <c r="AG52" s="1083"/>
      <c r="AH52" s="1083"/>
      <c r="AI52" s="1083"/>
      <c r="AJ52" s="1083"/>
      <c r="AK52" s="1083"/>
      <c r="AL52" s="1083"/>
      <c r="AM52" s="1083"/>
      <c r="AN52" s="1083"/>
      <c r="AO52" s="1083"/>
      <c r="AP52" s="1083"/>
      <c r="AQ52" s="1083"/>
      <c r="AR52" s="1083"/>
      <c r="AS52" s="1083"/>
      <c r="AT52" s="1083"/>
      <c r="AU52" s="1083"/>
      <c r="AV52" s="1083"/>
      <c r="AW52" s="1083"/>
      <c r="AX52" s="1083"/>
      <c r="AY52" s="1083"/>
      <c r="AZ52" s="1083"/>
      <c r="BA52" s="1083"/>
      <c r="BB52" s="1083"/>
      <c r="BC52" s="1083"/>
      <c r="BD52" s="1083"/>
      <c r="BE52" s="1083"/>
      <c r="BF52" s="1083"/>
      <c r="BG52" s="1083"/>
      <c r="BH52" s="1083"/>
      <c r="BI52" s="1083"/>
      <c r="BJ52" s="1083"/>
      <c r="BK52" s="1083"/>
      <c r="BL52" s="1083"/>
      <c r="BM52" s="1083"/>
      <c r="BN52" s="1083"/>
      <c r="BO52" s="1083"/>
      <c r="BP52" s="1083"/>
      <c r="BQ52" s="1083"/>
      <c r="BR52" s="1083"/>
      <c r="BS52" s="1083"/>
      <c r="BT52" s="1083"/>
      <c r="BU52" s="1084"/>
    </row>
    <row r="53" spans="3:73" s="237" customFormat="1" ht="11.15" customHeight="1">
      <c r="C53" s="1082"/>
      <c r="D53" s="1083"/>
      <c r="E53" s="1083"/>
      <c r="F53" s="1083"/>
      <c r="G53" s="1083"/>
      <c r="H53" s="1083"/>
      <c r="I53" s="1083"/>
      <c r="J53" s="1083"/>
      <c r="K53" s="1083"/>
      <c r="L53" s="1083"/>
      <c r="M53" s="1083"/>
      <c r="N53" s="1083"/>
      <c r="O53" s="1083"/>
      <c r="P53" s="1083"/>
      <c r="Q53" s="1083"/>
      <c r="R53" s="1083"/>
      <c r="S53" s="1083"/>
      <c r="T53" s="1083"/>
      <c r="U53" s="1083"/>
      <c r="V53" s="1083"/>
      <c r="W53" s="1083"/>
      <c r="X53" s="1083"/>
      <c r="Y53" s="1083"/>
      <c r="Z53" s="1083"/>
      <c r="AA53" s="1083"/>
      <c r="AB53" s="1083"/>
      <c r="AC53" s="1083"/>
      <c r="AD53" s="1083"/>
      <c r="AE53" s="1083"/>
      <c r="AF53" s="1083"/>
      <c r="AG53" s="1083"/>
      <c r="AH53" s="1083"/>
      <c r="AI53" s="1083"/>
      <c r="AJ53" s="1083"/>
      <c r="AK53" s="1083"/>
      <c r="AL53" s="1083"/>
      <c r="AM53" s="1083"/>
      <c r="AN53" s="1083"/>
      <c r="AO53" s="1083"/>
      <c r="AP53" s="1083"/>
      <c r="AQ53" s="1083"/>
      <c r="AR53" s="1083"/>
      <c r="AS53" s="1083"/>
      <c r="AT53" s="1083"/>
      <c r="AU53" s="1083"/>
      <c r="AV53" s="1083"/>
      <c r="AW53" s="1083"/>
      <c r="AX53" s="1083"/>
      <c r="AY53" s="1083"/>
      <c r="AZ53" s="1083"/>
      <c r="BA53" s="1083"/>
      <c r="BB53" s="1083"/>
      <c r="BC53" s="1083"/>
      <c r="BD53" s="1083"/>
      <c r="BE53" s="1083"/>
      <c r="BF53" s="1083"/>
      <c r="BG53" s="1083"/>
      <c r="BH53" s="1083"/>
      <c r="BI53" s="1083"/>
      <c r="BJ53" s="1083"/>
      <c r="BK53" s="1083"/>
      <c r="BL53" s="1083"/>
      <c r="BM53" s="1083"/>
      <c r="BN53" s="1083"/>
      <c r="BO53" s="1083"/>
      <c r="BP53" s="1083"/>
      <c r="BQ53" s="1083"/>
      <c r="BR53" s="1083"/>
      <c r="BS53" s="1083"/>
      <c r="BT53" s="1083"/>
      <c r="BU53" s="1084"/>
    </row>
    <row r="54" spans="3:73" s="237" customFormat="1" ht="11.15" customHeight="1">
      <c r="C54" s="1082"/>
      <c r="D54" s="1083"/>
      <c r="E54" s="1083"/>
      <c r="F54" s="1083"/>
      <c r="G54" s="1083"/>
      <c r="H54" s="1083"/>
      <c r="I54" s="1083"/>
      <c r="J54" s="1083"/>
      <c r="K54" s="1083"/>
      <c r="L54" s="1083"/>
      <c r="M54" s="1083"/>
      <c r="N54" s="1083"/>
      <c r="O54" s="1083"/>
      <c r="P54" s="1083"/>
      <c r="Q54" s="1083"/>
      <c r="R54" s="1083"/>
      <c r="S54" s="1083"/>
      <c r="T54" s="1083"/>
      <c r="U54" s="1083"/>
      <c r="V54" s="1083"/>
      <c r="W54" s="1083"/>
      <c r="X54" s="1083"/>
      <c r="Y54" s="1083"/>
      <c r="Z54" s="1083"/>
      <c r="AA54" s="1083"/>
      <c r="AB54" s="1083"/>
      <c r="AC54" s="1083"/>
      <c r="AD54" s="1083"/>
      <c r="AE54" s="1083"/>
      <c r="AF54" s="1083"/>
      <c r="AG54" s="1083"/>
      <c r="AH54" s="1083"/>
      <c r="AI54" s="1083"/>
      <c r="AJ54" s="1083"/>
      <c r="AK54" s="1083"/>
      <c r="AL54" s="1083"/>
      <c r="AM54" s="1083"/>
      <c r="AN54" s="1083"/>
      <c r="AO54" s="1083"/>
      <c r="AP54" s="1083"/>
      <c r="AQ54" s="1083"/>
      <c r="AR54" s="1083"/>
      <c r="AS54" s="1083"/>
      <c r="AT54" s="1083"/>
      <c r="AU54" s="1083"/>
      <c r="AV54" s="1083"/>
      <c r="AW54" s="1083"/>
      <c r="AX54" s="1083"/>
      <c r="AY54" s="1083"/>
      <c r="AZ54" s="1083"/>
      <c r="BA54" s="1083"/>
      <c r="BB54" s="1083"/>
      <c r="BC54" s="1083"/>
      <c r="BD54" s="1083"/>
      <c r="BE54" s="1083"/>
      <c r="BF54" s="1083"/>
      <c r="BG54" s="1083"/>
      <c r="BH54" s="1083"/>
      <c r="BI54" s="1083"/>
      <c r="BJ54" s="1083"/>
      <c r="BK54" s="1083"/>
      <c r="BL54" s="1083"/>
      <c r="BM54" s="1083"/>
      <c r="BN54" s="1083"/>
      <c r="BO54" s="1083"/>
      <c r="BP54" s="1083"/>
      <c r="BQ54" s="1083"/>
      <c r="BR54" s="1083"/>
      <c r="BS54" s="1083"/>
      <c r="BT54" s="1083"/>
      <c r="BU54" s="1084"/>
    </row>
    <row r="55" spans="3:73" s="237" customFormat="1" ht="11.15" customHeight="1">
      <c r="C55" s="1082"/>
      <c r="D55" s="1083"/>
      <c r="E55" s="1083"/>
      <c r="F55" s="1083"/>
      <c r="G55" s="1083"/>
      <c r="H55" s="1083"/>
      <c r="I55" s="1083"/>
      <c r="J55" s="1083"/>
      <c r="K55" s="1083"/>
      <c r="L55" s="1083"/>
      <c r="M55" s="1083"/>
      <c r="N55" s="1083"/>
      <c r="O55" s="1083"/>
      <c r="P55" s="1083"/>
      <c r="Q55" s="1083"/>
      <c r="R55" s="1083"/>
      <c r="S55" s="1083"/>
      <c r="T55" s="1083"/>
      <c r="U55" s="1083"/>
      <c r="V55" s="1083"/>
      <c r="W55" s="1083"/>
      <c r="X55" s="1083"/>
      <c r="Y55" s="1083"/>
      <c r="Z55" s="1083"/>
      <c r="AA55" s="1083"/>
      <c r="AB55" s="1083"/>
      <c r="AC55" s="1083"/>
      <c r="AD55" s="1083"/>
      <c r="AE55" s="1083"/>
      <c r="AF55" s="1083"/>
      <c r="AG55" s="1083"/>
      <c r="AH55" s="1083"/>
      <c r="AI55" s="1083"/>
      <c r="AJ55" s="1083"/>
      <c r="AK55" s="1083"/>
      <c r="AL55" s="1083"/>
      <c r="AM55" s="1083"/>
      <c r="AN55" s="1083"/>
      <c r="AO55" s="1083"/>
      <c r="AP55" s="1083"/>
      <c r="AQ55" s="1083"/>
      <c r="AR55" s="1083"/>
      <c r="AS55" s="1083"/>
      <c r="AT55" s="1083"/>
      <c r="AU55" s="1083"/>
      <c r="AV55" s="1083"/>
      <c r="AW55" s="1083"/>
      <c r="AX55" s="1083"/>
      <c r="AY55" s="1083"/>
      <c r="AZ55" s="1083"/>
      <c r="BA55" s="1083"/>
      <c r="BB55" s="1083"/>
      <c r="BC55" s="1083"/>
      <c r="BD55" s="1083"/>
      <c r="BE55" s="1083"/>
      <c r="BF55" s="1083"/>
      <c r="BG55" s="1083"/>
      <c r="BH55" s="1083"/>
      <c r="BI55" s="1083"/>
      <c r="BJ55" s="1083"/>
      <c r="BK55" s="1083"/>
      <c r="BL55" s="1083"/>
      <c r="BM55" s="1083"/>
      <c r="BN55" s="1083"/>
      <c r="BO55" s="1083"/>
      <c r="BP55" s="1083"/>
      <c r="BQ55" s="1083"/>
      <c r="BR55" s="1083"/>
      <c r="BS55" s="1083"/>
      <c r="BT55" s="1083"/>
      <c r="BU55" s="1084"/>
    </row>
    <row r="56" spans="3:73" s="237" customFormat="1" ht="11.15" customHeight="1">
      <c r="C56" s="1082"/>
      <c r="D56" s="1083"/>
      <c r="E56" s="1083"/>
      <c r="F56" s="1083"/>
      <c r="G56" s="1083"/>
      <c r="H56" s="1083"/>
      <c r="I56" s="1083"/>
      <c r="J56" s="1083"/>
      <c r="K56" s="1083"/>
      <c r="L56" s="1083"/>
      <c r="M56" s="1083"/>
      <c r="N56" s="1083"/>
      <c r="O56" s="1083"/>
      <c r="P56" s="1083"/>
      <c r="Q56" s="1083"/>
      <c r="R56" s="1083"/>
      <c r="S56" s="1083"/>
      <c r="T56" s="1083"/>
      <c r="U56" s="1083"/>
      <c r="V56" s="1083"/>
      <c r="W56" s="1083"/>
      <c r="X56" s="1083"/>
      <c r="Y56" s="1083"/>
      <c r="Z56" s="1083"/>
      <c r="AA56" s="1083"/>
      <c r="AB56" s="1083"/>
      <c r="AC56" s="1083"/>
      <c r="AD56" s="1083"/>
      <c r="AE56" s="1083"/>
      <c r="AF56" s="1083"/>
      <c r="AG56" s="1083"/>
      <c r="AH56" s="1083"/>
      <c r="AI56" s="1083"/>
      <c r="AJ56" s="1083"/>
      <c r="AK56" s="1083"/>
      <c r="AL56" s="1083"/>
      <c r="AM56" s="1083"/>
      <c r="AN56" s="1083"/>
      <c r="AO56" s="1083"/>
      <c r="AP56" s="1083"/>
      <c r="AQ56" s="1083"/>
      <c r="AR56" s="1083"/>
      <c r="AS56" s="1083"/>
      <c r="AT56" s="1083"/>
      <c r="AU56" s="1083"/>
      <c r="AV56" s="1083"/>
      <c r="AW56" s="1083"/>
      <c r="AX56" s="1083"/>
      <c r="AY56" s="1083"/>
      <c r="AZ56" s="1083"/>
      <c r="BA56" s="1083"/>
      <c r="BB56" s="1083"/>
      <c r="BC56" s="1083"/>
      <c r="BD56" s="1083"/>
      <c r="BE56" s="1083"/>
      <c r="BF56" s="1083"/>
      <c r="BG56" s="1083"/>
      <c r="BH56" s="1083"/>
      <c r="BI56" s="1083"/>
      <c r="BJ56" s="1083"/>
      <c r="BK56" s="1083"/>
      <c r="BL56" s="1083"/>
      <c r="BM56" s="1083"/>
      <c r="BN56" s="1083"/>
      <c r="BO56" s="1083"/>
      <c r="BP56" s="1083"/>
      <c r="BQ56" s="1083"/>
      <c r="BR56" s="1083"/>
      <c r="BS56" s="1083"/>
      <c r="BT56" s="1083"/>
      <c r="BU56" s="1084"/>
    </row>
    <row r="57" spans="3:73" s="237" customFormat="1" ht="11.15" customHeight="1">
      <c r="C57" s="1082"/>
      <c r="D57" s="1083"/>
      <c r="E57" s="1083"/>
      <c r="F57" s="1083"/>
      <c r="G57" s="1083"/>
      <c r="H57" s="1083"/>
      <c r="I57" s="1083"/>
      <c r="J57" s="1083"/>
      <c r="K57" s="1083"/>
      <c r="L57" s="1083"/>
      <c r="M57" s="1083"/>
      <c r="N57" s="1083"/>
      <c r="O57" s="1083"/>
      <c r="P57" s="1083"/>
      <c r="Q57" s="1083"/>
      <c r="R57" s="1083"/>
      <c r="S57" s="1083"/>
      <c r="T57" s="1083"/>
      <c r="U57" s="1083"/>
      <c r="V57" s="1083"/>
      <c r="W57" s="1083"/>
      <c r="X57" s="1083"/>
      <c r="Y57" s="1083"/>
      <c r="Z57" s="1083"/>
      <c r="AA57" s="1083"/>
      <c r="AB57" s="1083"/>
      <c r="AC57" s="1083"/>
      <c r="AD57" s="1083"/>
      <c r="AE57" s="1083"/>
      <c r="AF57" s="1083"/>
      <c r="AG57" s="1083"/>
      <c r="AH57" s="1083"/>
      <c r="AI57" s="1083"/>
      <c r="AJ57" s="1083"/>
      <c r="AK57" s="1083"/>
      <c r="AL57" s="1083"/>
      <c r="AM57" s="1083"/>
      <c r="AN57" s="1083"/>
      <c r="AO57" s="1083"/>
      <c r="AP57" s="1083"/>
      <c r="AQ57" s="1083"/>
      <c r="AR57" s="1083"/>
      <c r="AS57" s="1083"/>
      <c r="AT57" s="1083"/>
      <c r="AU57" s="1083"/>
      <c r="AV57" s="1083"/>
      <c r="AW57" s="1083"/>
      <c r="AX57" s="1083"/>
      <c r="AY57" s="1083"/>
      <c r="AZ57" s="1083"/>
      <c r="BA57" s="1083"/>
      <c r="BB57" s="1083"/>
      <c r="BC57" s="1083"/>
      <c r="BD57" s="1083"/>
      <c r="BE57" s="1083"/>
      <c r="BF57" s="1083"/>
      <c r="BG57" s="1083"/>
      <c r="BH57" s="1083"/>
      <c r="BI57" s="1083"/>
      <c r="BJ57" s="1083"/>
      <c r="BK57" s="1083"/>
      <c r="BL57" s="1083"/>
      <c r="BM57" s="1083"/>
      <c r="BN57" s="1083"/>
      <c r="BO57" s="1083"/>
      <c r="BP57" s="1083"/>
      <c r="BQ57" s="1083"/>
      <c r="BR57" s="1083"/>
      <c r="BS57" s="1083"/>
      <c r="BT57" s="1083"/>
      <c r="BU57" s="1084"/>
    </row>
    <row r="58" spans="3:73" s="237" customFormat="1" ht="11.15" customHeight="1">
      <c r="C58" s="1082"/>
      <c r="D58" s="1083"/>
      <c r="E58" s="1083"/>
      <c r="F58" s="1083"/>
      <c r="G58" s="1083"/>
      <c r="H58" s="1083"/>
      <c r="I58" s="1083"/>
      <c r="J58" s="1083"/>
      <c r="K58" s="1083"/>
      <c r="L58" s="1083"/>
      <c r="M58" s="1083"/>
      <c r="N58" s="1083"/>
      <c r="O58" s="1083"/>
      <c r="P58" s="1083"/>
      <c r="Q58" s="1083"/>
      <c r="R58" s="1083"/>
      <c r="S58" s="1083"/>
      <c r="T58" s="1083"/>
      <c r="U58" s="1083"/>
      <c r="V58" s="1083"/>
      <c r="W58" s="1083"/>
      <c r="X58" s="1083"/>
      <c r="Y58" s="1083"/>
      <c r="Z58" s="1083"/>
      <c r="AA58" s="1083"/>
      <c r="AB58" s="1083"/>
      <c r="AC58" s="1083"/>
      <c r="AD58" s="1083"/>
      <c r="AE58" s="1083"/>
      <c r="AF58" s="1083"/>
      <c r="AG58" s="1083"/>
      <c r="AH58" s="1083"/>
      <c r="AI58" s="1083"/>
      <c r="AJ58" s="1083"/>
      <c r="AK58" s="1083"/>
      <c r="AL58" s="1083"/>
      <c r="AM58" s="1083"/>
      <c r="AN58" s="1083"/>
      <c r="AO58" s="1083"/>
      <c r="AP58" s="1083"/>
      <c r="AQ58" s="1083"/>
      <c r="AR58" s="1083"/>
      <c r="AS58" s="1083"/>
      <c r="AT58" s="1083"/>
      <c r="AU58" s="1083"/>
      <c r="AV58" s="1083"/>
      <c r="AW58" s="1083"/>
      <c r="AX58" s="1083"/>
      <c r="AY58" s="1083"/>
      <c r="AZ58" s="1083"/>
      <c r="BA58" s="1083"/>
      <c r="BB58" s="1083"/>
      <c r="BC58" s="1083"/>
      <c r="BD58" s="1083"/>
      <c r="BE58" s="1083"/>
      <c r="BF58" s="1083"/>
      <c r="BG58" s="1083"/>
      <c r="BH58" s="1083"/>
      <c r="BI58" s="1083"/>
      <c r="BJ58" s="1083"/>
      <c r="BK58" s="1083"/>
      <c r="BL58" s="1083"/>
      <c r="BM58" s="1083"/>
      <c r="BN58" s="1083"/>
      <c r="BO58" s="1083"/>
      <c r="BP58" s="1083"/>
      <c r="BQ58" s="1083"/>
      <c r="BR58" s="1083"/>
      <c r="BS58" s="1083"/>
      <c r="BT58" s="1083"/>
      <c r="BU58" s="1084"/>
    </row>
    <row r="59" spans="3:73" s="237" customFormat="1" ht="11.15" customHeight="1">
      <c r="C59" s="1082"/>
      <c r="D59" s="1083"/>
      <c r="E59" s="1083"/>
      <c r="F59" s="1083"/>
      <c r="G59" s="1083"/>
      <c r="H59" s="1083"/>
      <c r="I59" s="1083"/>
      <c r="J59" s="1083"/>
      <c r="K59" s="1083"/>
      <c r="L59" s="1083"/>
      <c r="M59" s="1083"/>
      <c r="N59" s="1083"/>
      <c r="O59" s="1083"/>
      <c r="P59" s="1083"/>
      <c r="Q59" s="1083"/>
      <c r="R59" s="1083"/>
      <c r="S59" s="1083"/>
      <c r="T59" s="1083"/>
      <c r="U59" s="1083"/>
      <c r="V59" s="1083"/>
      <c r="W59" s="1083"/>
      <c r="X59" s="1083"/>
      <c r="Y59" s="1083"/>
      <c r="Z59" s="1083"/>
      <c r="AA59" s="1083"/>
      <c r="AB59" s="1083"/>
      <c r="AC59" s="1083"/>
      <c r="AD59" s="1083"/>
      <c r="AE59" s="1083"/>
      <c r="AF59" s="1083"/>
      <c r="AG59" s="1083"/>
      <c r="AH59" s="1083"/>
      <c r="AI59" s="1083"/>
      <c r="AJ59" s="1083"/>
      <c r="AK59" s="1083"/>
      <c r="AL59" s="1083"/>
      <c r="AM59" s="1083"/>
      <c r="AN59" s="1083"/>
      <c r="AO59" s="1083"/>
      <c r="AP59" s="1083"/>
      <c r="AQ59" s="1083"/>
      <c r="AR59" s="1083"/>
      <c r="AS59" s="1083"/>
      <c r="AT59" s="1083"/>
      <c r="AU59" s="1083"/>
      <c r="AV59" s="1083"/>
      <c r="AW59" s="1083"/>
      <c r="AX59" s="1083"/>
      <c r="AY59" s="1083"/>
      <c r="AZ59" s="1083"/>
      <c r="BA59" s="1083"/>
      <c r="BB59" s="1083"/>
      <c r="BC59" s="1083"/>
      <c r="BD59" s="1083"/>
      <c r="BE59" s="1083"/>
      <c r="BF59" s="1083"/>
      <c r="BG59" s="1083"/>
      <c r="BH59" s="1083"/>
      <c r="BI59" s="1083"/>
      <c r="BJ59" s="1083"/>
      <c r="BK59" s="1083"/>
      <c r="BL59" s="1083"/>
      <c r="BM59" s="1083"/>
      <c r="BN59" s="1083"/>
      <c r="BO59" s="1083"/>
      <c r="BP59" s="1083"/>
      <c r="BQ59" s="1083"/>
      <c r="BR59" s="1083"/>
      <c r="BS59" s="1083"/>
      <c r="BT59" s="1083"/>
      <c r="BU59" s="1084"/>
    </row>
    <row r="60" spans="3:73" s="237" customFormat="1" ht="11.15" customHeight="1">
      <c r="C60" s="1082"/>
      <c r="D60" s="1083"/>
      <c r="E60" s="1083"/>
      <c r="F60" s="1083"/>
      <c r="G60" s="1083"/>
      <c r="H60" s="1083"/>
      <c r="I60" s="1083"/>
      <c r="J60" s="1083"/>
      <c r="K60" s="1083"/>
      <c r="L60" s="1083"/>
      <c r="M60" s="1083"/>
      <c r="N60" s="1083"/>
      <c r="O60" s="1083"/>
      <c r="P60" s="1083"/>
      <c r="Q60" s="1083"/>
      <c r="R60" s="1083"/>
      <c r="S60" s="1083"/>
      <c r="T60" s="1083"/>
      <c r="U60" s="1083"/>
      <c r="V60" s="1083"/>
      <c r="W60" s="1083"/>
      <c r="X60" s="1083"/>
      <c r="Y60" s="1083"/>
      <c r="Z60" s="1083"/>
      <c r="AA60" s="1083"/>
      <c r="AB60" s="1083"/>
      <c r="AC60" s="1083"/>
      <c r="AD60" s="1083"/>
      <c r="AE60" s="1083"/>
      <c r="AF60" s="1083"/>
      <c r="AG60" s="1083"/>
      <c r="AH60" s="1083"/>
      <c r="AI60" s="1083"/>
      <c r="AJ60" s="1083"/>
      <c r="AK60" s="1083"/>
      <c r="AL60" s="1083"/>
      <c r="AM60" s="1083"/>
      <c r="AN60" s="1083"/>
      <c r="AO60" s="1083"/>
      <c r="AP60" s="1083"/>
      <c r="AQ60" s="1083"/>
      <c r="AR60" s="1083"/>
      <c r="AS60" s="1083"/>
      <c r="AT60" s="1083"/>
      <c r="AU60" s="1083"/>
      <c r="AV60" s="1083"/>
      <c r="AW60" s="1083"/>
      <c r="AX60" s="1083"/>
      <c r="AY60" s="1083"/>
      <c r="AZ60" s="1083"/>
      <c r="BA60" s="1083"/>
      <c r="BB60" s="1083"/>
      <c r="BC60" s="1083"/>
      <c r="BD60" s="1083"/>
      <c r="BE60" s="1083"/>
      <c r="BF60" s="1083"/>
      <c r="BG60" s="1083"/>
      <c r="BH60" s="1083"/>
      <c r="BI60" s="1083"/>
      <c r="BJ60" s="1083"/>
      <c r="BK60" s="1083"/>
      <c r="BL60" s="1083"/>
      <c r="BM60" s="1083"/>
      <c r="BN60" s="1083"/>
      <c r="BO60" s="1083"/>
      <c r="BP60" s="1083"/>
      <c r="BQ60" s="1083"/>
      <c r="BR60" s="1083"/>
      <c r="BS60" s="1083"/>
      <c r="BT60" s="1083"/>
      <c r="BU60" s="1084"/>
    </row>
    <row r="61" spans="3:73" s="237" customFormat="1" ht="11.15" customHeight="1">
      <c r="C61" s="1082"/>
      <c r="D61" s="1083"/>
      <c r="E61" s="1083"/>
      <c r="F61" s="1083"/>
      <c r="G61" s="1083"/>
      <c r="H61" s="1083"/>
      <c r="I61" s="1083"/>
      <c r="J61" s="1083"/>
      <c r="K61" s="1083"/>
      <c r="L61" s="1083"/>
      <c r="M61" s="1083"/>
      <c r="N61" s="1083"/>
      <c r="O61" s="1083"/>
      <c r="P61" s="1083"/>
      <c r="Q61" s="1083"/>
      <c r="R61" s="1083"/>
      <c r="S61" s="1083"/>
      <c r="T61" s="1083"/>
      <c r="U61" s="1083"/>
      <c r="V61" s="1083"/>
      <c r="W61" s="1083"/>
      <c r="X61" s="1083"/>
      <c r="Y61" s="1083"/>
      <c r="Z61" s="1083"/>
      <c r="AA61" s="1083"/>
      <c r="AB61" s="1083"/>
      <c r="AC61" s="1083"/>
      <c r="AD61" s="1083"/>
      <c r="AE61" s="1083"/>
      <c r="AF61" s="1083"/>
      <c r="AG61" s="1083"/>
      <c r="AH61" s="1083"/>
      <c r="AI61" s="1083"/>
      <c r="AJ61" s="1083"/>
      <c r="AK61" s="1083"/>
      <c r="AL61" s="1083"/>
      <c r="AM61" s="1083"/>
      <c r="AN61" s="1083"/>
      <c r="AO61" s="1083"/>
      <c r="AP61" s="1083"/>
      <c r="AQ61" s="1083"/>
      <c r="AR61" s="1083"/>
      <c r="AS61" s="1083"/>
      <c r="AT61" s="1083"/>
      <c r="AU61" s="1083"/>
      <c r="AV61" s="1083"/>
      <c r="AW61" s="1083"/>
      <c r="AX61" s="1083"/>
      <c r="AY61" s="1083"/>
      <c r="AZ61" s="1083"/>
      <c r="BA61" s="1083"/>
      <c r="BB61" s="1083"/>
      <c r="BC61" s="1083"/>
      <c r="BD61" s="1083"/>
      <c r="BE61" s="1083"/>
      <c r="BF61" s="1083"/>
      <c r="BG61" s="1083"/>
      <c r="BH61" s="1083"/>
      <c r="BI61" s="1083"/>
      <c r="BJ61" s="1083"/>
      <c r="BK61" s="1083"/>
      <c r="BL61" s="1083"/>
      <c r="BM61" s="1083"/>
      <c r="BN61" s="1083"/>
      <c r="BO61" s="1083"/>
      <c r="BP61" s="1083"/>
      <c r="BQ61" s="1083"/>
      <c r="BR61" s="1083"/>
      <c r="BS61" s="1083"/>
      <c r="BT61" s="1083"/>
      <c r="BU61" s="1084"/>
    </row>
    <row r="62" spans="3:73" s="237" customFormat="1" ht="11.15" customHeight="1">
      <c r="C62" s="1082"/>
      <c r="D62" s="1083"/>
      <c r="E62" s="1083"/>
      <c r="F62" s="1083"/>
      <c r="G62" s="1083"/>
      <c r="H62" s="1083"/>
      <c r="I62" s="1083"/>
      <c r="J62" s="1083"/>
      <c r="K62" s="1083"/>
      <c r="L62" s="1083"/>
      <c r="M62" s="1083"/>
      <c r="N62" s="1083"/>
      <c r="O62" s="1083"/>
      <c r="P62" s="1083"/>
      <c r="Q62" s="1083"/>
      <c r="R62" s="1083"/>
      <c r="S62" s="1083"/>
      <c r="T62" s="1083"/>
      <c r="U62" s="1083"/>
      <c r="V62" s="1083"/>
      <c r="W62" s="1083"/>
      <c r="X62" s="1083"/>
      <c r="Y62" s="1083"/>
      <c r="Z62" s="1083"/>
      <c r="AA62" s="1083"/>
      <c r="AB62" s="1083"/>
      <c r="AC62" s="1083"/>
      <c r="AD62" s="1083"/>
      <c r="AE62" s="1083"/>
      <c r="AF62" s="1083"/>
      <c r="AG62" s="1083"/>
      <c r="AH62" s="1083"/>
      <c r="AI62" s="1083"/>
      <c r="AJ62" s="1083"/>
      <c r="AK62" s="1083"/>
      <c r="AL62" s="1083"/>
      <c r="AM62" s="1083"/>
      <c r="AN62" s="1083"/>
      <c r="AO62" s="1083"/>
      <c r="AP62" s="1083"/>
      <c r="AQ62" s="1083"/>
      <c r="AR62" s="1083"/>
      <c r="AS62" s="1083"/>
      <c r="AT62" s="1083"/>
      <c r="AU62" s="1083"/>
      <c r="AV62" s="1083"/>
      <c r="AW62" s="1083"/>
      <c r="AX62" s="1083"/>
      <c r="AY62" s="1083"/>
      <c r="AZ62" s="1083"/>
      <c r="BA62" s="1083"/>
      <c r="BB62" s="1083"/>
      <c r="BC62" s="1083"/>
      <c r="BD62" s="1083"/>
      <c r="BE62" s="1083"/>
      <c r="BF62" s="1083"/>
      <c r="BG62" s="1083"/>
      <c r="BH62" s="1083"/>
      <c r="BI62" s="1083"/>
      <c r="BJ62" s="1083"/>
      <c r="BK62" s="1083"/>
      <c r="BL62" s="1083"/>
      <c r="BM62" s="1083"/>
      <c r="BN62" s="1083"/>
      <c r="BO62" s="1083"/>
      <c r="BP62" s="1083"/>
      <c r="BQ62" s="1083"/>
      <c r="BR62" s="1083"/>
      <c r="BS62" s="1083"/>
      <c r="BT62" s="1083"/>
      <c r="BU62" s="1084"/>
    </row>
    <row r="63" spans="3:73" s="237" customFormat="1" ht="11.15" customHeight="1">
      <c r="C63" s="1082"/>
      <c r="D63" s="1083"/>
      <c r="E63" s="1083"/>
      <c r="F63" s="1083"/>
      <c r="G63" s="1083"/>
      <c r="H63" s="1083"/>
      <c r="I63" s="1083"/>
      <c r="J63" s="1083"/>
      <c r="K63" s="1083"/>
      <c r="L63" s="1083"/>
      <c r="M63" s="1083"/>
      <c r="N63" s="1083"/>
      <c r="O63" s="1083"/>
      <c r="P63" s="1083"/>
      <c r="Q63" s="1083"/>
      <c r="R63" s="1083"/>
      <c r="S63" s="1083"/>
      <c r="T63" s="1083"/>
      <c r="U63" s="1083"/>
      <c r="V63" s="1083"/>
      <c r="W63" s="1083"/>
      <c r="X63" s="1083"/>
      <c r="Y63" s="1083"/>
      <c r="Z63" s="1083"/>
      <c r="AA63" s="1083"/>
      <c r="AB63" s="1083"/>
      <c r="AC63" s="1083"/>
      <c r="AD63" s="1083"/>
      <c r="AE63" s="1083"/>
      <c r="AF63" s="1083"/>
      <c r="AG63" s="1083"/>
      <c r="AH63" s="1083"/>
      <c r="AI63" s="1083"/>
      <c r="AJ63" s="1083"/>
      <c r="AK63" s="1083"/>
      <c r="AL63" s="1083"/>
      <c r="AM63" s="1083"/>
      <c r="AN63" s="1083"/>
      <c r="AO63" s="1083"/>
      <c r="AP63" s="1083"/>
      <c r="AQ63" s="1083"/>
      <c r="AR63" s="1083"/>
      <c r="AS63" s="1083"/>
      <c r="AT63" s="1083"/>
      <c r="AU63" s="1083"/>
      <c r="AV63" s="1083"/>
      <c r="AW63" s="1083"/>
      <c r="AX63" s="1083"/>
      <c r="AY63" s="1083"/>
      <c r="AZ63" s="1083"/>
      <c r="BA63" s="1083"/>
      <c r="BB63" s="1083"/>
      <c r="BC63" s="1083"/>
      <c r="BD63" s="1083"/>
      <c r="BE63" s="1083"/>
      <c r="BF63" s="1083"/>
      <c r="BG63" s="1083"/>
      <c r="BH63" s="1083"/>
      <c r="BI63" s="1083"/>
      <c r="BJ63" s="1083"/>
      <c r="BK63" s="1083"/>
      <c r="BL63" s="1083"/>
      <c r="BM63" s="1083"/>
      <c r="BN63" s="1083"/>
      <c r="BO63" s="1083"/>
      <c r="BP63" s="1083"/>
      <c r="BQ63" s="1083"/>
      <c r="BR63" s="1083"/>
      <c r="BS63" s="1083"/>
      <c r="BT63" s="1083"/>
      <c r="BU63" s="1084"/>
    </row>
    <row r="64" spans="3:73" s="237" customFormat="1" ht="11.15" customHeight="1">
      <c r="C64" s="1082"/>
      <c r="D64" s="1083"/>
      <c r="E64" s="1083"/>
      <c r="F64" s="1083"/>
      <c r="G64" s="1083"/>
      <c r="H64" s="1083"/>
      <c r="I64" s="1083"/>
      <c r="J64" s="1083"/>
      <c r="K64" s="1083"/>
      <c r="L64" s="1083"/>
      <c r="M64" s="1083"/>
      <c r="N64" s="1083"/>
      <c r="O64" s="1083"/>
      <c r="P64" s="1083"/>
      <c r="Q64" s="1083"/>
      <c r="R64" s="1083"/>
      <c r="S64" s="1083"/>
      <c r="T64" s="1083"/>
      <c r="U64" s="1083"/>
      <c r="V64" s="1083"/>
      <c r="W64" s="1083"/>
      <c r="X64" s="1083"/>
      <c r="Y64" s="1083"/>
      <c r="Z64" s="1083"/>
      <c r="AA64" s="1083"/>
      <c r="AB64" s="1083"/>
      <c r="AC64" s="1083"/>
      <c r="AD64" s="1083"/>
      <c r="AE64" s="1083"/>
      <c r="AF64" s="1083"/>
      <c r="AG64" s="1083"/>
      <c r="AH64" s="1083"/>
      <c r="AI64" s="1083"/>
      <c r="AJ64" s="1083"/>
      <c r="AK64" s="1083"/>
      <c r="AL64" s="1083"/>
      <c r="AM64" s="1083"/>
      <c r="AN64" s="1083"/>
      <c r="AO64" s="1083"/>
      <c r="AP64" s="1083"/>
      <c r="AQ64" s="1083"/>
      <c r="AR64" s="1083"/>
      <c r="AS64" s="1083"/>
      <c r="AT64" s="1083"/>
      <c r="AU64" s="1083"/>
      <c r="AV64" s="1083"/>
      <c r="AW64" s="1083"/>
      <c r="AX64" s="1083"/>
      <c r="AY64" s="1083"/>
      <c r="AZ64" s="1083"/>
      <c r="BA64" s="1083"/>
      <c r="BB64" s="1083"/>
      <c r="BC64" s="1083"/>
      <c r="BD64" s="1083"/>
      <c r="BE64" s="1083"/>
      <c r="BF64" s="1083"/>
      <c r="BG64" s="1083"/>
      <c r="BH64" s="1083"/>
      <c r="BI64" s="1083"/>
      <c r="BJ64" s="1083"/>
      <c r="BK64" s="1083"/>
      <c r="BL64" s="1083"/>
      <c r="BM64" s="1083"/>
      <c r="BN64" s="1083"/>
      <c r="BO64" s="1083"/>
      <c r="BP64" s="1083"/>
      <c r="BQ64" s="1083"/>
      <c r="BR64" s="1083"/>
      <c r="BS64" s="1083"/>
      <c r="BT64" s="1083"/>
      <c r="BU64" s="1084"/>
    </row>
    <row r="65" spans="2:73" s="237" customFormat="1" ht="11.15" customHeight="1">
      <c r="C65" s="1082"/>
      <c r="D65" s="1083"/>
      <c r="E65" s="1083"/>
      <c r="F65" s="1083"/>
      <c r="G65" s="1083"/>
      <c r="H65" s="1083"/>
      <c r="I65" s="1083"/>
      <c r="J65" s="1083"/>
      <c r="K65" s="1083"/>
      <c r="L65" s="1083"/>
      <c r="M65" s="1083"/>
      <c r="N65" s="1083"/>
      <c r="O65" s="1083"/>
      <c r="P65" s="1083"/>
      <c r="Q65" s="1083"/>
      <c r="R65" s="1083"/>
      <c r="S65" s="1083"/>
      <c r="T65" s="1083"/>
      <c r="U65" s="1083"/>
      <c r="V65" s="1083"/>
      <c r="W65" s="1083"/>
      <c r="X65" s="1083"/>
      <c r="Y65" s="1083"/>
      <c r="Z65" s="1083"/>
      <c r="AA65" s="1083"/>
      <c r="AB65" s="1083"/>
      <c r="AC65" s="1083"/>
      <c r="AD65" s="1083"/>
      <c r="AE65" s="1083"/>
      <c r="AF65" s="1083"/>
      <c r="AG65" s="1083"/>
      <c r="AH65" s="1083"/>
      <c r="AI65" s="1083"/>
      <c r="AJ65" s="1083"/>
      <c r="AK65" s="1083"/>
      <c r="AL65" s="1083"/>
      <c r="AM65" s="1083"/>
      <c r="AN65" s="1083"/>
      <c r="AO65" s="1083"/>
      <c r="AP65" s="1083"/>
      <c r="AQ65" s="1083"/>
      <c r="AR65" s="1083"/>
      <c r="AS65" s="1083"/>
      <c r="AT65" s="1083"/>
      <c r="AU65" s="1083"/>
      <c r="AV65" s="1083"/>
      <c r="AW65" s="1083"/>
      <c r="AX65" s="1083"/>
      <c r="AY65" s="1083"/>
      <c r="AZ65" s="1083"/>
      <c r="BA65" s="1083"/>
      <c r="BB65" s="1083"/>
      <c r="BC65" s="1083"/>
      <c r="BD65" s="1083"/>
      <c r="BE65" s="1083"/>
      <c r="BF65" s="1083"/>
      <c r="BG65" s="1083"/>
      <c r="BH65" s="1083"/>
      <c r="BI65" s="1083"/>
      <c r="BJ65" s="1083"/>
      <c r="BK65" s="1083"/>
      <c r="BL65" s="1083"/>
      <c r="BM65" s="1083"/>
      <c r="BN65" s="1083"/>
      <c r="BO65" s="1083"/>
      <c r="BP65" s="1083"/>
      <c r="BQ65" s="1083"/>
      <c r="BR65" s="1083"/>
      <c r="BS65" s="1083"/>
      <c r="BT65" s="1083"/>
      <c r="BU65" s="1084"/>
    </row>
    <row r="66" spans="2:73" s="237" customFormat="1" ht="11.15" customHeight="1">
      <c r="C66" s="1082"/>
      <c r="D66" s="1083"/>
      <c r="E66" s="1083"/>
      <c r="F66" s="1083"/>
      <c r="G66" s="1083"/>
      <c r="H66" s="1083"/>
      <c r="I66" s="1083"/>
      <c r="J66" s="1083"/>
      <c r="K66" s="1083"/>
      <c r="L66" s="1083"/>
      <c r="M66" s="1083"/>
      <c r="N66" s="1083"/>
      <c r="O66" s="1083"/>
      <c r="P66" s="1083"/>
      <c r="Q66" s="1083"/>
      <c r="R66" s="1083"/>
      <c r="S66" s="1083"/>
      <c r="T66" s="1083"/>
      <c r="U66" s="1083"/>
      <c r="V66" s="1083"/>
      <c r="W66" s="1083"/>
      <c r="X66" s="1083"/>
      <c r="Y66" s="1083"/>
      <c r="Z66" s="1083"/>
      <c r="AA66" s="1083"/>
      <c r="AB66" s="1083"/>
      <c r="AC66" s="1083"/>
      <c r="AD66" s="1083"/>
      <c r="AE66" s="1083"/>
      <c r="AF66" s="1083"/>
      <c r="AG66" s="1083"/>
      <c r="AH66" s="1083"/>
      <c r="AI66" s="1083"/>
      <c r="AJ66" s="1083"/>
      <c r="AK66" s="1083"/>
      <c r="AL66" s="1083"/>
      <c r="AM66" s="1083"/>
      <c r="AN66" s="1083"/>
      <c r="AO66" s="1083"/>
      <c r="AP66" s="1083"/>
      <c r="AQ66" s="1083"/>
      <c r="AR66" s="1083"/>
      <c r="AS66" s="1083"/>
      <c r="AT66" s="1083"/>
      <c r="AU66" s="1083"/>
      <c r="AV66" s="1083"/>
      <c r="AW66" s="1083"/>
      <c r="AX66" s="1083"/>
      <c r="AY66" s="1083"/>
      <c r="AZ66" s="1083"/>
      <c r="BA66" s="1083"/>
      <c r="BB66" s="1083"/>
      <c r="BC66" s="1083"/>
      <c r="BD66" s="1083"/>
      <c r="BE66" s="1083"/>
      <c r="BF66" s="1083"/>
      <c r="BG66" s="1083"/>
      <c r="BH66" s="1083"/>
      <c r="BI66" s="1083"/>
      <c r="BJ66" s="1083"/>
      <c r="BK66" s="1083"/>
      <c r="BL66" s="1083"/>
      <c r="BM66" s="1083"/>
      <c r="BN66" s="1083"/>
      <c r="BO66" s="1083"/>
      <c r="BP66" s="1083"/>
      <c r="BQ66" s="1083"/>
      <c r="BR66" s="1083"/>
      <c r="BS66" s="1083"/>
      <c r="BT66" s="1083"/>
      <c r="BU66" s="1084"/>
    </row>
    <row r="67" spans="2:73" s="237" customFormat="1" ht="11.15" customHeight="1">
      <c r="C67" s="1082"/>
      <c r="D67" s="1083"/>
      <c r="E67" s="1083"/>
      <c r="F67" s="1083"/>
      <c r="G67" s="1083"/>
      <c r="H67" s="1083"/>
      <c r="I67" s="1083"/>
      <c r="J67" s="1083"/>
      <c r="K67" s="1083"/>
      <c r="L67" s="1083"/>
      <c r="M67" s="1083"/>
      <c r="N67" s="1083"/>
      <c r="O67" s="1083"/>
      <c r="P67" s="1083"/>
      <c r="Q67" s="1083"/>
      <c r="R67" s="1083"/>
      <c r="S67" s="1083"/>
      <c r="T67" s="1083"/>
      <c r="U67" s="1083"/>
      <c r="V67" s="1083"/>
      <c r="W67" s="1083"/>
      <c r="X67" s="1083"/>
      <c r="Y67" s="1083"/>
      <c r="Z67" s="1083"/>
      <c r="AA67" s="1083"/>
      <c r="AB67" s="1083"/>
      <c r="AC67" s="1083"/>
      <c r="AD67" s="1083"/>
      <c r="AE67" s="1083"/>
      <c r="AF67" s="1083"/>
      <c r="AG67" s="1083"/>
      <c r="AH67" s="1083"/>
      <c r="AI67" s="1083"/>
      <c r="AJ67" s="1083"/>
      <c r="AK67" s="1083"/>
      <c r="AL67" s="1083"/>
      <c r="AM67" s="1083"/>
      <c r="AN67" s="1083"/>
      <c r="AO67" s="1083"/>
      <c r="AP67" s="1083"/>
      <c r="AQ67" s="1083"/>
      <c r="AR67" s="1083"/>
      <c r="AS67" s="1083"/>
      <c r="AT67" s="1083"/>
      <c r="AU67" s="1083"/>
      <c r="AV67" s="1083"/>
      <c r="AW67" s="1083"/>
      <c r="AX67" s="1083"/>
      <c r="AY67" s="1083"/>
      <c r="AZ67" s="1083"/>
      <c r="BA67" s="1083"/>
      <c r="BB67" s="1083"/>
      <c r="BC67" s="1083"/>
      <c r="BD67" s="1083"/>
      <c r="BE67" s="1083"/>
      <c r="BF67" s="1083"/>
      <c r="BG67" s="1083"/>
      <c r="BH67" s="1083"/>
      <c r="BI67" s="1083"/>
      <c r="BJ67" s="1083"/>
      <c r="BK67" s="1083"/>
      <c r="BL67" s="1083"/>
      <c r="BM67" s="1083"/>
      <c r="BN67" s="1083"/>
      <c r="BO67" s="1083"/>
      <c r="BP67" s="1083"/>
      <c r="BQ67" s="1083"/>
      <c r="BR67" s="1083"/>
      <c r="BS67" s="1083"/>
      <c r="BT67" s="1083"/>
      <c r="BU67" s="1084"/>
    </row>
    <row r="68" spans="2:73" s="237" customFormat="1" ht="11.15" customHeight="1">
      <c r="C68" s="1082"/>
      <c r="D68" s="1083"/>
      <c r="E68" s="1083"/>
      <c r="F68" s="1083"/>
      <c r="G68" s="1083"/>
      <c r="H68" s="1083"/>
      <c r="I68" s="1083"/>
      <c r="J68" s="1083"/>
      <c r="K68" s="1083"/>
      <c r="L68" s="1083"/>
      <c r="M68" s="1083"/>
      <c r="N68" s="1083"/>
      <c r="O68" s="1083"/>
      <c r="P68" s="1083"/>
      <c r="Q68" s="1083"/>
      <c r="R68" s="1083"/>
      <c r="S68" s="1083"/>
      <c r="T68" s="1083"/>
      <c r="U68" s="1083"/>
      <c r="V68" s="1083"/>
      <c r="W68" s="1083"/>
      <c r="X68" s="1083"/>
      <c r="Y68" s="1083"/>
      <c r="Z68" s="1083"/>
      <c r="AA68" s="1083"/>
      <c r="AB68" s="1083"/>
      <c r="AC68" s="1083"/>
      <c r="AD68" s="1083"/>
      <c r="AE68" s="1083"/>
      <c r="AF68" s="1083"/>
      <c r="AG68" s="1083"/>
      <c r="AH68" s="1083"/>
      <c r="AI68" s="1083"/>
      <c r="AJ68" s="1083"/>
      <c r="AK68" s="1083"/>
      <c r="AL68" s="1083"/>
      <c r="AM68" s="1083"/>
      <c r="AN68" s="1083"/>
      <c r="AO68" s="1083"/>
      <c r="AP68" s="1083"/>
      <c r="AQ68" s="1083"/>
      <c r="AR68" s="1083"/>
      <c r="AS68" s="1083"/>
      <c r="AT68" s="1083"/>
      <c r="AU68" s="1083"/>
      <c r="AV68" s="1083"/>
      <c r="AW68" s="1083"/>
      <c r="AX68" s="1083"/>
      <c r="AY68" s="1083"/>
      <c r="AZ68" s="1083"/>
      <c r="BA68" s="1083"/>
      <c r="BB68" s="1083"/>
      <c r="BC68" s="1083"/>
      <c r="BD68" s="1083"/>
      <c r="BE68" s="1083"/>
      <c r="BF68" s="1083"/>
      <c r="BG68" s="1083"/>
      <c r="BH68" s="1083"/>
      <c r="BI68" s="1083"/>
      <c r="BJ68" s="1083"/>
      <c r="BK68" s="1083"/>
      <c r="BL68" s="1083"/>
      <c r="BM68" s="1083"/>
      <c r="BN68" s="1083"/>
      <c r="BO68" s="1083"/>
      <c r="BP68" s="1083"/>
      <c r="BQ68" s="1083"/>
      <c r="BR68" s="1083"/>
      <c r="BS68" s="1083"/>
      <c r="BT68" s="1083"/>
      <c r="BU68" s="1084"/>
    </row>
    <row r="69" spans="2:73" s="237" customFormat="1" ht="11.15" customHeight="1">
      <c r="C69" s="1082"/>
      <c r="D69" s="1083"/>
      <c r="E69" s="1083"/>
      <c r="F69" s="1083"/>
      <c r="G69" s="1083"/>
      <c r="H69" s="1083"/>
      <c r="I69" s="1083"/>
      <c r="J69" s="1083"/>
      <c r="K69" s="1083"/>
      <c r="L69" s="1083"/>
      <c r="M69" s="1083"/>
      <c r="N69" s="1083"/>
      <c r="O69" s="1083"/>
      <c r="P69" s="1083"/>
      <c r="Q69" s="1083"/>
      <c r="R69" s="1083"/>
      <c r="S69" s="1083"/>
      <c r="T69" s="1083"/>
      <c r="U69" s="1083"/>
      <c r="V69" s="1083"/>
      <c r="W69" s="1083"/>
      <c r="X69" s="1083"/>
      <c r="Y69" s="1083"/>
      <c r="Z69" s="1083"/>
      <c r="AA69" s="1083"/>
      <c r="AB69" s="1083"/>
      <c r="AC69" s="1083"/>
      <c r="AD69" s="1083"/>
      <c r="AE69" s="1083"/>
      <c r="AF69" s="1083"/>
      <c r="AG69" s="1083"/>
      <c r="AH69" s="1083"/>
      <c r="AI69" s="1083"/>
      <c r="AJ69" s="1083"/>
      <c r="AK69" s="1083"/>
      <c r="AL69" s="1083"/>
      <c r="AM69" s="1083"/>
      <c r="AN69" s="1083"/>
      <c r="AO69" s="1083"/>
      <c r="AP69" s="1083"/>
      <c r="AQ69" s="1083"/>
      <c r="AR69" s="1083"/>
      <c r="AS69" s="1083"/>
      <c r="AT69" s="1083"/>
      <c r="AU69" s="1083"/>
      <c r="AV69" s="1083"/>
      <c r="AW69" s="1083"/>
      <c r="AX69" s="1083"/>
      <c r="AY69" s="1083"/>
      <c r="AZ69" s="1083"/>
      <c r="BA69" s="1083"/>
      <c r="BB69" s="1083"/>
      <c r="BC69" s="1083"/>
      <c r="BD69" s="1083"/>
      <c r="BE69" s="1083"/>
      <c r="BF69" s="1083"/>
      <c r="BG69" s="1083"/>
      <c r="BH69" s="1083"/>
      <c r="BI69" s="1083"/>
      <c r="BJ69" s="1083"/>
      <c r="BK69" s="1083"/>
      <c r="BL69" s="1083"/>
      <c r="BM69" s="1083"/>
      <c r="BN69" s="1083"/>
      <c r="BO69" s="1083"/>
      <c r="BP69" s="1083"/>
      <c r="BQ69" s="1083"/>
      <c r="BR69" s="1083"/>
      <c r="BS69" s="1083"/>
      <c r="BT69" s="1083"/>
      <c r="BU69" s="1084"/>
    </row>
    <row r="70" spans="2:73" s="237" customFormat="1" ht="11.15" customHeight="1">
      <c r="C70" s="1082"/>
      <c r="D70" s="1083"/>
      <c r="E70" s="1083"/>
      <c r="F70" s="1083"/>
      <c r="G70" s="1083"/>
      <c r="H70" s="1083"/>
      <c r="I70" s="1083"/>
      <c r="J70" s="1083"/>
      <c r="K70" s="1083"/>
      <c r="L70" s="1083"/>
      <c r="M70" s="1083"/>
      <c r="N70" s="1083"/>
      <c r="O70" s="1083"/>
      <c r="P70" s="1083"/>
      <c r="Q70" s="1083"/>
      <c r="R70" s="1083"/>
      <c r="S70" s="1083"/>
      <c r="T70" s="1083"/>
      <c r="U70" s="1083"/>
      <c r="V70" s="1083"/>
      <c r="W70" s="1083"/>
      <c r="X70" s="1083"/>
      <c r="Y70" s="1083"/>
      <c r="Z70" s="1083"/>
      <c r="AA70" s="1083"/>
      <c r="AB70" s="1083"/>
      <c r="AC70" s="1083"/>
      <c r="AD70" s="1083"/>
      <c r="AE70" s="1083"/>
      <c r="AF70" s="1083"/>
      <c r="AG70" s="1083"/>
      <c r="AH70" s="1083"/>
      <c r="AI70" s="1083"/>
      <c r="AJ70" s="1083"/>
      <c r="AK70" s="1083"/>
      <c r="AL70" s="1083"/>
      <c r="AM70" s="1083"/>
      <c r="AN70" s="1083"/>
      <c r="AO70" s="1083"/>
      <c r="AP70" s="1083"/>
      <c r="AQ70" s="1083"/>
      <c r="AR70" s="1083"/>
      <c r="AS70" s="1083"/>
      <c r="AT70" s="1083"/>
      <c r="AU70" s="1083"/>
      <c r="AV70" s="1083"/>
      <c r="AW70" s="1083"/>
      <c r="AX70" s="1083"/>
      <c r="AY70" s="1083"/>
      <c r="AZ70" s="1083"/>
      <c r="BA70" s="1083"/>
      <c r="BB70" s="1083"/>
      <c r="BC70" s="1083"/>
      <c r="BD70" s="1083"/>
      <c r="BE70" s="1083"/>
      <c r="BF70" s="1083"/>
      <c r="BG70" s="1083"/>
      <c r="BH70" s="1083"/>
      <c r="BI70" s="1083"/>
      <c r="BJ70" s="1083"/>
      <c r="BK70" s="1083"/>
      <c r="BL70" s="1083"/>
      <c r="BM70" s="1083"/>
      <c r="BN70" s="1083"/>
      <c r="BO70" s="1083"/>
      <c r="BP70" s="1083"/>
      <c r="BQ70" s="1083"/>
      <c r="BR70" s="1083"/>
      <c r="BS70" s="1083"/>
      <c r="BT70" s="1083"/>
      <c r="BU70" s="1084"/>
    </row>
    <row r="71" spans="2:73" s="237" customFormat="1" ht="11.15" customHeight="1">
      <c r="C71" s="1082"/>
      <c r="D71" s="1083"/>
      <c r="E71" s="1083"/>
      <c r="F71" s="1083"/>
      <c r="G71" s="1083"/>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c r="AL71" s="1083"/>
      <c r="AM71" s="1083"/>
      <c r="AN71" s="1083"/>
      <c r="AO71" s="1083"/>
      <c r="AP71" s="1083"/>
      <c r="AQ71" s="1083"/>
      <c r="AR71" s="1083"/>
      <c r="AS71" s="1083"/>
      <c r="AT71" s="1083"/>
      <c r="AU71" s="1083"/>
      <c r="AV71" s="1083"/>
      <c r="AW71" s="1083"/>
      <c r="AX71" s="1083"/>
      <c r="AY71" s="1083"/>
      <c r="AZ71" s="1083"/>
      <c r="BA71" s="1083"/>
      <c r="BB71" s="1083"/>
      <c r="BC71" s="1083"/>
      <c r="BD71" s="1083"/>
      <c r="BE71" s="1083"/>
      <c r="BF71" s="1083"/>
      <c r="BG71" s="1083"/>
      <c r="BH71" s="1083"/>
      <c r="BI71" s="1083"/>
      <c r="BJ71" s="1083"/>
      <c r="BK71" s="1083"/>
      <c r="BL71" s="1083"/>
      <c r="BM71" s="1083"/>
      <c r="BN71" s="1083"/>
      <c r="BO71" s="1083"/>
      <c r="BP71" s="1083"/>
      <c r="BQ71" s="1083"/>
      <c r="BR71" s="1083"/>
      <c r="BS71" s="1083"/>
      <c r="BT71" s="1083"/>
      <c r="BU71" s="1084"/>
    </row>
    <row r="72" spans="2:73" s="237" customFormat="1" ht="11.15" customHeight="1">
      <c r="C72" s="1082"/>
      <c r="D72" s="1083"/>
      <c r="E72" s="1083"/>
      <c r="F72" s="1083"/>
      <c r="G72" s="1083"/>
      <c r="H72" s="1083"/>
      <c r="I72" s="1083"/>
      <c r="J72" s="1083"/>
      <c r="K72" s="1083"/>
      <c r="L72" s="1083"/>
      <c r="M72" s="1083"/>
      <c r="N72" s="1083"/>
      <c r="O72" s="1083"/>
      <c r="P72" s="1083"/>
      <c r="Q72" s="1083"/>
      <c r="R72" s="1083"/>
      <c r="S72" s="1083"/>
      <c r="T72" s="1083"/>
      <c r="U72" s="1083"/>
      <c r="V72" s="1083"/>
      <c r="W72" s="1083"/>
      <c r="X72" s="1083"/>
      <c r="Y72" s="1083"/>
      <c r="Z72" s="1083"/>
      <c r="AA72" s="1083"/>
      <c r="AB72" s="1083"/>
      <c r="AC72" s="1083"/>
      <c r="AD72" s="1083"/>
      <c r="AE72" s="1083"/>
      <c r="AF72" s="1083"/>
      <c r="AG72" s="1083"/>
      <c r="AH72" s="1083"/>
      <c r="AI72" s="1083"/>
      <c r="AJ72" s="1083"/>
      <c r="AK72" s="1083"/>
      <c r="AL72" s="1083"/>
      <c r="AM72" s="1083"/>
      <c r="AN72" s="1083"/>
      <c r="AO72" s="1083"/>
      <c r="AP72" s="1083"/>
      <c r="AQ72" s="1083"/>
      <c r="AR72" s="1083"/>
      <c r="AS72" s="1083"/>
      <c r="AT72" s="1083"/>
      <c r="AU72" s="1083"/>
      <c r="AV72" s="1083"/>
      <c r="AW72" s="1083"/>
      <c r="AX72" s="1083"/>
      <c r="AY72" s="1083"/>
      <c r="AZ72" s="1083"/>
      <c r="BA72" s="1083"/>
      <c r="BB72" s="1083"/>
      <c r="BC72" s="1083"/>
      <c r="BD72" s="1083"/>
      <c r="BE72" s="1083"/>
      <c r="BF72" s="1083"/>
      <c r="BG72" s="1083"/>
      <c r="BH72" s="1083"/>
      <c r="BI72" s="1083"/>
      <c r="BJ72" s="1083"/>
      <c r="BK72" s="1083"/>
      <c r="BL72" s="1083"/>
      <c r="BM72" s="1083"/>
      <c r="BN72" s="1083"/>
      <c r="BO72" s="1083"/>
      <c r="BP72" s="1083"/>
      <c r="BQ72" s="1083"/>
      <c r="BR72" s="1083"/>
      <c r="BS72" s="1083"/>
      <c r="BT72" s="1083"/>
      <c r="BU72" s="1084"/>
    </row>
    <row r="73" spans="2:73" s="237" customFormat="1" ht="11.15" customHeight="1" thickBot="1">
      <c r="C73" s="1085"/>
      <c r="D73" s="992"/>
      <c r="E73" s="992"/>
      <c r="F73" s="992"/>
      <c r="G73" s="992"/>
      <c r="H73" s="992"/>
      <c r="I73" s="992"/>
      <c r="J73" s="992"/>
      <c r="K73" s="992"/>
      <c r="L73" s="992"/>
      <c r="M73" s="992"/>
      <c r="N73" s="992"/>
      <c r="O73" s="992"/>
      <c r="P73" s="992"/>
      <c r="Q73" s="992"/>
      <c r="R73" s="992"/>
      <c r="S73" s="992"/>
      <c r="T73" s="992"/>
      <c r="U73" s="992"/>
      <c r="V73" s="992"/>
      <c r="W73" s="992"/>
      <c r="X73" s="992"/>
      <c r="Y73" s="992"/>
      <c r="Z73" s="992"/>
      <c r="AA73" s="992"/>
      <c r="AB73" s="992"/>
      <c r="AC73" s="992"/>
      <c r="AD73" s="992"/>
      <c r="AE73" s="992"/>
      <c r="AF73" s="992"/>
      <c r="AG73" s="992"/>
      <c r="AH73" s="992"/>
      <c r="AI73" s="992"/>
      <c r="AJ73" s="992"/>
      <c r="AK73" s="992"/>
      <c r="AL73" s="992"/>
      <c r="AM73" s="992"/>
      <c r="AN73" s="992"/>
      <c r="AO73" s="992"/>
      <c r="AP73" s="992"/>
      <c r="AQ73" s="992"/>
      <c r="AR73" s="992"/>
      <c r="AS73" s="992"/>
      <c r="AT73" s="992"/>
      <c r="AU73" s="992"/>
      <c r="AV73" s="992"/>
      <c r="AW73" s="992"/>
      <c r="AX73" s="992"/>
      <c r="AY73" s="992"/>
      <c r="AZ73" s="992"/>
      <c r="BA73" s="992"/>
      <c r="BB73" s="992"/>
      <c r="BC73" s="992"/>
      <c r="BD73" s="992"/>
      <c r="BE73" s="992"/>
      <c r="BF73" s="992"/>
      <c r="BG73" s="992"/>
      <c r="BH73" s="992"/>
      <c r="BI73" s="992"/>
      <c r="BJ73" s="992"/>
      <c r="BK73" s="992"/>
      <c r="BL73" s="992"/>
      <c r="BM73" s="992"/>
      <c r="BN73" s="992"/>
      <c r="BO73" s="992"/>
      <c r="BP73" s="992"/>
      <c r="BQ73" s="992"/>
      <c r="BR73" s="992"/>
      <c r="BS73" s="992"/>
      <c r="BT73" s="992"/>
      <c r="BU73" s="993"/>
    </row>
    <row r="74" spans="2:73" s="237" customFormat="1" ht="12" customHeight="1">
      <c r="C74" s="342"/>
      <c r="D74" s="876" t="s">
        <v>129</v>
      </c>
      <c r="E74" s="876"/>
      <c r="F74" s="876"/>
      <c r="G74" s="876"/>
      <c r="H74" s="876"/>
      <c r="I74" s="876"/>
      <c r="J74" s="876"/>
      <c r="K74" s="876"/>
      <c r="L74" s="876"/>
      <c r="M74" s="876"/>
      <c r="N74" s="876"/>
      <c r="O74" s="876"/>
      <c r="P74" s="876"/>
      <c r="Q74" s="876"/>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6"/>
      <c r="AR74" s="876"/>
      <c r="AS74" s="876"/>
      <c r="AT74" s="876"/>
      <c r="AU74" s="876"/>
      <c r="AV74" s="876"/>
      <c r="AW74" s="876"/>
      <c r="AX74" s="876"/>
      <c r="AY74" s="876"/>
      <c r="AZ74" s="876"/>
      <c r="BA74" s="876"/>
      <c r="BB74" s="876"/>
      <c r="BC74" s="876"/>
      <c r="BD74" s="876"/>
      <c r="BE74" s="876"/>
      <c r="BF74" s="876"/>
      <c r="BG74" s="876"/>
      <c r="BH74" s="876"/>
      <c r="BI74" s="343"/>
      <c r="BJ74" s="343"/>
      <c r="BK74" s="333"/>
      <c r="BL74" s="333"/>
      <c r="BM74" s="333"/>
      <c r="BN74" s="333"/>
      <c r="BO74" s="333"/>
      <c r="BP74" s="333"/>
      <c r="BQ74" s="333"/>
      <c r="BR74" s="333"/>
      <c r="BS74" s="333"/>
      <c r="BT74" s="333"/>
      <c r="BU74" s="334"/>
    </row>
    <row r="75" spans="2:73" s="237" customFormat="1" ht="9" customHeight="1">
      <c r="C75" s="341"/>
      <c r="D75" s="899"/>
      <c r="E75" s="899"/>
      <c r="F75" s="899"/>
      <c r="G75" s="899"/>
      <c r="H75" s="899"/>
      <c r="I75" s="899"/>
      <c r="J75" s="899"/>
      <c r="K75" s="899"/>
      <c r="L75" s="899"/>
      <c r="M75" s="899"/>
      <c r="N75" s="899"/>
      <c r="O75" s="899"/>
      <c r="P75" s="899"/>
      <c r="Q75" s="899"/>
      <c r="R75" s="899"/>
      <c r="S75" s="899"/>
      <c r="T75" s="899"/>
      <c r="U75" s="899"/>
      <c r="V75" s="899"/>
      <c r="W75" s="899"/>
      <c r="X75" s="899"/>
      <c r="Y75" s="899"/>
      <c r="Z75" s="899"/>
      <c r="AA75" s="899"/>
      <c r="AB75" s="899"/>
      <c r="AC75" s="899"/>
      <c r="AD75" s="899"/>
      <c r="AE75" s="899"/>
      <c r="AF75" s="899"/>
      <c r="AG75" s="899"/>
      <c r="AH75" s="899"/>
      <c r="AI75" s="899"/>
      <c r="AJ75" s="899"/>
      <c r="AK75" s="899"/>
      <c r="AL75" s="899"/>
      <c r="AM75" s="899"/>
      <c r="AN75" s="899"/>
      <c r="AO75" s="899"/>
      <c r="AP75" s="899"/>
      <c r="AQ75" s="899"/>
      <c r="AR75" s="899"/>
      <c r="AS75" s="899"/>
      <c r="AT75" s="899"/>
      <c r="AU75" s="899"/>
      <c r="AV75" s="899"/>
      <c r="AW75" s="1086"/>
      <c r="AX75" s="1086"/>
      <c r="AY75" s="1086"/>
      <c r="AZ75" s="1086"/>
      <c r="BA75" s="1086"/>
      <c r="BB75" s="1086"/>
      <c r="BC75" s="1086"/>
      <c r="BD75" s="1086"/>
      <c r="BE75" s="1086"/>
      <c r="BF75" s="1086"/>
      <c r="BG75" s="1086"/>
      <c r="BH75" s="1086"/>
      <c r="BI75" s="344"/>
      <c r="BJ75" s="344"/>
      <c r="BP75" s="351"/>
      <c r="BQ75" s="351"/>
      <c r="BR75" s="351"/>
      <c r="BS75" s="351"/>
      <c r="BT75" s="351"/>
      <c r="BU75" s="352"/>
    </row>
    <row r="76" spans="2:73" s="237" customFormat="1" ht="9" customHeight="1">
      <c r="C76" s="345"/>
      <c r="D76" s="916" t="s">
        <v>128</v>
      </c>
      <c r="E76" s="916"/>
      <c r="F76" s="916"/>
      <c r="G76" s="916"/>
      <c r="H76" s="916"/>
      <c r="I76" s="916"/>
      <c r="J76" s="916"/>
      <c r="K76" s="916"/>
      <c r="L76" s="916"/>
      <c r="M76" s="346"/>
      <c r="N76" s="1087"/>
      <c r="O76" s="1088"/>
      <c r="P76" s="1088"/>
      <c r="Q76" s="1088"/>
      <c r="R76" s="1088"/>
      <c r="S76" s="1088"/>
      <c r="T76" s="1088"/>
      <c r="U76" s="1088"/>
      <c r="V76" s="1088"/>
      <c r="W76" s="1088"/>
      <c r="X76" s="1088"/>
      <c r="Y76" s="1088"/>
      <c r="Z76" s="1088"/>
      <c r="AA76" s="1088"/>
      <c r="AB76" s="1088"/>
      <c r="AC76" s="1088"/>
      <c r="AD76" s="1088"/>
      <c r="AE76" s="1088"/>
      <c r="AF76" s="1088"/>
      <c r="AG76" s="1088"/>
      <c r="AH76" s="1088"/>
      <c r="AI76" s="1088"/>
      <c r="AJ76" s="1088"/>
      <c r="AK76" s="1088"/>
      <c r="AL76" s="1088"/>
      <c r="AM76" s="1093"/>
      <c r="AN76" s="353"/>
      <c r="AO76" s="1114" t="s">
        <v>127</v>
      </c>
      <c r="AP76" s="1114"/>
      <c r="AQ76" s="1114"/>
      <c r="AR76" s="1114"/>
      <c r="AS76" s="1114"/>
      <c r="AT76" s="1114"/>
      <c r="AU76" s="1114"/>
      <c r="AV76" s="354"/>
      <c r="AW76" s="1087"/>
      <c r="AX76" s="1088"/>
      <c r="AY76" s="1088"/>
      <c r="AZ76" s="1088"/>
      <c r="BA76" s="1088"/>
      <c r="BB76" s="1088"/>
      <c r="BC76" s="1088"/>
      <c r="BD76" s="1088"/>
      <c r="BE76" s="1088"/>
      <c r="BF76" s="1088"/>
      <c r="BG76" s="1088"/>
      <c r="BH76" s="1088"/>
      <c r="BI76" s="1088"/>
      <c r="BJ76" s="1088"/>
      <c r="BK76" s="1088"/>
      <c r="BL76" s="1088"/>
      <c r="BM76" s="1088"/>
      <c r="BN76" s="1088"/>
      <c r="BO76" s="1088"/>
      <c r="BP76" s="1088"/>
      <c r="BQ76" s="1088"/>
      <c r="BR76" s="1088"/>
      <c r="BS76" s="1088"/>
      <c r="BT76" s="1088"/>
      <c r="BU76" s="1089"/>
    </row>
    <row r="77" spans="2:73" s="237" customFormat="1" ht="9" customHeight="1" thickBot="1">
      <c r="C77" s="348"/>
      <c r="D77" s="879"/>
      <c r="E77" s="879"/>
      <c r="F77" s="879"/>
      <c r="G77" s="879"/>
      <c r="H77" s="879"/>
      <c r="I77" s="879"/>
      <c r="J77" s="879"/>
      <c r="K77" s="879"/>
      <c r="L77" s="879"/>
      <c r="M77" s="349"/>
      <c r="N77" s="1090"/>
      <c r="O77" s="1091"/>
      <c r="P77" s="1091"/>
      <c r="Q77" s="1091"/>
      <c r="R77" s="1091"/>
      <c r="S77" s="1091"/>
      <c r="T77" s="1091"/>
      <c r="U77" s="1091"/>
      <c r="V77" s="1091"/>
      <c r="W77" s="1091"/>
      <c r="X77" s="1091"/>
      <c r="Y77" s="1091"/>
      <c r="Z77" s="1091"/>
      <c r="AA77" s="1091"/>
      <c r="AB77" s="1091"/>
      <c r="AC77" s="1091"/>
      <c r="AD77" s="1091"/>
      <c r="AE77" s="1091"/>
      <c r="AF77" s="1091"/>
      <c r="AG77" s="1091"/>
      <c r="AH77" s="1091"/>
      <c r="AI77" s="1091"/>
      <c r="AJ77" s="1091"/>
      <c r="AK77" s="1091"/>
      <c r="AL77" s="1091"/>
      <c r="AM77" s="1094"/>
      <c r="AN77" s="355"/>
      <c r="AO77" s="1115"/>
      <c r="AP77" s="1115"/>
      <c r="AQ77" s="1115"/>
      <c r="AR77" s="1115"/>
      <c r="AS77" s="1115"/>
      <c r="AT77" s="1115"/>
      <c r="AU77" s="1115"/>
      <c r="AV77" s="356"/>
      <c r="AW77" s="1090"/>
      <c r="AX77" s="1091"/>
      <c r="AY77" s="1091"/>
      <c r="AZ77" s="1091"/>
      <c r="BA77" s="1091"/>
      <c r="BB77" s="1091"/>
      <c r="BC77" s="1091"/>
      <c r="BD77" s="1091"/>
      <c r="BE77" s="1091"/>
      <c r="BF77" s="1091"/>
      <c r="BG77" s="1091"/>
      <c r="BH77" s="1091"/>
      <c r="BI77" s="1091"/>
      <c r="BJ77" s="1091"/>
      <c r="BK77" s="1091"/>
      <c r="BL77" s="1091"/>
      <c r="BM77" s="1091"/>
      <c r="BN77" s="1091"/>
      <c r="BO77" s="1091"/>
      <c r="BP77" s="1091"/>
      <c r="BQ77" s="1091"/>
      <c r="BR77" s="1091"/>
      <c r="BS77" s="1091"/>
      <c r="BT77" s="1091"/>
      <c r="BU77" s="1092"/>
    </row>
    <row r="78" spans="2:73" s="330" customFormat="1" ht="11.25" customHeight="1">
      <c r="C78" s="357"/>
      <c r="Y78" s="358"/>
    </row>
    <row r="79" spans="2:73" s="237" customFormat="1" ht="9" customHeight="1">
      <c r="C79" s="359" t="s">
        <v>244</v>
      </c>
      <c r="D79" s="360"/>
      <c r="E79" s="360"/>
    </row>
    <row r="80" spans="2:73" s="237" customFormat="1" ht="9" customHeight="1">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row>
    <row r="81" spans="2:69" s="237" customFormat="1" ht="9" customHeight="1">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c r="BO81" s="227"/>
      <c r="BP81" s="227"/>
      <c r="BQ81" s="227"/>
    </row>
    <row r="82" spans="2:69" s="237" customFormat="1" ht="9" customHeight="1">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7"/>
    </row>
    <row r="83" spans="2:69" s="237" customFormat="1" ht="9" customHeight="1">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row>
    <row r="84" spans="2:69" s="237" customFormat="1" ht="9" customHeight="1">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row>
    <row r="85" spans="2:69" s="237" customFormat="1" ht="7.5" customHeight="1">
      <c r="B85" s="227"/>
      <c r="C85" s="227"/>
      <c r="D85" s="227"/>
      <c r="E85" s="227"/>
      <c r="F85" s="227"/>
      <c r="G85" s="227"/>
      <c r="H85" s="227"/>
      <c r="I85" s="227"/>
      <c r="J85" s="227"/>
      <c r="K85" s="227"/>
      <c r="L85" s="227"/>
      <c r="M85" s="227"/>
      <c r="N85" s="227"/>
      <c r="O85" s="227"/>
      <c r="P85" s="227"/>
      <c r="Q85" s="361"/>
      <c r="R85" s="361"/>
      <c r="S85" s="361"/>
      <c r="T85" s="361"/>
      <c r="U85" s="361"/>
      <c r="V85" s="361"/>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row>
    <row r="86" spans="2:69" s="237" customFormat="1" ht="7.5" customHeight="1">
      <c r="B86" s="227"/>
      <c r="C86" s="227"/>
      <c r="D86" s="227"/>
      <c r="E86" s="227"/>
      <c r="F86" s="227"/>
      <c r="G86" s="227"/>
      <c r="H86" s="227"/>
      <c r="I86" s="227"/>
      <c r="J86" s="227"/>
      <c r="K86" s="227"/>
      <c r="L86" s="227"/>
      <c r="M86" s="227"/>
      <c r="N86" s="227"/>
      <c r="O86" s="227"/>
      <c r="P86" s="227"/>
      <c r="Q86" s="361"/>
      <c r="R86" s="361"/>
      <c r="S86" s="361"/>
      <c r="T86" s="361"/>
      <c r="U86" s="361"/>
      <c r="V86" s="361"/>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row>
    <row r="87" spans="2:69" s="237" customFormat="1" ht="9" customHeight="1">
      <c r="B87" s="227"/>
      <c r="C87" s="227"/>
      <c r="D87" s="227"/>
      <c r="E87" s="227"/>
      <c r="F87" s="227"/>
      <c r="G87" s="227"/>
      <c r="H87" s="227"/>
      <c r="I87" s="227"/>
      <c r="J87" s="227"/>
      <c r="K87" s="227"/>
      <c r="L87" s="227"/>
      <c r="M87" s="227"/>
      <c r="N87" s="227"/>
      <c r="O87" s="227"/>
      <c r="P87" s="227"/>
      <c r="Q87" s="361"/>
      <c r="R87" s="361"/>
      <c r="S87" s="361"/>
      <c r="T87" s="361"/>
      <c r="U87" s="361"/>
      <c r="V87" s="361"/>
      <c r="W87" s="227"/>
      <c r="X87" s="227"/>
      <c r="Y87" s="227"/>
      <c r="Z87" s="227"/>
      <c r="AA87" s="227"/>
      <c r="AB87" s="361"/>
      <c r="AC87" s="361"/>
      <c r="AD87" s="361"/>
      <c r="AE87" s="361"/>
      <c r="AF87" s="361"/>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row>
    <row r="88" spans="2:69" s="237" customFormat="1" ht="9" customHeight="1">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361"/>
      <c r="AC88" s="361"/>
      <c r="AD88" s="361"/>
      <c r="AE88" s="361"/>
      <c r="AF88" s="361"/>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227"/>
      <c r="BP88" s="227"/>
      <c r="BQ88" s="227"/>
    </row>
    <row r="89" spans="2:69" s="237" customFormat="1" ht="6" customHeight="1">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361"/>
      <c r="AC89" s="361"/>
      <c r="AD89" s="361"/>
      <c r="AE89" s="361"/>
      <c r="AF89" s="361"/>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227"/>
      <c r="BP89" s="227"/>
      <c r="BQ89" s="227"/>
    </row>
    <row r="90" spans="2:69" s="237" customFormat="1" ht="12">
      <c r="B90" s="227"/>
      <c r="C90" s="227"/>
      <c r="D90" s="227"/>
      <c r="E90" s="227"/>
      <c r="F90" s="227"/>
      <c r="G90" s="227"/>
      <c r="H90" s="227"/>
      <c r="I90" s="227"/>
      <c r="J90" s="227"/>
      <c r="K90" s="227"/>
      <c r="L90" s="227"/>
      <c r="M90" s="227"/>
      <c r="N90" s="227"/>
      <c r="O90" s="227"/>
      <c r="P90" s="227"/>
      <c r="Q90" s="361"/>
      <c r="R90" s="361"/>
      <c r="S90" s="361"/>
      <c r="T90" s="361"/>
      <c r="U90" s="361"/>
      <c r="V90" s="361"/>
      <c r="W90" s="227"/>
      <c r="X90" s="227"/>
      <c r="Y90" s="227"/>
      <c r="Z90" s="227"/>
      <c r="AA90" s="227"/>
      <c r="AB90" s="361"/>
      <c r="AC90" s="361"/>
      <c r="AD90" s="361"/>
      <c r="AE90" s="361"/>
      <c r="AF90" s="361"/>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7"/>
    </row>
    <row r="91" spans="2:69" ht="9" customHeight="1">
      <c r="Q91" s="361"/>
      <c r="R91" s="361"/>
      <c r="S91" s="361"/>
      <c r="T91" s="361"/>
      <c r="U91" s="361"/>
      <c r="V91" s="361"/>
      <c r="AB91" s="361"/>
      <c r="AC91" s="361"/>
      <c r="AD91" s="361"/>
      <c r="AE91" s="361"/>
      <c r="AF91" s="361"/>
    </row>
    <row r="92" spans="2:69" ht="9" customHeight="1">
      <c r="AB92" s="361"/>
      <c r="AC92" s="361"/>
      <c r="AD92" s="361"/>
      <c r="AE92" s="361"/>
      <c r="AF92" s="361"/>
    </row>
    <row r="93" spans="2:69" ht="9" customHeight="1">
      <c r="Q93" s="361"/>
      <c r="R93" s="361"/>
      <c r="S93" s="361"/>
      <c r="T93" s="361"/>
      <c r="U93" s="361"/>
      <c r="V93" s="361"/>
      <c r="AB93" s="361"/>
      <c r="AC93" s="361"/>
      <c r="AD93" s="361"/>
      <c r="AE93" s="361"/>
      <c r="AF93" s="361"/>
    </row>
    <row r="94" spans="2:69" ht="9" customHeight="1">
      <c r="Q94" s="361"/>
      <c r="R94" s="361"/>
      <c r="S94" s="361"/>
      <c r="T94" s="361"/>
      <c r="U94" s="361"/>
      <c r="V94" s="361"/>
      <c r="AB94" s="361"/>
      <c r="AC94" s="361"/>
      <c r="AD94" s="361"/>
      <c r="AE94" s="361"/>
      <c r="AF94" s="361"/>
    </row>
    <row r="95" spans="2:69" ht="9" customHeight="1">
      <c r="AB95" s="361"/>
      <c r="AC95" s="361"/>
      <c r="AD95" s="361"/>
      <c r="AE95" s="361"/>
      <c r="AF95" s="361"/>
    </row>
  </sheetData>
  <sheetProtection password="CC67" sheet="1" scenarios="1" formatCells="0" selectLockedCells="1"/>
  <customSheetViews>
    <customSheetView guid="{98207C60-9C72-4637-885C-32FFF1567417}" scale="90" showPageBreaks="1" showGridLines="0" printArea="1" view="pageBreakPreview">
      <selection activeCell="CB22" sqref="CB22"/>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26">
    <mergeCell ref="D76:L77"/>
    <mergeCell ref="AO76:AU77"/>
    <mergeCell ref="AW76:BU77"/>
    <mergeCell ref="N76:AM77"/>
    <mergeCell ref="D74:BH75"/>
    <mergeCell ref="C12:BU40"/>
    <mergeCell ref="Y7:AX7"/>
    <mergeCell ref="C10:AF11"/>
    <mergeCell ref="AT2:BQ3"/>
    <mergeCell ref="BN10:BP11"/>
    <mergeCell ref="C5:BU6"/>
    <mergeCell ref="H2:P3"/>
    <mergeCell ref="Q2:V3"/>
    <mergeCell ref="W2:AD3"/>
    <mergeCell ref="AE2:AL3"/>
    <mergeCell ref="AM2:AS3"/>
    <mergeCell ref="AH10:AN11"/>
    <mergeCell ref="BA10:BM11"/>
    <mergeCell ref="AO10:AW11"/>
    <mergeCell ref="AX10:AZ11"/>
    <mergeCell ref="C45:BU73"/>
    <mergeCell ref="D41:BH42"/>
    <mergeCell ref="D43:L44"/>
    <mergeCell ref="AO43:AU44"/>
    <mergeCell ref="AW43:BU44"/>
    <mergeCell ref="N43:AM44"/>
  </mergeCells>
  <phoneticPr fontId="1"/>
  <dataValidations count="2">
    <dataValidation imeMode="halfAlpha" allowBlank="1" showInputMessage="1" showErrorMessage="1" sqref="W851970 GF851970 QB851970 ZX851970 AJT851970 ATP851970 BDL851970 BNH851970 BXD851970 CGZ851970 CQV851970 DAR851970 DKN851970 DUJ851970 EEF851970 EOB851970 EXX851970 FHT851970 FRP851970 GBL851970 GLH851970 GVD851970 HEZ851970 HOV851970 HYR851970 IIN851970 ISJ851970 JCF851970 JMB851970 JVX851970 KFT851970 KPP851970 KZL851970 LJH851970 LTD851970 MCZ851970 MMV851970 MWR851970 NGN851970 NQJ851970 OAF851970 OKB851970 OTX851970 PDT851970 PNP851970 PXL851970 QHH851970 QRD851970 RAZ851970 RKV851970 RUR851970 SEN851970 SOJ851970 SYF851970 TIB851970 TRX851970 UBT851970 ULP851970 UVL851970 VFH851970 VPD851970 VYZ851970 WIV851970 WSR851970 J65538 FP65538 PL65538 ZH65538 AJD65538 ASZ65538 BCV65538 BMR65538 BWN65538 CGJ65538 CQF65538 DAB65538 DJX65538 DTT65538 EDP65538 ENL65538 EXH65538 FHD65538 FQZ65538 GAV65538 GKR65538 GUN65538 HEJ65538 HOF65538 HYB65538 IHX65538 IRT65538 JBP65538 JLL65538 JVH65538 KFD65538 KOZ65538 KYV65538 LIR65538 LSN65538 MCJ65538 MMF65538 MWB65538 NFX65538 NPT65538 NZP65538 OJL65538 OTH65538 PDD65538 PMZ65538 PWV65538 QGR65538 QQN65538 RAJ65538 RKF65538 RUB65538 SDX65538 SNT65538 SXP65538 THL65538 TRH65538 UBD65538 UKZ65538 UUV65538 VER65538 VON65538 VYJ65538 WIF65538 WSB65538 J131074 FP131074 PL131074 ZH131074 AJD131074 ASZ131074 BCV131074 BMR131074 BWN131074 CGJ131074 CQF131074 DAB131074 DJX131074 DTT131074 EDP131074 ENL131074 EXH131074 FHD131074 FQZ131074 GAV131074 GKR131074 GUN131074 HEJ131074 HOF131074 HYB131074 IHX131074 IRT131074 JBP131074 JLL131074 JVH131074 KFD131074 KOZ131074 KYV131074 LIR131074 LSN131074 MCJ131074 MMF131074 MWB131074 NFX131074 NPT131074 NZP131074 OJL131074 OTH131074 PDD131074 PMZ131074 PWV131074 QGR131074 QQN131074 RAJ131074 RKF131074 RUB131074 SDX131074 SNT131074 SXP131074 THL131074 TRH131074 UBD131074 UKZ131074 UUV131074 VER131074 VON131074 VYJ131074 WIF131074 WSB131074 J196610 FP196610 PL196610 ZH196610 AJD196610 ASZ196610 BCV196610 BMR196610 BWN196610 CGJ196610 CQF196610 DAB196610 DJX196610 DTT196610 EDP196610 ENL196610 EXH196610 FHD196610 FQZ196610 GAV196610 GKR196610 GUN196610 HEJ196610 HOF196610 HYB196610 IHX196610 IRT196610 JBP196610 JLL196610 JVH196610 KFD196610 KOZ196610 KYV196610 LIR196610 LSN196610 MCJ196610 MMF196610 MWB196610 NFX196610 NPT196610 NZP196610 OJL196610 OTH196610 PDD196610 PMZ196610 PWV196610 QGR196610 QQN196610 RAJ196610 RKF196610 RUB196610 SDX196610 SNT196610 SXP196610 THL196610 TRH196610 UBD196610 UKZ196610 UUV196610 VER196610 VON196610 VYJ196610 WIF196610 WSB196610 J262146 FP262146 PL262146 ZH262146 AJD262146 ASZ262146 BCV262146 BMR262146 BWN262146 CGJ262146 CQF262146 DAB262146 DJX262146 DTT262146 EDP262146 ENL262146 EXH262146 FHD262146 FQZ262146 GAV262146 GKR262146 GUN262146 HEJ262146 HOF262146 HYB262146 IHX262146 IRT262146 JBP262146 JLL262146 JVH262146 KFD262146 KOZ262146 KYV262146 LIR262146 LSN262146 MCJ262146 MMF262146 MWB262146 NFX262146 NPT262146 NZP262146 OJL262146 OTH262146 PDD262146 PMZ262146 PWV262146 QGR262146 QQN262146 RAJ262146 RKF262146 RUB262146 SDX262146 SNT262146 SXP262146 THL262146 TRH262146 UBD262146 UKZ262146 UUV262146 VER262146 VON262146 VYJ262146 WIF262146 WSB262146 J327682 FP327682 PL327682 ZH327682 AJD327682 ASZ327682 BCV327682 BMR327682 BWN327682 CGJ327682 CQF327682 DAB327682 DJX327682 DTT327682 EDP327682 ENL327682 EXH327682 FHD327682 FQZ327682 GAV327682 GKR327682 GUN327682 HEJ327682 HOF327682 HYB327682 IHX327682 IRT327682 JBP327682 JLL327682 JVH327682 KFD327682 KOZ327682 KYV327682 LIR327682 LSN327682 MCJ327682 MMF327682 MWB327682 NFX327682 NPT327682 NZP327682 OJL327682 OTH327682 PDD327682 PMZ327682 PWV327682 QGR327682 QQN327682 RAJ327682 RKF327682 RUB327682 SDX327682 SNT327682 SXP327682 THL327682 TRH327682 UBD327682 UKZ327682 UUV327682 VER327682 VON327682 VYJ327682 WIF327682 WSB327682 J393218 FP393218 PL393218 ZH393218 AJD393218 ASZ393218 BCV393218 BMR393218 BWN393218 CGJ393218 CQF393218 DAB393218 DJX393218 DTT393218 EDP393218 ENL393218 EXH393218 FHD393218 FQZ393218 GAV393218 GKR393218 GUN393218 HEJ393218 HOF393218 HYB393218 IHX393218 IRT393218 JBP393218 JLL393218 JVH393218 KFD393218 KOZ393218 KYV393218 LIR393218 LSN393218 MCJ393218 MMF393218 MWB393218 NFX393218 NPT393218 NZP393218 OJL393218 OTH393218 PDD393218 PMZ393218 PWV393218 QGR393218 QQN393218 RAJ393218 RKF393218 RUB393218 SDX393218 SNT393218 SXP393218 THL393218 TRH393218 UBD393218 UKZ393218 UUV393218 VER393218 VON393218 VYJ393218 WIF393218 WSB393218 J458754 FP458754 PL458754 ZH458754 AJD458754 ASZ458754 BCV458754 BMR458754 BWN458754 CGJ458754 CQF458754 DAB458754 DJX458754 DTT458754 EDP458754 ENL458754 EXH458754 FHD458754 FQZ458754 GAV458754 GKR458754 GUN458754 HEJ458754 HOF458754 HYB458754 IHX458754 IRT458754 JBP458754 JLL458754 JVH458754 KFD458754 KOZ458754 KYV458754 LIR458754 LSN458754 MCJ458754 MMF458754 MWB458754 NFX458754 NPT458754 NZP458754 OJL458754 OTH458754 PDD458754 PMZ458754 PWV458754 QGR458754 QQN458754 RAJ458754 RKF458754 RUB458754 SDX458754 SNT458754 SXP458754 THL458754 TRH458754 UBD458754 UKZ458754 UUV458754 VER458754 VON458754 VYJ458754 WIF458754 WSB458754 J524290 FP524290 PL524290 ZH524290 AJD524290 ASZ524290 BCV524290 BMR524290 BWN524290 CGJ524290 CQF524290 DAB524290 DJX524290 DTT524290 EDP524290 ENL524290 EXH524290 FHD524290 FQZ524290 GAV524290 GKR524290 GUN524290 HEJ524290 HOF524290 HYB524290 IHX524290 IRT524290 JBP524290 JLL524290 JVH524290 KFD524290 KOZ524290 KYV524290 LIR524290 LSN524290 MCJ524290 MMF524290 MWB524290 NFX524290 NPT524290 NZP524290 OJL524290 OTH524290 PDD524290 PMZ524290 PWV524290 QGR524290 QQN524290 RAJ524290 RKF524290 RUB524290 SDX524290 SNT524290 SXP524290 THL524290 TRH524290 UBD524290 UKZ524290 UUV524290 VER524290 VON524290 VYJ524290 WIF524290 WSB524290 J589826 FP589826 PL589826 ZH589826 AJD589826 ASZ589826 BCV589826 BMR589826 BWN589826 CGJ589826 CQF589826 DAB589826 DJX589826 DTT589826 EDP589826 ENL589826 EXH589826 FHD589826 FQZ589826 GAV589826 GKR589826 GUN589826 HEJ589826 HOF589826 HYB589826 IHX589826 IRT589826 JBP589826 JLL589826 JVH589826 KFD589826 KOZ589826 KYV589826 LIR589826 LSN589826 MCJ589826 MMF589826 MWB589826 NFX589826 NPT589826 NZP589826 OJL589826 OTH589826 PDD589826 PMZ589826 PWV589826 QGR589826 QQN589826 RAJ589826 RKF589826 RUB589826 SDX589826 SNT589826 SXP589826 THL589826 TRH589826 UBD589826 UKZ589826 UUV589826 VER589826 VON589826 VYJ589826 WIF589826 WSB589826 J655362 FP655362 PL655362 ZH655362 AJD655362 ASZ655362 BCV655362 BMR655362 BWN655362 CGJ655362 CQF655362 DAB655362 DJX655362 DTT655362 EDP655362 ENL655362 EXH655362 FHD655362 FQZ655362 GAV655362 GKR655362 GUN655362 HEJ655362 HOF655362 HYB655362 IHX655362 IRT655362 JBP655362 JLL655362 JVH655362 KFD655362 KOZ655362 KYV655362 LIR655362 LSN655362 MCJ655362 MMF655362 MWB655362 NFX655362 NPT655362 NZP655362 OJL655362 OTH655362 PDD655362 PMZ655362 PWV655362 QGR655362 QQN655362 RAJ655362 RKF655362 RUB655362 SDX655362 SNT655362 SXP655362 THL655362 TRH655362 UBD655362 UKZ655362 UUV655362 VER655362 VON655362 VYJ655362 WIF655362 WSB655362 J720898 FP720898 PL720898 ZH720898 AJD720898 ASZ720898 BCV720898 BMR720898 BWN720898 CGJ720898 CQF720898 DAB720898 DJX720898 DTT720898 EDP720898 ENL720898 EXH720898 FHD720898 FQZ720898 GAV720898 GKR720898 GUN720898 HEJ720898 HOF720898 HYB720898 IHX720898 IRT720898 JBP720898 JLL720898 JVH720898 KFD720898 KOZ720898 KYV720898 LIR720898 LSN720898 MCJ720898 MMF720898 MWB720898 NFX720898 NPT720898 NZP720898 OJL720898 OTH720898 PDD720898 PMZ720898 PWV720898 QGR720898 QQN720898 RAJ720898 RKF720898 RUB720898 SDX720898 SNT720898 SXP720898 THL720898 TRH720898 UBD720898 UKZ720898 UUV720898 VER720898 VON720898 VYJ720898 WIF720898 WSB720898 J786434 FP786434 PL786434 ZH786434 AJD786434 ASZ786434 BCV786434 BMR786434 BWN786434 CGJ786434 CQF786434 DAB786434 DJX786434 DTT786434 EDP786434 ENL786434 EXH786434 FHD786434 FQZ786434 GAV786434 GKR786434 GUN786434 HEJ786434 HOF786434 HYB786434 IHX786434 IRT786434 JBP786434 JLL786434 JVH786434 KFD786434 KOZ786434 KYV786434 LIR786434 LSN786434 MCJ786434 MMF786434 MWB786434 NFX786434 NPT786434 NZP786434 OJL786434 OTH786434 PDD786434 PMZ786434 PWV786434 QGR786434 QQN786434 RAJ786434 RKF786434 RUB786434 SDX786434 SNT786434 SXP786434 THL786434 TRH786434 UBD786434 UKZ786434 UUV786434 VER786434 VON786434 VYJ786434 WIF786434 WSB786434 J851970 FP851970 PL851970 ZH851970 AJD851970 ASZ851970 BCV851970 BMR851970 BWN851970 CGJ851970 CQF851970 DAB851970 DJX851970 DTT851970 EDP851970 ENL851970 EXH851970 FHD851970 FQZ851970 GAV851970 GKR851970 GUN851970 HEJ851970 HOF851970 HYB851970 IHX851970 IRT851970 JBP851970 JLL851970 JVH851970 KFD851970 KOZ851970 KYV851970 LIR851970 LSN851970 MCJ851970 MMF851970 MWB851970 NFX851970 NPT851970 NZP851970 OJL851970 OTH851970 PDD851970 PMZ851970 PWV851970 QGR851970 QQN851970 RAJ851970 RKF851970 RUB851970 SDX851970 SNT851970 SXP851970 THL851970 TRH851970 UBD851970 UKZ851970 UUV851970 VER851970 VON851970 VYJ851970 WIF851970 WSB851970 J917506 FP917506 PL917506 ZH917506 AJD917506 ASZ917506 BCV917506 BMR917506 BWN917506 CGJ917506 CQF917506 DAB917506 DJX917506 DTT917506 EDP917506 ENL917506 EXH917506 FHD917506 FQZ917506 GAV917506 GKR917506 GUN917506 HEJ917506 HOF917506 HYB917506 IHX917506 IRT917506 JBP917506 JLL917506 JVH917506 KFD917506 KOZ917506 KYV917506 LIR917506 LSN917506 MCJ917506 MMF917506 MWB917506 NFX917506 NPT917506 NZP917506 OJL917506 OTH917506 PDD917506 PMZ917506 PWV917506 QGR917506 QQN917506 RAJ917506 RKF917506 RUB917506 SDX917506 SNT917506 SXP917506 THL917506 TRH917506 UBD917506 UKZ917506 UUV917506 VER917506 VON917506 VYJ917506 WIF917506 WSB917506 J983042 FP983042 PL983042 ZH983042 AJD983042 ASZ983042 BCV983042 BMR983042 BWN983042 CGJ983042 CQF983042 DAB983042 DJX983042 DTT983042 EDP983042 ENL983042 EXH983042 FHD983042 FQZ983042 GAV983042 GKR983042 GUN983042 HEJ983042 HOF983042 HYB983042 IHX983042 IRT983042 JBP983042 JLL983042 JVH983042 KFD983042 KOZ983042 KYV983042 LIR983042 LSN983042 MCJ983042 MMF983042 MWB983042 NFX983042 NPT983042 NZP983042 OJL983042 OTH983042 PDD983042 PMZ983042 PWV983042 QGR983042 QQN983042 RAJ983042 RKF983042 RUB983042 SDX983042 SNT983042 SXP983042 THL983042 TRH983042 UBD983042 UKZ983042 UUV983042 VER983042 VON983042 VYJ983042 WIF983042 WSB983042 W917506 GF917506 QB917506 ZX917506 AJT917506 ATP917506 BDL917506 BNH917506 BXD917506 CGZ917506 CQV917506 DAR917506 DKN917506 DUJ917506 EEF917506 EOB917506 EXX917506 FHT917506 FRP917506 GBL917506 GLH917506 GVD917506 HEZ917506 HOV917506 HYR917506 IIN917506 ISJ917506 JCF917506 JMB917506 JVX917506 KFT917506 KPP917506 KZL917506 LJH917506 LTD917506 MCZ917506 MMV917506 MWR917506 NGN917506 NQJ917506 OAF917506 OKB917506 OTX917506 PDT917506 PNP917506 PXL917506 QHH917506 QRD917506 RAZ917506 RKV917506 RUR917506 SEN917506 SOJ917506 SYF917506 TIB917506 TRX917506 UBT917506 ULP917506 UVL917506 VFH917506 VPD917506 VYZ917506 WIV917506 WSR917506 O65538 FX65538 PT65538 ZP65538 AJL65538 ATH65538 BDD65538 BMZ65538 BWV65538 CGR65538 CQN65538 DAJ65538 DKF65538 DUB65538 EDX65538 ENT65538 EXP65538 FHL65538 FRH65538 GBD65538 GKZ65538 GUV65538 HER65538 HON65538 HYJ65538 IIF65538 ISB65538 JBX65538 JLT65538 JVP65538 KFL65538 KPH65538 KZD65538 LIZ65538 LSV65538 MCR65538 MMN65538 MWJ65538 NGF65538 NQB65538 NZX65538 OJT65538 OTP65538 PDL65538 PNH65538 PXD65538 QGZ65538 QQV65538 RAR65538 RKN65538 RUJ65538 SEF65538 SOB65538 SXX65538 THT65538 TRP65538 UBL65538 ULH65538 UVD65538 VEZ65538 VOV65538 VYR65538 WIN65538 WSJ65538 O131074 FX131074 PT131074 ZP131074 AJL131074 ATH131074 BDD131074 BMZ131074 BWV131074 CGR131074 CQN131074 DAJ131074 DKF131074 DUB131074 EDX131074 ENT131074 EXP131074 FHL131074 FRH131074 GBD131074 GKZ131074 GUV131074 HER131074 HON131074 HYJ131074 IIF131074 ISB131074 JBX131074 JLT131074 JVP131074 KFL131074 KPH131074 KZD131074 LIZ131074 LSV131074 MCR131074 MMN131074 MWJ131074 NGF131074 NQB131074 NZX131074 OJT131074 OTP131074 PDL131074 PNH131074 PXD131074 QGZ131074 QQV131074 RAR131074 RKN131074 RUJ131074 SEF131074 SOB131074 SXX131074 THT131074 TRP131074 UBL131074 ULH131074 UVD131074 VEZ131074 VOV131074 VYR131074 WIN131074 WSJ131074 O196610 FX196610 PT196610 ZP196610 AJL196610 ATH196610 BDD196610 BMZ196610 BWV196610 CGR196610 CQN196610 DAJ196610 DKF196610 DUB196610 EDX196610 ENT196610 EXP196610 FHL196610 FRH196610 GBD196610 GKZ196610 GUV196610 HER196610 HON196610 HYJ196610 IIF196610 ISB196610 JBX196610 JLT196610 JVP196610 KFL196610 KPH196610 KZD196610 LIZ196610 LSV196610 MCR196610 MMN196610 MWJ196610 NGF196610 NQB196610 NZX196610 OJT196610 OTP196610 PDL196610 PNH196610 PXD196610 QGZ196610 QQV196610 RAR196610 RKN196610 RUJ196610 SEF196610 SOB196610 SXX196610 THT196610 TRP196610 UBL196610 ULH196610 UVD196610 VEZ196610 VOV196610 VYR196610 WIN196610 WSJ196610 O262146 FX262146 PT262146 ZP262146 AJL262146 ATH262146 BDD262146 BMZ262146 BWV262146 CGR262146 CQN262146 DAJ262146 DKF262146 DUB262146 EDX262146 ENT262146 EXP262146 FHL262146 FRH262146 GBD262146 GKZ262146 GUV262146 HER262146 HON262146 HYJ262146 IIF262146 ISB262146 JBX262146 JLT262146 JVP262146 KFL262146 KPH262146 KZD262146 LIZ262146 LSV262146 MCR262146 MMN262146 MWJ262146 NGF262146 NQB262146 NZX262146 OJT262146 OTP262146 PDL262146 PNH262146 PXD262146 QGZ262146 QQV262146 RAR262146 RKN262146 RUJ262146 SEF262146 SOB262146 SXX262146 THT262146 TRP262146 UBL262146 ULH262146 UVD262146 VEZ262146 VOV262146 VYR262146 WIN262146 WSJ262146 O327682 FX327682 PT327682 ZP327682 AJL327682 ATH327682 BDD327682 BMZ327682 BWV327682 CGR327682 CQN327682 DAJ327682 DKF327682 DUB327682 EDX327682 ENT327682 EXP327682 FHL327682 FRH327682 GBD327682 GKZ327682 GUV327682 HER327682 HON327682 HYJ327682 IIF327682 ISB327682 JBX327682 JLT327682 JVP327682 KFL327682 KPH327682 KZD327682 LIZ327682 LSV327682 MCR327682 MMN327682 MWJ327682 NGF327682 NQB327682 NZX327682 OJT327682 OTP327682 PDL327682 PNH327682 PXD327682 QGZ327682 QQV327682 RAR327682 RKN327682 RUJ327682 SEF327682 SOB327682 SXX327682 THT327682 TRP327682 UBL327682 ULH327682 UVD327682 VEZ327682 VOV327682 VYR327682 WIN327682 WSJ327682 O393218 FX393218 PT393218 ZP393218 AJL393218 ATH393218 BDD393218 BMZ393218 BWV393218 CGR393218 CQN393218 DAJ393218 DKF393218 DUB393218 EDX393218 ENT393218 EXP393218 FHL393218 FRH393218 GBD393218 GKZ393218 GUV393218 HER393218 HON393218 HYJ393218 IIF393218 ISB393218 JBX393218 JLT393218 JVP393218 KFL393218 KPH393218 KZD393218 LIZ393218 LSV393218 MCR393218 MMN393218 MWJ393218 NGF393218 NQB393218 NZX393218 OJT393218 OTP393218 PDL393218 PNH393218 PXD393218 QGZ393218 QQV393218 RAR393218 RKN393218 RUJ393218 SEF393218 SOB393218 SXX393218 THT393218 TRP393218 UBL393218 ULH393218 UVD393218 VEZ393218 VOV393218 VYR393218 WIN393218 WSJ393218 O458754 FX458754 PT458754 ZP458754 AJL458754 ATH458754 BDD458754 BMZ458754 BWV458754 CGR458754 CQN458754 DAJ458754 DKF458754 DUB458754 EDX458754 ENT458754 EXP458754 FHL458754 FRH458754 GBD458754 GKZ458754 GUV458754 HER458754 HON458754 HYJ458754 IIF458754 ISB458754 JBX458754 JLT458754 JVP458754 KFL458754 KPH458754 KZD458754 LIZ458754 LSV458754 MCR458754 MMN458754 MWJ458754 NGF458754 NQB458754 NZX458754 OJT458754 OTP458754 PDL458754 PNH458754 PXD458754 QGZ458754 QQV458754 RAR458754 RKN458754 RUJ458754 SEF458754 SOB458754 SXX458754 THT458754 TRP458754 UBL458754 ULH458754 UVD458754 VEZ458754 VOV458754 VYR458754 WIN458754 WSJ458754 O524290 FX524290 PT524290 ZP524290 AJL524290 ATH524290 BDD524290 BMZ524290 BWV524290 CGR524290 CQN524290 DAJ524290 DKF524290 DUB524290 EDX524290 ENT524290 EXP524290 FHL524290 FRH524290 GBD524290 GKZ524290 GUV524290 HER524290 HON524290 HYJ524290 IIF524290 ISB524290 JBX524290 JLT524290 JVP524290 KFL524290 KPH524290 KZD524290 LIZ524290 LSV524290 MCR524290 MMN524290 MWJ524290 NGF524290 NQB524290 NZX524290 OJT524290 OTP524290 PDL524290 PNH524290 PXD524290 QGZ524290 QQV524290 RAR524290 RKN524290 RUJ524290 SEF524290 SOB524290 SXX524290 THT524290 TRP524290 UBL524290 ULH524290 UVD524290 VEZ524290 VOV524290 VYR524290 WIN524290 WSJ524290 O589826 FX589826 PT589826 ZP589826 AJL589826 ATH589826 BDD589826 BMZ589826 BWV589826 CGR589826 CQN589826 DAJ589826 DKF589826 DUB589826 EDX589826 ENT589826 EXP589826 FHL589826 FRH589826 GBD589826 GKZ589826 GUV589826 HER589826 HON589826 HYJ589826 IIF589826 ISB589826 JBX589826 JLT589826 JVP589826 KFL589826 KPH589826 KZD589826 LIZ589826 LSV589826 MCR589826 MMN589826 MWJ589826 NGF589826 NQB589826 NZX589826 OJT589826 OTP589826 PDL589826 PNH589826 PXD589826 QGZ589826 QQV589826 RAR589826 RKN589826 RUJ589826 SEF589826 SOB589826 SXX589826 THT589826 TRP589826 UBL589826 ULH589826 UVD589826 VEZ589826 VOV589826 VYR589826 WIN589826 WSJ589826 O655362 FX655362 PT655362 ZP655362 AJL655362 ATH655362 BDD655362 BMZ655362 BWV655362 CGR655362 CQN655362 DAJ655362 DKF655362 DUB655362 EDX655362 ENT655362 EXP655362 FHL655362 FRH655362 GBD655362 GKZ655362 GUV655362 HER655362 HON655362 HYJ655362 IIF655362 ISB655362 JBX655362 JLT655362 JVP655362 KFL655362 KPH655362 KZD655362 LIZ655362 LSV655362 MCR655362 MMN655362 MWJ655362 NGF655362 NQB655362 NZX655362 OJT655362 OTP655362 PDL655362 PNH655362 PXD655362 QGZ655362 QQV655362 RAR655362 RKN655362 RUJ655362 SEF655362 SOB655362 SXX655362 THT655362 TRP655362 UBL655362 ULH655362 UVD655362 VEZ655362 VOV655362 VYR655362 WIN655362 WSJ655362 O720898 FX720898 PT720898 ZP720898 AJL720898 ATH720898 BDD720898 BMZ720898 BWV720898 CGR720898 CQN720898 DAJ720898 DKF720898 DUB720898 EDX720898 ENT720898 EXP720898 FHL720898 FRH720898 GBD720898 GKZ720898 GUV720898 HER720898 HON720898 HYJ720898 IIF720898 ISB720898 JBX720898 JLT720898 JVP720898 KFL720898 KPH720898 KZD720898 LIZ720898 LSV720898 MCR720898 MMN720898 MWJ720898 NGF720898 NQB720898 NZX720898 OJT720898 OTP720898 PDL720898 PNH720898 PXD720898 QGZ720898 QQV720898 RAR720898 RKN720898 RUJ720898 SEF720898 SOB720898 SXX720898 THT720898 TRP720898 UBL720898 ULH720898 UVD720898 VEZ720898 VOV720898 VYR720898 WIN720898 WSJ720898 O786434 FX786434 PT786434 ZP786434 AJL786434 ATH786434 BDD786434 BMZ786434 BWV786434 CGR786434 CQN786434 DAJ786434 DKF786434 DUB786434 EDX786434 ENT786434 EXP786434 FHL786434 FRH786434 GBD786434 GKZ786434 GUV786434 HER786434 HON786434 HYJ786434 IIF786434 ISB786434 JBX786434 JLT786434 JVP786434 KFL786434 KPH786434 KZD786434 LIZ786434 LSV786434 MCR786434 MMN786434 MWJ786434 NGF786434 NQB786434 NZX786434 OJT786434 OTP786434 PDL786434 PNH786434 PXD786434 QGZ786434 QQV786434 RAR786434 RKN786434 RUJ786434 SEF786434 SOB786434 SXX786434 THT786434 TRP786434 UBL786434 ULH786434 UVD786434 VEZ786434 VOV786434 VYR786434 WIN786434 WSJ786434 O851970 FX851970 PT851970 ZP851970 AJL851970 ATH851970 BDD851970 BMZ851970 BWV851970 CGR851970 CQN851970 DAJ851970 DKF851970 DUB851970 EDX851970 ENT851970 EXP851970 FHL851970 FRH851970 GBD851970 GKZ851970 GUV851970 HER851970 HON851970 HYJ851970 IIF851970 ISB851970 JBX851970 JLT851970 JVP851970 KFL851970 KPH851970 KZD851970 LIZ851970 LSV851970 MCR851970 MMN851970 MWJ851970 NGF851970 NQB851970 NZX851970 OJT851970 OTP851970 PDL851970 PNH851970 PXD851970 QGZ851970 QQV851970 RAR851970 RKN851970 RUJ851970 SEF851970 SOB851970 SXX851970 THT851970 TRP851970 UBL851970 ULH851970 UVD851970 VEZ851970 VOV851970 VYR851970 WIN851970 WSJ851970 O917506 FX917506 PT917506 ZP917506 AJL917506 ATH917506 BDD917506 BMZ917506 BWV917506 CGR917506 CQN917506 DAJ917506 DKF917506 DUB917506 EDX917506 ENT917506 EXP917506 FHL917506 FRH917506 GBD917506 GKZ917506 GUV917506 HER917506 HON917506 HYJ917506 IIF917506 ISB917506 JBX917506 JLT917506 JVP917506 KFL917506 KPH917506 KZD917506 LIZ917506 LSV917506 MCR917506 MMN917506 MWJ917506 NGF917506 NQB917506 NZX917506 OJT917506 OTP917506 PDL917506 PNH917506 PXD917506 QGZ917506 QQV917506 RAR917506 RKN917506 RUJ917506 SEF917506 SOB917506 SXX917506 THT917506 TRP917506 UBL917506 ULH917506 UVD917506 VEZ917506 VOV917506 VYR917506 WIN917506 WSJ917506 O983042 FX983042 PT983042 ZP983042 AJL983042 ATH983042 BDD983042 BMZ983042 BWV983042 CGR983042 CQN983042 DAJ983042 DKF983042 DUB983042 EDX983042 ENT983042 EXP983042 FHL983042 FRH983042 GBD983042 GKZ983042 GUV983042 HER983042 HON983042 HYJ983042 IIF983042 ISB983042 JBX983042 JLT983042 JVP983042 KFL983042 KPH983042 KZD983042 LIZ983042 LSV983042 MCR983042 MMN983042 MWJ983042 NGF983042 NQB983042 NZX983042 OJT983042 OTP983042 PDL983042 PNH983042 PXD983042 QGZ983042 QQV983042 RAR983042 RKN983042 RUJ983042 SEF983042 SOB983042 SXX983042 THT983042 TRP983042 UBL983042 ULH983042 UVD983042 VEZ983042 VOV983042 VYR983042 WIN983042 WSJ983042 W983042 GF983042 QB983042 ZX983042 AJT983042 ATP983042 BDL983042 BNH983042 BXD983042 CGZ983042 CQV983042 DAR983042 DKN983042 DUJ983042 EEF983042 EOB983042 EXX983042 FHT983042 FRP983042 GBL983042 GLH983042 GVD983042 HEZ983042 HOV983042 HYR983042 IIN983042 ISJ983042 JCF983042 JMB983042 JVX983042 KFT983042 KPP983042 KZL983042 LJH983042 LTD983042 MCZ983042 MMV983042 MWR983042 NGN983042 NQJ983042 OAF983042 OKB983042 OTX983042 PDT983042 PNP983042 PXL983042 QHH983042 QRD983042 RAZ983042 RKV983042 RUR983042 SEN983042 SOJ983042 SYF983042 TIB983042 TRX983042 UBT983042 ULP983042 UVL983042 VFH983042 VPD983042 VYZ983042 WIV983042 WSR983042 W65538 GF65538 QB65538 ZX65538 AJT65538 ATP65538 BDL65538 BNH65538 BXD65538 CGZ65538 CQV65538 DAR65538 DKN65538 DUJ65538 EEF65538 EOB65538 EXX65538 FHT65538 FRP65538 GBL65538 GLH65538 GVD65538 HEZ65538 HOV65538 HYR65538 IIN65538 ISJ65538 JCF65538 JMB65538 JVX65538 KFT65538 KPP65538 KZL65538 LJH65538 LTD65538 MCZ65538 MMV65538 MWR65538 NGN65538 NQJ65538 OAF65538 OKB65538 OTX65538 PDT65538 PNP65538 PXL65538 QHH65538 QRD65538 RAZ65538 RKV65538 RUR65538 SEN65538 SOJ65538 SYF65538 TIB65538 TRX65538 UBT65538 ULP65538 UVL65538 VFH65538 VPD65538 VYZ65538 WIV65538 WSR65538 W131074 GF131074 QB131074 ZX131074 AJT131074 ATP131074 BDL131074 BNH131074 BXD131074 CGZ131074 CQV131074 DAR131074 DKN131074 DUJ131074 EEF131074 EOB131074 EXX131074 FHT131074 FRP131074 GBL131074 GLH131074 GVD131074 HEZ131074 HOV131074 HYR131074 IIN131074 ISJ131074 JCF131074 JMB131074 JVX131074 KFT131074 KPP131074 KZL131074 LJH131074 LTD131074 MCZ131074 MMV131074 MWR131074 NGN131074 NQJ131074 OAF131074 OKB131074 OTX131074 PDT131074 PNP131074 PXL131074 QHH131074 QRD131074 RAZ131074 RKV131074 RUR131074 SEN131074 SOJ131074 SYF131074 TIB131074 TRX131074 UBT131074 ULP131074 UVL131074 VFH131074 VPD131074 VYZ131074 WIV131074 WSR131074 W196610 GF196610 QB196610 ZX196610 AJT196610 ATP196610 BDL196610 BNH196610 BXD196610 CGZ196610 CQV196610 DAR196610 DKN196610 DUJ196610 EEF196610 EOB196610 EXX196610 FHT196610 FRP196610 GBL196610 GLH196610 GVD196610 HEZ196610 HOV196610 HYR196610 IIN196610 ISJ196610 JCF196610 JMB196610 JVX196610 KFT196610 KPP196610 KZL196610 LJH196610 LTD196610 MCZ196610 MMV196610 MWR196610 NGN196610 NQJ196610 OAF196610 OKB196610 OTX196610 PDT196610 PNP196610 PXL196610 QHH196610 QRD196610 RAZ196610 RKV196610 RUR196610 SEN196610 SOJ196610 SYF196610 TIB196610 TRX196610 UBT196610 ULP196610 UVL196610 VFH196610 VPD196610 VYZ196610 WIV196610 WSR196610 W262146 GF262146 QB262146 ZX262146 AJT262146 ATP262146 BDL262146 BNH262146 BXD262146 CGZ262146 CQV262146 DAR262146 DKN262146 DUJ262146 EEF262146 EOB262146 EXX262146 FHT262146 FRP262146 GBL262146 GLH262146 GVD262146 HEZ262146 HOV262146 HYR262146 IIN262146 ISJ262146 JCF262146 JMB262146 JVX262146 KFT262146 KPP262146 KZL262146 LJH262146 LTD262146 MCZ262146 MMV262146 MWR262146 NGN262146 NQJ262146 OAF262146 OKB262146 OTX262146 PDT262146 PNP262146 PXL262146 QHH262146 QRD262146 RAZ262146 RKV262146 RUR262146 SEN262146 SOJ262146 SYF262146 TIB262146 TRX262146 UBT262146 ULP262146 UVL262146 VFH262146 VPD262146 VYZ262146 WIV262146 WSR262146 W327682 GF327682 QB327682 ZX327682 AJT327682 ATP327682 BDL327682 BNH327682 BXD327682 CGZ327682 CQV327682 DAR327682 DKN327682 DUJ327682 EEF327682 EOB327682 EXX327682 FHT327682 FRP327682 GBL327682 GLH327682 GVD327682 HEZ327682 HOV327682 HYR327682 IIN327682 ISJ327682 JCF327682 JMB327682 JVX327682 KFT327682 KPP327682 KZL327682 LJH327682 LTD327682 MCZ327682 MMV327682 MWR327682 NGN327682 NQJ327682 OAF327682 OKB327682 OTX327682 PDT327682 PNP327682 PXL327682 QHH327682 QRD327682 RAZ327682 RKV327682 RUR327682 SEN327682 SOJ327682 SYF327682 TIB327682 TRX327682 UBT327682 ULP327682 UVL327682 VFH327682 VPD327682 VYZ327682 WIV327682 WSR327682 W393218 GF393218 QB393218 ZX393218 AJT393218 ATP393218 BDL393218 BNH393218 BXD393218 CGZ393218 CQV393218 DAR393218 DKN393218 DUJ393218 EEF393218 EOB393218 EXX393218 FHT393218 FRP393218 GBL393218 GLH393218 GVD393218 HEZ393218 HOV393218 HYR393218 IIN393218 ISJ393218 JCF393218 JMB393218 JVX393218 KFT393218 KPP393218 KZL393218 LJH393218 LTD393218 MCZ393218 MMV393218 MWR393218 NGN393218 NQJ393218 OAF393218 OKB393218 OTX393218 PDT393218 PNP393218 PXL393218 QHH393218 QRD393218 RAZ393218 RKV393218 RUR393218 SEN393218 SOJ393218 SYF393218 TIB393218 TRX393218 UBT393218 ULP393218 UVL393218 VFH393218 VPD393218 VYZ393218 WIV393218 WSR393218 W458754 GF458754 QB458754 ZX458754 AJT458754 ATP458754 BDL458754 BNH458754 BXD458754 CGZ458754 CQV458754 DAR458754 DKN458754 DUJ458754 EEF458754 EOB458754 EXX458754 FHT458754 FRP458754 GBL458754 GLH458754 GVD458754 HEZ458754 HOV458754 HYR458754 IIN458754 ISJ458754 JCF458754 JMB458754 JVX458754 KFT458754 KPP458754 KZL458754 LJH458754 LTD458754 MCZ458754 MMV458754 MWR458754 NGN458754 NQJ458754 OAF458754 OKB458754 OTX458754 PDT458754 PNP458754 PXL458754 QHH458754 QRD458754 RAZ458754 RKV458754 RUR458754 SEN458754 SOJ458754 SYF458754 TIB458754 TRX458754 UBT458754 ULP458754 UVL458754 VFH458754 VPD458754 VYZ458754 WIV458754 WSR458754 W524290 GF524290 QB524290 ZX524290 AJT524290 ATP524290 BDL524290 BNH524290 BXD524290 CGZ524290 CQV524290 DAR524290 DKN524290 DUJ524290 EEF524290 EOB524290 EXX524290 FHT524290 FRP524290 GBL524290 GLH524290 GVD524290 HEZ524290 HOV524290 HYR524290 IIN524290 ISJ524290 JCF524290 JMB524290 JVX524290 KFT524290 KPP524290 KZL524290 LJH524290 LTD524290 MCZ524290 MMV524290 MWR524290 NGN524290 NQJ524290 OAF524290 OKB524290 OTX524290 PDT524290 PNP524290 PXL524290 QHH524290 QRD524290 RAZ524290 RKV524290 RUR524290 SEN524290 SOJ524290 SYF524290 TIB524290 TRX524290 UBT524290 ULP524290 UVL524290 VFH524290 VPD524290 VYZ524290 WIV524290 WSR524290 W589826 GF589826 QB589826 ZX589826 AJT589826 ATP589826 BDL589826 BNH589826 BXD589826 CGZ589826 CQV589826 DAR589826 DKN589826 DUJ589826 EEF589826 EOB589826 EXX589826 FHT589826 FRP589826 GBL589826 GLH589826 GVD589826 HEZ589826 HOV589826 HYR589826 IIN589826 ISJ589826 JCF589826 JMB589826 JVX589826 KFT589826 KPP589826 KZL589826 LJH589826 LTD589826 MCZ589826 MMV589826 MWR589826 NGN589826 NQJ589826 OAF589826 OKB589826 OTX589826 PDT589826 PNP589826 PXL589826 QHH589826 QRD589826 RAZ589826 RKV589826 RUR589826 SEN589826 SOJ589826 SYF589826 TIB589826 TRX589826 UBT589826 ULP589826 UVL589826 VFH589826 VPD589826 VYZ589826 WIV589826 WSR589826 W655362 GF655362 QB655362 ZX655362 AJT655362 ATP655362 BDL655362 BNH655362 BXD655362 CGZ655362 CQV655362 DAR655362 DKN655362 DUJ655362 EEF655362 EOB655362 EXX655362 FHT655362 FRP655362 GBL655362 GLH655362 GVD655362 HEZ655362 HOV655362 HYR655362 IIN655362 ISJ655362 JCF655362 JMB655362 JVX655362 KFT655362 KPP655362 KZL655362 LJH655362 LTD655362 MCZ655362 MMV655362 MWR655362 NGN655362 NQJ655362 OAF655362 OKB655362 OTX655362 PDT655362 PNP655362 PXL655362 QHH655362 QRD655362 RAZ655362 RKV655362 RUR655362 SEN655362 SOJ655362 SYF655362 TIB655362 TRX655362 UBT655362 ULP655362 UVL655362 VFH655362 VPD655362 VYZ655362 WIV655362 WSR655362 W720898 GF720898 QB720898 ZX720898 AJT720898 ATP720898 BDL720898 BNH720898 BXD720898 CGZ720898 CQV720898 DAR720898 DKN720898 DUJ720898 EEF720898 EOB720898 EXX720898 FHT720898 FRP720898 GBL720898 GLH720898 GVD720898 HEZ720898 HOV720898 HYR720898 IIN720898 ISJ720898 JCF720898 JMB720898 JVX720898 KFT720898 KPP720898 KZL720898 LJH720898 LTD720898 MCZ720898 MMV720898 MWR720898 NGN720898 NQJ720898 OAF720898 OKB720898 OTX720898 PDT720898 PNP720898 PXL720898 QHH720898 QRD720898 RAZ720898 RKV720898 RUR720898 SEN720898 SOJ720898 SYF720898 TIB720898 TRX720898 UBT720898 ULP720898 UVL720898 VFH720898 VPD720898 VYZ720898 WIV720898 WSR720898 W786434 GF786434 QB786434 ZX786434 AJT786434 ATP786434 BDL786434 BNH786434 BXD786434 CGZ786434 CQV786434 DAR786434 DKN786434 DUJ786434 EEF786434 EOB786434 EXX786434 FHT786434 FRP786434 GBL786434 GLH786434 GVD786434 HEZ786434 HOV786434 HYR786434 IIN786434 ISJ786434 JCF786434 JMB786434 JVX786434 KFT786434 KPP786434 KZL786434 LJH786434 LTD786434 MCZ786434 MMV786434 MWR786434 NGN786434 NQJ786434 OAF786434 OKB786434 OTX786434 PDT786434 PNP786434 PXL786434 QHH786434 QRD786434 RAZ786434 RKV786434 RUR786434 SEN786434 SOJ786434 SYF786434 TIB786434 TRX786434 UBT786434 ULP786434 UVL786434 VFH786434 VPD786434 VYZ786434 WIV786434 WSR786434 W2 AE2 Q2" xr:uid="{00000000-0002-0000-0400-000000000000}"/>
    <dataValidation type="list" allowBlank="1" showInputMessage="1" showErrorMessage="1" sqref="FU9:GA9 PQ9:PW9 ZM9:ZS9 AJI9:AJO9 ATE9:ATK9 BDA9:BDG9 BMW9:BNC9 BWS9:BWY9 CGO9:CGU9 CQK9:CQQ9 DAG9:DAM9 DKC9:DKI9 DTY9:DUE9 EDU9:EEA9 ENQ9:ENW9 EXM9:EXS9 FHI9:FHO9 FRE9:FRK9 GBA9:GBG9 GKW9:GLC9 GUS9:GUY9 HEO9:HEU9 HOK9:HOQ9 HYG9:HYM9 IIC9:III9 IRY9:ISE9 JBU9:JCA9 JLQ9:JLW9 JVM9:JVS9 KFI9:KFO9 KPE9:KPK9 KZA9:KZG9 LIW9:LJC9 LSS9:LSY9 MCO9:MCU9 MMK9:MMQ9 MWG9:MWM9 NGC9:NGI9 NPY9:NQE9 NZU9:OAA9 OJQ9:OJW9 OTM9:OTS9 PDI9:PDO9 PNE9:PNK9 PXA9:PXG9 QGW9:QHC9 QQS9:QQY9 RAO9:RAU9 RKK9:RKQ9 RUG9:RUM9 SEC9:SEI9 SNY9:SOE9 SXU9:SYA9 THQ9:THW9 TRM9:TRS9 UBI9:UBO9 ULE9:ULK9 UVA9:UVG9 VEW9:VFC9 VOS9:VOY9 VYO9:VYU9 WIK9:WIQ9 WSG9:WSM9 FU65546:GA65546 PQ65546:PW65546 ZM65546:ZS65546 AJI65546:AJO65546 ATE65546:ATK65546 BDA65546:BDG65546 BMW65546:BNC65546 BWS65546:BWY65546 CGO65546:CGU65546 CQK65546:CQQ65546 DAG65546:DAM65546 DKC65546:DKI65546 DTY65546:DUE65546 EDU65546:EEA65546 ENQ65546:ENW65546 EXM65546:EXS65546 FHI65546:FHO65546 FRE65546:FRK65546 GBA65546:GBG65546 GKW65546:GLC65546 GUS65546:GUY65546 HEO65546:HEU65546 HOK65546:HOQ65546 HYG65546:HYM65546 IIC65546:III65546 IRY65546:ISE65546 JBU65546:JCA65546 JLQ65546:JLW65546 JVM65546:JVS65546 KFI65546:KFO65546 KPE65546:KPK65546 KZA65546:KZG65546 LIW65546:LJC65546 LSS65546:LSY65546 MCO65546:MCU65546 MMK65546:MMQ65546 MWG65546:MWM65546 NGC65546:NGI65546 NPY65546:NQE65546 NZU65546:OAA65546 OJQ65546:OJW65546 OTM65546:OTS65546 PDI65546:PDO65546 PNE65546:PNK65546 PXA65546:PXG65546 QGW65546:QHC65546 QQS65546:QQY65546 RAO65546:RAU65546 RKK65546:RKQ65546 RUG65546:RUM65546 SEC65546:SEI65546 SNY65546:SOE65546 SXU65546:SYA65546 THQ65546:THW65546 TRM65546:TRS65546 UBI65546:UBO65546 ULE65546:ULK65546 UVA65546:UVG65546 VEW65546:VFC65546 VOS65546:VOY65546 VYO65546:VYU65546 WIK65546:WIQ65546 WSG65546:WSM65546 FU131082:GA131082 PQ131082:PW131082 ZM131082:ZS131082 AJI131082:AJO131082 ATE131082:ATK131082 BDA131082:BDG131082 BMW131082:BNC131082 BWS131082:BWY131082 CGO131082:CGU131082 CQK131082:CQQ131082 DAG131082:DAM131082 DKC131082:DKI131082 DTY131082:DUE131082 EDU131082:EEA131082 ENQ131082:ENW131082 EXM131082:EXS131082 FHI131082:FHO131082 FRE131082:FRK131082 GBA131082:GBG131082 GKW131082:GLC131082 GUS131082:GUY131082 HEO131082:HEU131082 HOK131082:HOQ131082 HYG131082:HYM131082 IIC131082:III131082 IRY131082:ISE131082 JBU131082:JCA131082 JLQ131082:JLW131082 JVM131082:JVS131082 KFI131082:KFO131082 KPE131082:KPK131082 KZA131082:KZG131082 LIW131082:LJC131082 LSS131082:LSY131082 MCO131082:MCU131082 MMK131082:MMQ131082 MWG131082:MWM131082 NGC131082:NGI131082 NPY131082:NQE131082 NZU131082:OAA131082 OJQ131082:OJW131082 OTM131082:OTS131082 PDI131082:PDO131082 PNE131082:PNK131082 PXA131082:PXG131082 QGW131082:QHC131082 QQS131082:QQY131082 RAO131082:RAU131082 RKK131082:RKQ131082 RUG131082:RUM131082 SEC131082:SEI131082 SNY131082:SOE131082 SXU131082:SYA131082 THQ131082:THW131082 TRM131082:TRS131082 UBI131082:UBO131082 ULE131082:ULK131082 UVA131082:UVG131082 VEW131082:VFC131082 VOS131082:VOY131082 VYO131082:VYU131082 WIK131082:WIQ131082 WSG131082:WSM131082 FU196618:GA196618 PQ196618:PW196618 ZM196618:ZS196618 AJI196618:AJO196618 ATE196618:ATK196618 BDA196618:BDG196618 BMW196618:BNC196618 BWS196618:BWY196618 CGO196618:CGU196618 CQK196618:CQQ196618 DAG196618:DAM196618 DKC196618:DKI196618 DTY196618:DUE196618 EDU196618:EEA196618 ENQ196618:ENW196618 EXM196618:EXS196618 FHI196618:FHO196618 FRE196618:FRK196618 GBA196618:GBG196618 GKW196618:GLC196618 GUS196618:GUY196618 HEO196618:HEU196618 HOK196618:HOQ196618 HYG196618:HYM196618 IIC196618:III196618 IRY196618:ISE196618 JBU196618:JCA196618 JLQ196618:JLW196618 JVM196618:JVS196618 KFI196618:KFO196618 KPE196618:KPK196618 KZA196618:KZG196618 LIW196618:LJC196618 LSS196618:LSY196618 MCO196618:MCU196618 MMK196618:MMQ196618 MWG196618:MWM196618 NGC196618:NGI196618 NPY196618:NQE196618 NZU196618:OAA196618 OJQ196618:OJW196618 OTM196618:OTS196618 PDI196618:PDO196618 PNE196618:PNK196618 PXA196618:PXG196618 QGW196618:QHC196618 QQS196618:QQY196618 RAO196618:RAU196618 RKK196618:RKQ196618 RUG196618:RUM196618 SEC196618:SEI196618 SNY196618:SOE196618 SXU196618:SYA196618 THQ196618:THW196618 TRM196618:TRS196618 UBI196618:UBO196618 ULE196618:ULK196618 UVA196618:UVG196618 VEW196618:VFC196618 VOS196618:VOY196618 VYO196618:VYU196618 WIK196618:WIQ196618 WSG196618:WSM196618 FU262154:GA262154 PQ262154:PW262154 ZM262154:ZS262154 AJI262154:AJO262154 ATE262154:ATK262154 BDA262154:BDG262154 BMW262154:BNC262154 BWS262154:BWY262154 CGO262154:CGU262154 CQK262154:CQQ262154 DAG262154:DAM262154 DKC262154:DKI262154 DTY262154:DUE262154 EDU262154:EEA262154 ENQ262154:ENW262154 EXM262154:EXS262154 FHI262154:FHO262154 FRE262154:FRK262154 GBA262154:GBG262154 GKW262154:GLC262154 GUS262154:GUY262154 HEO262154:HEU262154 HOK262154:HOQ262154 HYG262154:HYM262154 IIC262154:III262154 IRY262154:ISE262154 JBU262154:JCA262154 JLQ262154:JLW262154 JVM262154:JVS262154 KFI262154:KFO262154 KPE262154:KPK262154 KZA262154:KZG262154 LIW262154:LJC262154 LSS262154:LSY262154 MCO262154:MCU262154 MMK262154:MMQ262154 MWG262154:MWM262154 NGC262154:NGI262154 NPY262154:NQE262154 NZU262154:OAA262154 OJQ262154:OJW262154 OTM262154:OTS262154 PDI262154:PDO262154 PNE262154:PNK262154 PXA262154:PXG262154 QGW262154:QHC262154 QQS262154:QQY262154 RAO262154:RAU262154 RKK262154:RKQ262154 RUG262154:RUM262154 SEC262154:SEI262154 SNY262154:SOE262154 SXU262154:SYA262154 THQ262154:THW262154 TRM262154:TRS262154 UBI262154:UBO262154 ULE262154:ULK262154 UVA262154:UVG262154 VEW262154:VFC262154 VOS262154:VOY262154 VYO262154:VYU262154 WIK262154:WIQ262154 WSG262154:WSM262154 FU327690:GA327690 PQ327690:PW327690 ZM327690:ZS327690 AJI327690:AJO327690 ATE327690:ATK327690 BDA327690:BDG327690 BMW327690:BNC327690 BWS327690:BWY327690 CGO327690:CGU327690 CQK327690:CQQ327690 DAG327690:DAM327690 DKC327690:DKI327690 DTY327690:DUE327690 EDU327690:EEA327690 ENQ327690:ENW327690 EXM327690:EXS327690 FHI327690:FHO327690 FRE327690:FRK327690 GBA327690:GBG327690 GKW327690:GLC327690 GUS327690:GUY327690 HEO327690:HEU327690 HOK327690:HOQ327690 HYG327690:HYM327690 IIC327690:III327690 IRY327690:ISE327690 JBU327690:JCA327690 JLQ327690:JLW327690 JVM327690:JVS327690 KFI327690:KFO327690 KPE327690:KPK327690 KZA327690:KZG327690 LIW327690:LJC327690 LSS327690:LSY327690 MCO327690:MCU327690 MMK327690:MMQ327690 MWG327690:MWM327690 NGC327690:NGI327690 NPY327690:NQE327690 NZU327690:OAA327690 OJQ327690:OJW327690 OTM327690:OTS327690 PDI327690:PDO327690 PNE327690:PNK327690 PXA327690:PXG327690 QGW327690:QHC327690 QQS327690:QQY327690 RAO327690:RAU327690 RKK327690:RKQ327690 RUG327690:RUM327690 SEC327690:SEI327690 SNY327690:SOE327690 SXU327690:SYA327690 THQ327690:THW327690 TRM327690:TRS327690 UBI327690:UBO327690 ULE327690:ULK327690 UVA327690:UVG327690 VEW327690:VFC327690 VOS327690:VOY327690 VYO327690:VYU327690 WIK327690:WIQ327690 WSG327690:WSM327690 FU393226:GA393226 PQ393226:PW393226 ZM393226:ZS393226 AJI393226:AJO393226 ATE393226:ATK393226 BDA393226:BDG393226 BMW393226:BNC393226 BWS393226:BWY393226 CGO393226:CGU393226 CQK393226:CQQ393226 DAG393226:DAM393226 DKC393226:DKI393226 DTY393226:DUE393226 EDU393226:EEA393226 ENQ393226:ENW393226 EXM393226:EXS393226 FHI393226:FHO393226 FRE393226:FRK393226 GBA393226:GBG393226 GKW393226:GLC393226 GUS393226:GUY393226 HEO393226:HEU393226 HOK393226:HOQ393226 HYG393226:HYM393226 IIC393226:III393226 IRY393226:ISE393226 JBU393226:JCA393226 JLQ393226:JLW393226 JVM393226:JVS393226 KFI393226:KFO393226 KPE393226:KPK393226 KZA393226:KZG393226 LIW393226:LJC393226 LSS393226:LSY393226 MCO393226:MCU393226 MMK393226:MMQ393226 MWG393226:MWM393226 NGC393226:NGI393226 NPY393226:NQE393226 NZU393226:OAA393226 OJQ393226:OJW393226 OTM393226:OTS393226 PDI393226:PDO393226 PNE393226:PNK393226 PXA393226:PXG393226 QGW393226:QHC393226 QQS393226:QQY393226 RAO393226:RAU393226 RKK393226:RKQ393226 RUG393226:RUM393226 SEC393226:SEI393226 SNY393226:SOE393226 SXU393226:SYA393226 THQ393226:THW393226 TRM393226:TRS393226 UBI393226:UBO393226 ULE393226:ULK393226 UVA393226:UVG393226 VEW393226:VFC393226 VOS393226:VOY393226 VYO393226:VYU393226 WIK393226:WIQ393226 WSG393226:WSM393226 FU458762:GA458762 PQ458762:PW458762 ZM458762:ZS458762 AJI458762:AJO458762 ATE458762:ATK458762 BDA458762:BDG458762 BMW458762:BNC458762 BWS458762:BWY458762 CGO458762:CGU458762 CQK458762:CQQ458762 DAG458762:DAM458762 DKC458762:DKI458762 DTY458762:DUE458762 EDU458762:EEA458762 ENQ458762:ENW458762 EXM458762:EXS458762 FHI458762:FHO458762 FRE458762:FRK458762 GBA458762:GBG458762 GKW458762:GLC458762 GUS458762:GUY458762 HEO458762:HEU458762 HOK458762:HOQ458762 HYG458762:HYM458762 IIC458762:III458762 IRY458762:ISE458762 JBU458762:JCA458762 JLQ458762:JLW458762 JVM458762:JVS458762 KFI458762:KFO458762 KPE458762:KPK458762 KZA458762:KZG458762 LIW458762:LJC458762 LSS458762:LSY458762 MCO458762:MCU458762 MMK458762:MMQ458762 MWG458762:MWM458762 NGC458762:NGI458762 NPY458762:NQE458762 NZU458762:OAA458762 OJQ458762:OJW458762 OTM458762:OTS458762 PDI458762:PDO458762 PNE458762:PNK458762 PXA458762:PXG458762 QGW458762:QHC458762 QQS458762:QQY458762 RAO458762:RAU458762 RKK458762:RKQ458762 RUG458762:RUM458762 SEC458762:SEI458762 SNY458762:SOE458762 SXU458762:SYA458762 THQ458762:THW458762 TRM458762:TRS458762 UBI458762:UBO458762 ULE458762:ULK458762 UVA458762:UVG458762 VEW458762:VFC458762 VOS458762:VOY458762 VYO458762:VYU458762 WIK458762:WIQ458762 WSG458762:WSM458762 FU524298:GA524298 PQ524298:PW524298 ZM524298:ZS524298 AJI524298:AJO524298 ATE524298:ATK524298 BDA524298:BDG524298 BMW524298:BNC524298 BWS524298:BWY524298 CGO524298:CGU524298 CQK524298:CQQ524298 DAG524298:DAM524298 DKC524298:DKI524298 DTY524298:DUE524298 EDU524298:EEA524298 ENQ524298:ENW524298 EXM524298:EXS524298 FHI524298:FHO524298 FRE524298:FRK524298 GBA524298:GBG524298 GKW524298:GLC524298 GUS524298:GUY524298 HEO524298:HEU524298 HOK524298:HOQ524298 HYG524298:HYM524298 IIC524298:III524298 IRY524298:ISE524298 JBU524298:JCA524298 JLQ524298:JLW524298 JVM524298:JVS524298 KFI524298:KFO524298 KPE524298:KPK524298 KZA524298:KZG524298 LIW524298:LJC524298 LSS524298:LSY524298 MCO524298:MCU524298 MMK524298:MMQ524298 MWG524298:MWM524298 NGC524298:NGI524298 NPY524298:NQE524298 NZU524298:OAA524298 OJQ524298:OJW524298 OTM524298:OTS524298 PDI524298:PDO524298 PNE524298:PNK524298 PXA524298:PXG524298 QGW524298:QHC524298 QQS524298:QQY524298 RAO524298:RAU524298 RKK524298:RKQ524298 RUG524298:RUM524298 SEC524298:SEI524298 SNY524298:SOE524298 SXU524298:SYA524298 THQ524298:THW524298 TRM524298:TRS524298 UBI524298:UBO524298 ULE524298:ULK524298 UVA524298:UVG524298 VEW524298:VFC524298 VOS524298:VOY524298 VYO524298:VYU524298 WIK524298:WIQ524298 WSG524298:WSM524298 FU589834:GA589834 PQ589834:PW589834 ZM589834:ZS589834 AJI589834:AJO589834 ATE589834:ATK589834 BDA589834:BDG589834 BMW589834:BNC589834 BWS589834:BWY589834 CGO589834:CGU589834 CQK589834:CQQ589834 DAG589834:DAM589834 DKC589834:DKI589834 DTY589834:DUE589834 EDU589834:EEA589834 ENQ589834:ENW589834 EXM589834:EXS589834 FHI589834:FHO589834 FRE589834:FRK589834 GBA589834:GBG589834 GKW589834:GLC589834 GUS589834:GUY589834 HEO589834:HEU589834 HOK589834:HOQ589834 HYG589834:HYM589834 IIC589834:III589834 IRY589834:ISE589834 JBU589834:JCA589834 JLQ589834:JLW589834 JVM589834:JVS589834 KFI589834:KFO589834 KPE589834:KPK589834 KZA589834:KZG589834 LIW589834:LJC589834 LSS589834:LSY589834 MCO589834:MCU589834 MMK589834:MMQ589834 MWG589834:MWM589834 NGC589834:NGI589834 NPY589834:NQE589834 NZU589834:OAA589834 OJQ589834:OJW589834 OTM589834:OTS589834 PDI589834:PDO589834 PNE589834:PNK589834 PXA589834:PXG589834 QGW589834:QHC589834 QQS589834:QQY589834 RAO589834:RAU589834 RKK589834:RKQ589834 RUG589834:RUM589834 SEC589834:SEI589834 SNY589834:SOE589834 SXU589834:SYA589834 THQ589834:THW589834 TRM589834:TRS589834 UBI589834:UBO589834 ULE589834:ULK589834 UVA589834:UVG589834 VEW589834:VFC589834 VOS589834:VOY589834 VYO589834:VYU589834 WIK589834:WIQ589834 WSG589834:WSM589834 FU655370:GA655370 PQ655370:PW655370 ZM655370:ZS655370 AJI655370:AJO655370 ATE655370:ATK655370 BDA655370:BDG655370 BMW655370:BNC655370 BWS655370:BWY655370 CGO655370:CGU655370 CQK655370:CQQ655370 DAG655370:DAM655370 DKC655370:DKI655370 DTY655370:DUE655370 EDU655370:EEA655370 ENQ655370:ENW655370 EXM655370:EXS655370 FHI655370:FHO655370 FRE655370:FRK655370 GBA655370:GBG655370 GKW655370:GLC655370 GUS655370:GUY655370 HEO655370:HEU655370 HOK655370:HOQ655370 HYG655370:HYM655370 IIC655370:III655370 IRY655370:ISE655370 JBU655370:JCA655370 JLQ655370:JLW655370 JVM655370:JVS655370 KFI655370:KFO655370 KPE655370:KPK655370 KZA655370:KZG655370 LIW655370:LJC655370 LSS655370:LSY655370 MCO655370:MCU655370 MMK655370:MMQ655370 MWG655370:MWM655370 NGC655370:NGI655370 NPY655370:NQE655370 NZU655370:OAA655370 OJQ655370:OJW655370 OTM655370:OTS655370 PDI655370:PDO655370 PNE655370:PNK655370 PXA655370:PXG655370 QGW655370:QHC655370 QQS655370:QQY655370 RAO655370:RAU655370 RKK655370:RKQ655370 RUG655370:RUM655370 SEC655370:SEI655370 SNY655370:SOE655370 SXU655370:SYA655370 THQ655370:THW655370 TRM655370:TRS655370 UBI655370:UBO655370 ULE655370:ULK655370 UVA655370:UVG655370 VEW655370:VFC655370 VOS655370:VOY655370 VYO655370:VYU655370 WIK655370:WIQ655370 WSG655370:WSM655370 FU720906:GA720906 PQ720906:PW720906 ZM720906:ZS720906 AJI720906:AJO720906 ATE720906:ATK720906 BDA720906:BDG720906 BMW720906:BNC720906 BWS720906:BWY720906 CGO720906:CGU720906 CQK720906:CQQ720906 DAG720906:DAM720906 DKC720906:DKI720906 DTY720906:DUE720906 EDU720906:EEA720906 ENQ720906:ENW720906 EXM720906:EXS720906 FHI720906:FHO720906 FRE720906:FRK720906 GBA720906:GBG720906 GKW720906:GLC720906 GUS720906:GUY720906 HEO720906:HEU720906 HOK720906:HOQ720906 HYG720906:HYM720906 IIC720906:III720906 IRY720906:ISE720906 JBU720906:JCA720906 JLQ720906:JLW720906 JVM720906:JVS720906 KFI720906:KFO720906 KPE720906:KPK720906 KZA720906:KZG720906 LIW720906:LJC720906 LSS720906:LSY720906 MCO720906:MCU720906 MMK720906:MMQ720906 MWG720906:MWM720906 NGC720906:NGI720906 NPY720906:NQE720906 NZU720906:OAA720906 OJQ720906:OJW720906 OTM720906:OTS720906 PDI720906:PDO720906 PNE720906:PNK720906 PXA720906:PXG720906 QGW720906:QHC720906 QQS720906:QQY720906 RAO720906:RAU720906 RKK720906:RKQ720906 RUG720906:RUM720906 SEC720906:SEI720906 SNY720906:SOE720906 SXU720906:SYA720906 THQ720906:THW720906 TRM720906:TRS720906 UBI720906:UBO720906 ULE720906:ULK720906 UVA720906:UVG720906 VEW720906:VFC720906 VOS720906:VOY720906 VYO720906:VYU720906 WIK720906:WIQ720906 WSG720906:WSM720906 FU786442:GA786442 PQ786442:PW786442 ZM786442:ZS786442 AJI786442:AJO786442 ATE786442:ATK786442 BDA786442:BDG786442 BMW786442:BNC786442 BWS786442:BWY786442 CGO786442:CGU786442 CQK786442:CQQ786442 DAG786442:DAM786442 DKC786442:DKI786442 DTY786442:DUE786442 EDU786442:EEA786442 ENQ786442:ENW786442 EXM786442:EXS786442 FHI786442:FHO786442 FRE786442:FRK786442 GBA786442:GBG786442 GKW786442:GLC786442 GUS786442:GUY786442 HEO786442:HEU786442 HOK786442:HOQ786442 HYG786442:HYM786442 IIC786442:III786442 IRY786442:ISE786442 JBU786442:JCA786442 JLQ786442:JLW786442 JVM786442:JVS786442 KFI786442:KFO786442 KPE786442:KPK786442 KZA786442:KZG786442 LIW786442:LJC786442 LSS786442:LSY786442 MCO786442:MCU786442 MMK786442:MMQ786442 MWG786442:MWM786442 NGC786442:NGI786442 NPY786442:NQE786442 NZU786442:OAA786442 OJQ786442:OJW786442 OTM786442:OTS786442 PDI786442:PDO786442 PNE786442:PNK786442 PXA786442:PXG786442 QGW786442:QHC786442 QQS786442:QQY786442 RAO786442:RAU786442 RKK786442:RKQ786442 RUG786442:RUM786442 SEC786442:SEI786442 SNY786442:SOE786442 SXU786442:SYA786442 THQ786442:THW786442 TRM786442:TRS786442 UBI786442:UBO786442 ULE786442:ULK786442 UVA786442:UVG786442 VEW786442:VFC786442 VOS786442:VOY786442 VYO786442:VYU786442 WIK786442:WIQ786442 WSG786442:WSM786442 FU851978:GA851978 PQ851978:PW851978 ZM851978:ZS851978 AJI851978:AJO851978 ATE851978:ATK851978 BDA851978:BDG851978 BMW851978:BNC851978 BWS851978:BWY851978 CGO851978:CGU851978 CQK851978:CQQ851978 DAG851978:DAM851978 DKC851978:DKI851978 DTY851978:DUE851978 EDU851978:EEA851978 ENQ851978:ENW851978 EXM851978:EXS851978 FHI851978:FHO851978 FRE851978:FRK851978 GBA851978:GBG851978 GKW851978:GLC851978 GUS851978:GUY851978 HEO851978:HEU851978 HOK851978:HOQ851978 HYG851978:HYM851978 IIC851978:III851978 IRY851978:ISE851978 JBU851978:JCA851978 JLQ851978:JLW851978 JVM851978:JVS851978 KFI851978:KFO851978 KPE851978:KPK851978 KZA851978:KZG851978 LIW851978:LJC851978 LSS851978:LSY851978 MCO851978:MCU851978 MMK851978:MMQ851978 MWG851978:MWM851978 NGC851978:NGI851978 NPY851978:NQE851978 NZU851978:OAA851978 OJQ851978:OJW851978 OTM851978:OTS851978 PDI851978:PDO851978 PNE851978:PNK851978 PXA851978:PXG851978 QGW851978:QHC851978 QQS851978:QQY851978 RAO851978:RAU851978 RKK851978:RKQ851978 RUG851978:RUM851978 SEC851978:SEI851978 SNY851978:SOE851978 SXU851978:SYA851978 THQ851978:THW851978 TRM851978:TRS851978 UBI851978:UBO851978 ULE851978:ULK851978 UVA851978:UVG851978 VEW851978:VFC851978 VOS851978:VOY851978 VYO851978:VYU851978 WIK851978:WIQ851978 WSG851978:WSM851978 FU917514:GA917514 PQ917514:PW917514 ZM917514:ZS917514 AJI917514:AJO917514 ATE917514:ATK917514 BDA917514:BDG917514 BMW917514:BNC917514 BWS917514:BWY917514 CGO917514:CGU917514 CQK917514:CQQ917514 DAG917514:DAM917514 DKC917514:DKI917514 DTY917514:DUE917514 EDU917514:EEA917514 ENQ917514:ENW917514 EXM917514:EXS917514 FHI917514:FHO917514 FRE917514:FRK917514 GBA917514:GBG917514 GKW917514:GLC917514 GUS917514:GUY917514 HEO917514:HEU917514 HOK917514:HOQ917514 HYG917514:HYM917514 IIC917514:III917514 IRY917514:ISE917514 JBU917514:JCA917514 JLQ917514:JLW917514 JVM917514:JVS917514 KFI917514:KFO917514 KPE917514:KPK917514 KZA917514:KZG917514 LIW917514:LJC917514 LSS917514:LSY917514 MCO917514:MCU917514 MMK917514:MMQ917514 MWG917514:MWM917514 NGC917514:NGI917514 NPY917514:NQE917514 NZU917514:OAA917514 OJQ917514:OJW917514 OTM917514:OTS917514 PDI917514:PDO917514 PNE917514:PNK917514 PXA917514:PXG917514 QGW917514:QHC917514 QQS917514:QQY917514 RAO917514:RAU917514 RKK917514:RKQ917514 RUG917514:RUM917514 SEC917514:SEI917514 SNY917514:SOE917514 SXU917514:SYA917514 THQ917514:THW917514 TRM917514:TRS917514 UBI917514:UBO917514 ULE917514:ULK917514 UVA917514:UVG917514 VEW917514:VFC917514 VOS917514:VOY917514 VYO917514:VYU917514 WIK917514:WIQ917514 WSG917514:WSM917514 FU983050:GA983050 PQ983050:PW983050 ZM983050:ZS983050 AJI983050:AJO983050 ATE983050:ATK983050 BDA983050:BDG983050 BMW983050:BNC983050 BWS983050:BWY983050 CGO983050:CGU983050 CQK983050:CQQ983050 DAG983050:DAM983050 DKC983050:DKI983050 DTY983050:DUE983050 EDU983050:EEA983050 ENQ983050:ENW983050 EXM983050:EXS983050 FHI983050:FHO983050 FRE983050:FRK983050 GBA983050:GBG983050 GKW983050:GLC983050 GUS983050:GUY983050 HEO983050:HEU983050 HOK983050:HOQ983050 HYG983050:HYM983050 IIC983050:III983050 IRY983050:ISE983050 JBU983050:JCA983050 JLQ983050:JLW983050 JVM983050:JVS983050 KFI983050:KFO983050 KPE983050:KPK983050 KZA983050:KZG983050 LIW983050:LJC983050 LSS983050:LSY983050 MCO983050:MCU983050 MMK983050:MMQ983050 MWG983050:MWM983050 NGC983050:NGI983050 NPY983050:NQE983050 NZU983050:OAA983050 OJQ983050:OJW983050 OTM983050:OTS983050 PDI983050:PDO983050 PNE983050:PNK983050 PXA983050:PXG983050 QGW983050:QHC983050 QQS983050:QQY983050 RAO983050:RAU983050 RKK983050:RKQ983050 RUG983050:RUM983050 SEC983050:SEI983050 SNY983050:SOE983050 SXU983050:SYA983050 THQ983050:THW983050 TRM983050:TRS983050 UBI983050:UBO983050 ULE983050:ULK983050 UVA983050:UVG983050 VEW983050:VFC983050 VOS983050:VOY983050 VYO983050:VYU983050 WIK983050:WIQ983050 WSG983050:WSM983050 O983050:R983050 O917514:R917514 O851978:R851978 O786442:R786442 O720906:R720906 O655370:R655370 O589834:R589834 O524298:R524298 O458762:R458762 O393226:R393226 O327690:R327690 O262154:R262154 O196618:R196618 O131082:R131082 O65546:R65546 O9:R9" xr:uid="{00000000-0002-0000-0400-000001000000}">
      <formula1>"20,10"</formula1>
    </dataValidation>
  </dataValidations>
  <printOptions horizontalCentered="1"/>
  <pageMargins left="0.78740157480314965" right="0.39370078740157483" top="0.47244094488188981" bottom="0.47244094488188981" header="0.31496062992125984" footer="0.31496062992125984"/>
  <pageSetup paperSize="9" scale="99" orientation="portrait" r:id="rId2"/>
  <headerFooter>
    <oddHeader>&amp;R&amp;"ＭＳ ゴシック,標準"&amp;A</oddHeader>
    <oddFooter>&amp;R&amp;"ＭＳ ゴシック,標準"
令和元年度地域型住宅グリーン化事業（長寿命型）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ECFF"/>
  </sheetPr>
  <dimension ref="A2:EY151"/>
  <sheetViews>
    <sheetView showGridLines="0" showZeros="0" view="pageBreakPreview" zoomScaleNormal="100" zoomScaleSheetLayoutView="100" workbookViewId="0">
      <selection activeCell="AC21" sqref="AC21:AL21"/>
    </sheetView>
  </sheetViews>
  <sheetFormatPr defaultColWidth="1.26953125" defaultRowHeight="9" customHeight="1"/>
  <cols>
    <col min="1" max="1" width="1.26953125" style="18"/>
    <col min="2" max="2" width="1.36328125" style="27" customWidth="1"/>
    <col min="3" max="5" width="1.26953125" style="27"/>
    <col min="6" max="37" width="1.26953125" style="18"/>
    <col min="38" max="56" width="0.7265625" style="18" customWidth="1"/>
    <col min="57" max="62" width="1" style="18" customWidth="1"/>
    <col min="63" max="100" width="0.90625" style="18" customWidth="1"/>
    <col min="101" max="104" width="0.7265625" style="18" customWidth="1"/>
    <col min="105" max="16384" width="1.26953125" style="18"/>
  </cols>
  <sheetData>
    <row r="2" spans="1:102" ht="1.5" customHeight="1" thickBot="1"/>
    <row r="3" spans="1:102" s="227" customFormat="1" ht="8.15" customHeight="1">
      <c r="A3" s="18"/>
      <c r="C3" s="324"/>
      <c r="D3" s="324"/>
      <c r="E3" s="324"/>
      <c r="F3" s="324"/>
      <c r="G3" s="324"/>
      <c r="H3" s="865" t="s">
        <v>95</v>
      </c>
      <c r="I3" s="667"/>
      <c r="J3" s="667"/>
      <c r="K3" s="667"/>
      <c r="L3" s="667"/>
      <c r="M3" s="667"/>
      <c r="N3" s="667"/>
      <c r="O3" s="667"/>
      <c r="P3" s="866"/>
      <c r="Q3" s="631" t="str">
        <f>'入力シート（交付）（長寿命型）'!$AC$21</f>
        <v>0336</v>
      </c>
      <c r="R3" s="632"/>
      <c r="S3" s="632"/>
      <c r="T3" s="632"/>
      <c r="U3" s="632"/>
      <c r="V3" s="633"/>
      <c r="W3" s="869" t="s">
        <v>0</v>
      </c>
      <c r="X3" s="870"/>
      <c r="Y3" s="870"/>
      <c r="Z3" s="870"/>
      <c r="AA3" s="870"/>
      <c r="AB3" s="870"/>
      <c r="AC3" s="870"/>
      <c r="AD3" s="871"/>
      <c r="AE3" s="631">
        <f>'入力シート（交付）（長寿命型）'!$AC$23</f>
        <v>0</v>
      </c>
      <c r="AF3" s="632"/>
      <c r="AG3" s="632"/>
      <c r="AH3" s="632"/>
      <c r="AI3" s="632"/>
      <c r="AJ3" s="632"/>
      <c r="AK3" s="632"/>
      <c r="AL3" s="633"/>
      <c r="AM3" s="857" t="s">
        <v>94</v>
      </c>
      <c r="AN3" s="858"/>
      <c r="AO3" s="858"/>
      <c r="AP3" s="858"/>
      <c r="AQ3" s="858"/>
      <c r="AR3" s="858"/>
      <c r="AS3" s="858"/>
      <c r="AT3" s="858"/>
      <c r="AU3" s="858"/>
      <c r="AV3" s="858"/>
      <c r="AW3" s="858"/>
      <c r="AX3" s="858"/>
      <c r="AY3" s="858"/>
      <c r="AZ3" s="858"/>
      <c r="BA3" s="858"/>
      <c r="BB3" s="859"/>
      <c r="BC3" s="834">
        <f>'入力シート（交付）（長寿命型）'!$N$30</f>
        <v>0</v>
      </c>
      <c r="BD3" s="835"/>
      <c r="BE3" s="835"/>
      <c r="BF3" s="835"/>
      <c r="BG3" s="835"/>
      <c r="BH3" s="835"/>
      <c r="BI3" s="835"/>
      <c r="BJ3" s="835"/>
      <c r="BK3" s="835"/>
      <c r="BL3" s="835"/>
      <c r="BM3" s="835"/>
      <c r="BN3" s="835"/>
      <c r="BO3" s="835"/>
      <c r="BP3" s="835"/>
      <c r="BQ3" s="835"/>
      <c r="BR3" s="835"/>
      <c r="BS3" s="835"/>
      <c r="BT3" s="835"/>
      <c r="BU3" s="835"/>
      <c r="BV3" s="835"/>
      <c r="BW3" s="835"/>
      <c r="BX3" s="835"/>
      <c r="BY3" s="835"/>
      <c r="BZ3" s="835"/>
      <c r="CA3" s="835"/>
      <c r="CB3" s="835"/>
      <c r="CC3" s="835"/>
      <c r="CD3" s="835"/>
      <c r="CE3" s="835"/>
      <c r="CF3" s="835"/>
      <c r="CG3" s="835"/>
      <c r="CH3" s="835"/>
      <c r="CI3" s="835"/>
      <c r="CJ3" s="835"/>
      <c r="CK3" s="835"/>
      <c r="CL3" s="835"/>
      <c r="CM3" s="835"/>
      <c r="CN3" s="835"/>
      <c r="CO3" s="836"/>
    </row>
    <row r="4" spans="1:102" s="227" customFormat="1" ht="10" customHeight="1" thickBot="1">
      <c r="B4" s="228"/>
      <c r="C4" s="324"/>
      <c r="D4" s="324"/>
      <c r="E4" s="324"/>
      <c r="F4" s="324"/>
      <c r="G4" s="324"/>
      <c r="H4" s="867"/>
      <c r="I4" s="669"/>
      <c r="J4" s="669"/>
      <c r="K4" s="669"/>
      <c r="L4" s="669"/>
      <c r="M4" s="669"/>
      <c r="N4" s="669"/>
      <c r="O4" s="669"/>
      <c r="P4" s="868"/>
      <c r="Q4" s="634"/>
      <c r="R4" s="635"/>
      <c r="S4" s="635"/>
      <c r="T4" s="635"/>
      <c r="U4" s="635"/>
      <c r="V4" s="636"/>
      <c r="W4" s="872"/>
      <c r="X4" s="873"/>
      <c r="Y4" s="873"/>
      <c r="Z4" s="873"/>
      <c r="AA4" s="873"/>
      <c r="AB4" s="873"/>
      <c r="AC4" s="873"/>
      <c r="AD4" s="874"/>
      <c r="AE4" s="634"/>
      <c r="AF4" s="635"/>
      <c r="AG4" s="635"/>
      <c r="AH4" s="635"/>
      <c r="AI4" s="635"/>
      <c r="AJ4" s="635"/>
      <c r="AK4" s="635"/>
      <c r="AL4" s="636"/>
      <c r="AM4" s="860"/>
      <c r="AN4" s="861"/>
      <c r="AO4" s="861"/>
      <c r="AP4" s="861"/>
      <c r="AQ4" s="861"/>
      <c r="AR4" s="861"/>
      <c r="AS4" s="861"/>
      <c r="AT4" s="861"/>
      <c r="AU4" s="861"/>
      <c r="AV4" s="861"/>
      <c r="AW4" s="861"/>
      <c r="AX4" s="861"/>
      <c r="AY4" s="861"/>
      <c r="AZ4" s="861"/>
      <c r="BA4" s="861"/>
      <c r="BB4" s="862"/>
      <c r="BC4" s="837"/>
      <c r="BD4" s="838"/>
      <c r="BE4" s="838"/>
      <c r="BF4" s="838"/>
      <c r="BG4" s="838"/>
      <c r="BH4" s="838"/>
      <c r="BI4" s="838"/>
      <c r="BJ4" s="838"/>
      <c r="BK4" s="838"/>
      <c r="BL4" s="838"/>
      <c r="BM4" s="838"/>
      <c r="BN4" s="838"/>
      <c r="BO4" s="838"/>
      <c r="BP4" s="838"/>
      <c r="BQ4" s="838"/>
      <c r="BR4" s="838"/>
      <c r="BS4" s="838"/>
      <c r="BT4" s="838"/>
      <c r="BU4" s="838"/>
      <c r="BV4" s="838"/>
      <c r="BW4" s="838"/>
      <c r="BX4" s="838"/>
      <c r="BY4" s="838"/>
      <c r="BZ4" s="838"/>
      <c r="CA4" s="838"/>
      <c r="CB4" s="838"/>
      <c r="CC4" s="838"/>
      <c r="CD4" s="838"/>
      <c r="CE4" s="838"/>
      <c r="CF4" s="838"/>
      <c r="CG4" s="838"/>
      <c r="CH4" s="838"/>
      <c r="CI4" s="838"/>
      <c r="CJ4" s="838"/>
      <c r="CK4" s="838"/>
      <c r="CL4" s="838"/>
      <c r="CM4" s="838"/>
      <c r="CN4" s="838"/>
      <c r="CO4" s="839"/>
      <c r="CP4" s="228"/>
      <c r="CQ4" s="228"/>
      <c r="CR4" s="228"/>
      <c r="CS4" s="228"/>
      <c r="CT4" s="228"/>
      <c r="CU4" s="228"/>
      <c r="CV4" s="228"/>
      <c r="CW4" s="228"/>
    </row>
    <row r="5" spans="1:102" ht="8.15" customHeight="1" thickBot="1">
      <c r="L5" s="362"/>
      <c r="M5" s="362"/>
      <c r="N5" s="362"/>
      <c r="O5" s="362"/>
      <c r="P5" s="362"/>
      <c r="Q5" s="362"/>
      <c r="R5" s="362"/>
      <c r="S5" s="362"/>
      <c r="T5" s="36"/>
      <c r="U5" s="36"/>
      <c r="V5" s="36"/>
      <c r="W5" s="36"/>
      <c r="X5" s="36"/>
      <c r="Y5" s="36"/>
      <c r="Z5" s="36"/>
      <c r="AA5" s="36"/>
      <c r="AB5" s="36"/>
      <c r="AC5" s="36"/>
      <c r="AD5" s="36"/>
      <c r="AE5" s="36"/>
      <c r="AF5" s="36"/>
      <c r="AG5" s="363"/>
      <c r="AH5" s="363"/>
      <c r="AI5" s="363"/>
      <c r="AJ5" s="363"/>
      <c r="AK5" s="363"/>
      <c r="AL5" s="363"/>
      <c r="AM5" s="363"/>
      <c r="AN5" s="363"/>
      <c r="AO5" s="364"/>
      <c r="AP5" s="364"/>
      <c r="AQ5" s="364"/>
      <c r="AR5" s="364"/>
      <c r="AS5" s="364"/>
      <c r="AT5" s="364"/>
      <c r="AU5" s="364"/>
      <c r="AV5" s="364"/>
      <c r="AW5" s="364"/>
      <c r="AX5" s="364"/>
      <c r="AY5" s="364"/>
      <c r="AZ5" s="122"/>
      <c r="BA5" s="122"/>
      <c r="BB5" s="122"/>
      <c r="BC5" s="122"/>
      <c r="BD5" s="122"/>
      <c r="BE5" s="365"/>
      <c r="BF5" s="365"/>
      <c r="BG5" s="365"/>
      <c r="BH5" s="365"/>
      <c r="BI5" s="366"/>
      <c r="BJ5" s="366"/>
      <c r="BK5" s="366"/>
      <c r="BL5" s="366"/>
      <c r="BM5" s="366"/>
      <c r="BN5" s="366"/>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row>
    <row r="6" spans="1:102" ht="7.75" customHeight="1">
      <c r="E6" s="1142" t="s">
        <v>93</v>
      </c>
      <c r="F6" s="1143"/>
      <c r="G6" s="1143"/>
      <c r="H6" s="1143"/>
      <c r="I6" s="1143"/>
      <c r="J6" s="1143"/>
      <c r="K6" s="1143"/>
      <c r="L6" s="1143"/>
      <c r="M6" s="1143"/>
      <c r="N6" s="1143"/>
      <c r="O6" s="1143"/>
      <c r="P6" s="1143"/>
      <c r="Q6" s="1143"/>
      <c r="R6" s="1143"/>
      <c r="S6" s="1143"/>
      <c r="T6" s="1144"/>
      <c r="U6" s="28"/>
      <c r="V6" s="368"/>
      <c r="W6" s="28"/>
      <c r="X6" s="28"/>
      <c r="Y6" s="28"/>
      <c r="Z6" s="28"/>
    </row>
    <row r="7" spans="1:102" ht="7.75" customHeight="1" thickBot="1">
      <c r="E7" s="1145"/>
      <c r="F7" s="1146"/>
      <c r="G7" s="1146"/>
      <c r="H7" s="1146"/>
      <c r="I7" s="1146"/>
      <c r="J7" s="1146"/>
      <c r="K7" s="1146"/>
      <c r="L7" s="1146"/>
      <c r="M7" s="1146"/>
      <c r="N7" s="1146"/>
      <c r="O7" s="1146"/>
      <c r="P7" s="1146"/>
      <c r="Q7" s="1146"/>
      <c r="R7" s="1146"/>
      <c r="S7" s="1146"/>
      <c r="T7" s="1147"/>
      <c r="U7" s="28"/>
      <c r="V7" s="28"/>
      <c r="W7" s="28"/>
      <c r="X7" s="28"/>
      <c r="Y7" s="28"/>
      <c r="Z7" s="28"/>
    </row>
    <row r="8" spans="1:102" ht="7.75" customHeight="1">
      <c r="B8" s="1141" t="s">
        <v>270</v>
      </c>
      <c r="C8" s="1141"/>
      <c r="D8" s="1141"/>
      <c r="E8" s="1141"/>
      <c r="F8" s="1141"/>
      <c r="G8" s="1141"/>
      <c r="H8" s="1141"/>
      <c r="I8" s="1141"/>
      <c r="J8" s="1141"/>
      <c r="K8" s="1141"/>
      <c r="L8" s="1141"/>
      <c r="M8" s="1141"/>
      <c r="N8" s="1141"/>
      <c r="O8" s="1141"/>
      <c r="P8" s="1141"/>
      <c r="Q8" s="1141"/>
      <c r="R8" s="1141"/>
      <c r="S8" s="1141"/>
      <c r="T8" s="1141"/>
      <c r="U8" s="1141"/>
      <c r="V8" s="1141"/>
      <c r="W8" s="1141"/>
      <c r="X8" s="1141"/>
      <c r="Y8" s="1141"/>
      <c r="Z8" s="1141"/>
      <c r="AA8" s="1141"/>
      <c r="AB8" s="1141"/>
      <c r="AC8" s="1141"/>
      <c r="AD8" s="1141"/>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row>
    <row r="9" spans="1:102" ht="7.75" customHeight="1">
      <c r="B9" s="1141"/>
      <c r="C9" s="1141"/>
      <c r="D9" s="1141"/>
      <c r="E9" s="1141"/>
      <c r="F9" s="1141"/>
      <c r="G9" s="1141"/>
      <c r="H9" s="1141"/>
      <c r="I9" s="1141"/>
      <c r="J9" s="1141"/>
      <c r="K9" s="1141"/>
      <c r="L9" s="1141"/>
      <c r="M9" s="1141"/>
      <c r="N9" s="1141"/>
      <c r="O9" s="1141"/>
      <c r="P9" s="1141"/>
      <c r="Q9" s="1141"/>
      <c r="R9" s="1141"/>
      <c r="S9" s="1141"/>
      <c r="T9" s="1141"/>
      <c r="U9" s="1141"/>
      <c r="V9" s="1141"/>
      <c r="W9" s="1141"/>
      <c r="X9" s="1141"/>
      <c r="Y9" s="1141"/>
      <c r="Z9" s="1141"/>
      <c r="AA9" s="1141"/>
      <c r="AB9" s="1141"/>
      <c r="AC9" s="1141"/>
      <c r="AD9" s="1141"/>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row>
    <row r="10" spans="1:102" ht="8.25" customHeight="1">
      <c r="C10" s="673" t="s">
        <v>112</v>
      </c>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3"/>
      <c r="BL10" s="673"/>
      <c r="BM10" s="673"/>
      <c r="BN10" s="673"/>
      <c r="BO10" s="673"/>
      <c r="BP10" s="673"/>
      <c r="BQ10" s="673"/>
      <c r="BR10" s="673"/>
      <c r="BS10" s="673"/>
      <c r="BT10" s="673"/>
      <c r="BU10" s="673"/>
      <c r="BV10" s="673"/>
      <c r="BW10" s="673"/>
      <c r="BX10" s="673"/>
      <c r="BY10" s="673"/>
      <c r="BZ10" s="673"/>
      <c r="CA10" s="673"/>
      <c r="CB10" s="673"/>
      <c r="CC10" s="673"/>
      <c r="CD10" s="673"/>
      <c r="CE10" s="673"/>
      <c r="CF10" s="673"/>
      <c r="CG10" s="673"/>
      <c r="CH10" s="673"/>
      <c r="CI10" s="673"/>
      <c r="CJ10" s="673"/>
      <c r="CK10" s="673"/>
      <c r="CL10" s="673"/>
      <c r="CM10" s="673"/>
      <c r="CN10" s="673"/>
      <c r="CO10" s="673"/>
      <c r="CP10" s="673"/>
      <c r="CQ10" s="673"/>
      <c r="CR10" s="673"/>
      <c r="CS10" s="673"/>
      <c r="CT10" s="673"/>
      <c r="CU10" s="673"/>
      <c r="CV10" s="673"/>
    </row>
    <row r="11" spans="1:102" ht="8.25" customHeight="1">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3"/>
      <c r="AY11" s="673"/>
      <c r="AZ11" s="673"/>
      <c r="BA11" s="673"/>
      <c r="BB11" s="673"/>
      <c r="BC11" s="673"/>
      <c r="BD11" s="673"/>
      <c r="BE11" s="673"/>
      <c r="BF11" s="673"/>
      <c r="BG11" s="673"/>
      <c r="BH11" s="673"/>
      <c r="BI11" s="673"/>
      <c r="BJ11" s="673"/>
      <c r="BK11" s="673"/>
      <c r="BL11" s="673"/>
      <c r="BM11" s="673"/>
      <c r="BN11" s="673"/>
      <c r="BO11" s="673"/>
      <c r="BP11" s="673"/>
      <c r="BQ11" s="673"/>
      <c r="BR11" s="673"/>
      <c r="BS11" s="673"/>
      <c r="BT11" s="673"/>
      <c r="BU11" s="673"/>
      <c r="BV11" s="673"/>
      <c r="BW11" s="673"/>
      <c r="BX11" s="673"/>
      <c r="BY11" s="673"/>
      <c r="BZ11" s="673"/>
      <c r="CA11" s="673"/>
      <c r="CB11" s="673"/>
      <c r="CC11" s="673"/>
      <c r="CD11" s="673"/>
      <c r="CE11" s="673"/>
      <c r="CF11" s="673"/>
      <c r="CG11" s="673"/>
      <c r="CH11" s="673"/>
      <c r="CI11" s="673"/>
      <c r="CJ11" s="673"/>
      <c r="CK11" s="673"/>
      <c r="CL11" s="673"/>
      <c r="CM11" s="673"/>
      <c r="CN11" s="673"/>
      <c r="CO11" s="673"/>
      <c r="CP11" s="673"/>
      <c r="CQ11" s="673"/>
      <c r="CR11" s="673"/>
      <c r="CS11" s="673"/>
      <c r="CT11" s="673"/>
      <c r="CU11" s="673"/>
      <c r="CV11" s="673"/>
    </row>
    <row r="12" spans="1:102" ht="6" customHeight="1">
      <c r="C12" s="31"/>
      <c r="D12" s="31"/>
      <c r="E12" s="31"/>
      <c r="F12" s="32"/>
      <c r="G12" s="32"/>
      <c r="H12" s="32"/>
      <c r="I12" s="32"/>
      <c r="J12" s="32"/>
      <c r="K12" s="32"/>
      <c r="L12" s="32"/>
      <c r="M12" s="32"/>
      <c r="N12" s="32"/>
      <c r="O12" s="32"/>
      <c r="P12" s="32"/>
      <c r="Q12" s="32"/>
      <c r="R12" s="32"/>
      <c r="S12" s="32"/>
      <c r="T12" s="32"/>
      <c r="U12" s="32"/>
      <c r="V12" s="32"/>
      <c r="W12" s="32"/>
      <c r="X12" s="32"/>
      <c r="Y12" s="32"/>
      <c r="Z12" s="32"/>
      <c r="AA12" s="32"/>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row>
    <row r="13" spans="1:102" s="141" customFormat="1" ht="12" customHeight="1">
      <c r="B13" s="27"/>
      <c r="C13" s="31"/>
      <c r="D13" s="31"/>
      <c r="E13" s="31"/>
      <c r="F13" s="32"/>
      <c r="G13" s="32"/>
      <c r="H13" s="32"/>
      <c r="I13" s="32"/>
      <c r="J13" s="32"/>
      <c r="K13" s="32"/>
      <c r="L13" s="32"/>
      <c r="M13" s="32"/>
      <c r="N13" s="32"/>
      <c r="O13" s="32"/>
      <c r="P13" s="32"/>
      <c r="Q13" s="32"/>
      <c r="R13" s="32"/>
      <c r="S13" s="32"/>
      <c r="T13" s="32"/>
      <c r="U13" s="32"/>
      <c r="V13" s="32"/>
      <c r="W13" s="32"/>
      <c r="X13" s="32"/>
      <c r="Y13" s="32"/>
      <c r="Z13" s="32"/>
      <c r="AA13" s="32"/>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18"/>
      <c r="CT13" s="18"/>
      <c r="CU13" s="18"/>
      <c r="CV13" s="18"/>
      <c r="CW13" s="18"/>
      <c r="CX13" s="18"/>
    </row>
    <row r="14" spans="1:102" s="141" customFormat="1" ht="12" customHeight="1">
      <c r="B14" s="27"/>
      <c r="C14" s="31"/>
      <c r="D14" s="31"/>
      <c r="E14" s="31"/>
      <c r="F14" s="32"/>
      <c r="G14" s="32"/>
      <c r="H14" s="32"/>
      <c r="I14" s="32"/>
      <c r="J14" s="32"/>
      <c r="K14" s="32"/>
      <c r="L14" s="32"/>
      <c r="M14" s="32"/>
      <c r="N14" s="32"/>
      <c r="O14" s="32"/>
      <c r="P14" s="32"/>
      <c r="Q14" s="32"/>
      <c r="R14" s="32"/>
      <c r="S14" s="32"/>
      <c r="T14" s="32"/>
      <c r="U14" s="32"/>
      <c r="V14" s="32"/>
      <c r="W14" s="32"/>
      <c r="X14" s="32"/>
      <c r="Y14" s="32"/>
      <c r="Z14" s="32"/>
      <c r="AA14" s="32"/>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18"/>
      <c r="CT14" s="18"/>
      <c r="CU14" s="18"/>
      <c r="CV14" s="18"/>
      <c r="CW14" s="18"/>
      <c r="CX14" s="18"/>
    </row>
    <row r="15" spans="1:102" s="141" customFormat="1" ht="12" customHeight="1">
      <c r="B15" s="27"/>
      <c r="C15" s="31"/>
      <c r="D15" s="31"/>
      <c r="E15" s="31"/>
      <c r="F15" s="32"/>
      <c r="G15" s="32"/>
      <c r="H15" s="32"/>
      <c r="I15" s="32"/>
      <c r="J15" s="32"/>
      <c r="K15" s="32"/>
      <c r="L15" s="32"/>
      <c r="M15" s="32"/>
      <c r="N15" s="32"/>
      <c r="O15" s="32"/>
      <c r="P15" s="32"/>
      <c r="Q15" s="32"/>
      <c r="R15" s="32"/>
      <c r="S15" s="32"/>
      <c r="T15" s="32"/>
      <c r="U15" s="32"/>
      <c r="V15" s="32"/>
      <c r="W15" s="32"/>
      <c r="X15" s="32"/>
      <c r="Y15" s="32"/>
      <c r="Z15" s="32"/>
      <c r="AA15" s="32"/>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18"/>
      <c r="CT15" s="18"/>
      <c r="CU15" s="18"/>
      <c r="CV15" s="18"/>
      <c r="CW15" s="18"/>
      <c r="CX15" s="18"/>
    </row>
    <row r="16" spans="1:102" s="141" customFormat="1" ht="12" customHeight="1">
      <c r="B16" s="27"/>
      <c r="C16" s="31"/>
      <c r="D16" s="31"/>
      <c r="E16" s="31"/>
      <c r="F16" s="32"/>
      <c r="G16" s="32"/>
      <c r="H16" s="32"/>
      <c r="I16" s="32"/>
      <c r="J16" s="32"/>
      <c r="K16" s="32"/>
      <c r="L16" s="32"/>
      <c r="M16" s="32"/>
      <c r="N16" s="32"/>
      <c r="O16" s="32"/>
      <c r="P16" s="32"/>
      <c r="Q16" s="32"/>
      <c r="R16" s="32"/>
      <c r="S16" s="32"/>
      <c r="T16" s="32"/>
      <c r="U16" s="32"/>
      <c r="V16" s="32"/>
      <c r="W16" s="32"/>
      <c r="X16" s="32"/>
      <c r="Y16" s="32"/>
      <c r="Z16" s="32"/>
      <c r="AA16" s="32"/>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18"/>
      <c r="CT16" s="18"/>
      <c r="CU16" s="18"/>
      <c r="CV16" s="18"/>
      <c r="CW16" s="18"/>
      <c r="CX16" s="18"/>
    </row>
    <row r="17" spans="2:102" s="141" customFormat="1" ht="5.25" customHeight="1">
      <c r="B17" s="27"/>
      <c r="C17" s="31"/>
      <c r="D17" s="31"/>
      <c r="E17" s="31"/>
      <c r="F17" s="32"/>
      <c r="G17" s="32"/>
      <c r="H17" s="32"/>
      <c r="I17" s="32"/>
      <c r="J17" s="32"/>
      <c r="K17" s="32"/>
      <c r="L17" s="32"/>
      <c r="M17" s="32"/>
      <c r="N17" s="32"/>
      <c r="O17" s="32"/>
      <c r="P17" s="32"/>
      <c r="Q17" s="32"/>
      <c r="R17" s="32"/>
      <c r="S17" s="32"/>
      <c r="T17" s="32"/>
      <c r="U17" s="32"/>
      <c r="V17" s="32"/>
      <c r="W17" s="32"/>
      <c r="X17" s="32"/>
      <c r="Y17" s="32"/>
      <c r="Z17" s="32"/>
      <c r="AA17" s="32"/>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18"/>
      <c r="CT17" s="18"/>
      <c r="CU17" s="18"/>
      <c r="CV17" s="18"/>
      <c r="CW17" s="18"/>
      <c r="CX17" s="18"/>
    </row>
    <row r="18" spans="2:102" s="141" customFormat="1" ht="15" customHeight="1">
      <c r="B18" s="27"/>
      <c r="C18" s="31"/>
      <c r="D18" s="31"/>
      <c r="E18" s="31"/>
      <c r="F18" s="32"/>
      <c r="G18" s="32"/>
      <c r="H18" s="32"/>
      <c r="I18" s="32"/>
      <c r="J18" s="32"/>
      <c r="K18" s="32"/>
      <c r="L18" s="32"/>
      <c r="M18" s="32"/>
      <c r="N18" s="32"/>
      <c r="O18" s="32"/>
      <c r="P18" s="32"/>
      <c r="Q18" s="32"/>
      <c r="R18" s="32"/>
      <c r="S18" s="32"/>
      <c r="T18" s="32"/>
      <c r="U18" s="32"/>
      <c r="V18" s="32"/>
      <c r="W18" s="32"/>
      <c r="X18" s="32"/>
      <c r="Y18" s="32"/>
      <c r="Z18" s="32"/>
      <c r="AA18" s="32"/>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18"/>
      <c r="CT18" s="18"/>
      <c r="CU18" s="18"/>
      <c r="CV18" s="18"/>
      <c r="CW18" s="18"/>
      <c r="CX18" s="18"/>
    </row>
    <row r="19" spans="2:102" s="141" customFormat="1" ht="12" customHeight="1">
      <c r="B19" s="27"/>
      <c r="C19" s="31"/>
      <c r="D19" s="31"/>
      <c r="E19" s="31"/>
      <c r="F19" s="32"/>
      <c r="G19" s="32"/>
      <c r="H19" s="32"/>
      <c r="I19" s="32"/>
      <c r="J19" s="32"/>
      <c r="K19" s="32"/>
      <c r="L19" s="32"/>
      <c r="M19" s="32"/>
      <c r="N19" s="32"/>
      <c r="O19" s="32"/>
      <c r="P19" s="32"/>
      <c r="Q19" s="32"/>
      <c r="R19" s="32"/>
      <c r="S19" s="32"/>
      <c r="T19" s="32"/>
      <c r="U19" s="32"/>
      <c r="V19" s="32"/>
      <c r="W19" s="32"/>
      <c r="X19" s="32"/>
      <c r="Y19" s="32"/>
      <c r="Z19" s="32"/>
      <c r="AA19" s="32"/>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18"/>
      <c r="CT19" s="18"/>
      <c r="CU19" s="18"/>
      <c r="CV19" s="18"/>
      <c r="CW19" s="18"/>
      <c r="CX19" s="18"/>
    </row>
    <row r="20" spans="2:102" s="141" customFormat="1" ht="15" customHeight="1">
      <c r="B20" s="27"/>
      <c r="C20" s="31"/>
      <c r="D20" s="31"/>
      <c r="E20" s="31"/>
      <c r="F20" s="32"/>
      <c r="G20" s="32"/>
      <c r="H20" s="32"/>
      <c r="I20" s="32"/>
      <c r="J20" s="32"/>
      <c r="K20" s="32"/>
      <c r="L20" s="32"/>
      <c r="M20" s="32"/>
      <c r="N20" s="32"/>
      <c r="O20" s="32"/>
      <c r="P20" s="32"/>
      <c r="Q20" s="32"/>
      <c r="R20" s="32"/>
      <c r="S20" s="32"/>
      <c r="T20" s="32"/>
      <c r="U20" s="32"/>
      <c r="V20" s="32"/>
      <c r="W20" s="32"/>
      <c r="X20" s="32"/>
      <c r="Y20" s="32"/>
      <c r="Z20" s="32"/>
      <c r="AA20" s="32"/>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18"/>
      <c r="CT20" s="18"/>
      <c r="CU20" s="18"/>
      <c r="CV20" s="18"/>
      <c r="CW20" s="18"/>
      <c r="CX20" s="18"/>
    </row>
    <row r="21" spans="2:102" s="141" customFormat="1" ht="12" customHeight="1">
      <c r="B21" s="27"/>
      <c r="C21" s="31"/>
      <c r="D21" s="31"/>
      <c r="E21" s="31"/>
      <c r="F21" s="32"/>
      <c r="G21" s="32"/>
      <c r="H21" s="32"/>
      <c r="I21" s="32"/>
      <c r="J21" s="32"/>
      <c r="K21" s="32"/>
      <c r="L21" s="32"/>
      <c r="M21" s="32"/>
      <c r="N21" s="32"/>
      <c r="O21" s="32"/>
      <c r="P21" s="32"/>
      <c r="Q21" s="32"/>
      <c r="R21" s="32"/>
      <c r="S21" s="32"/>
      <c r="T21" s="32"/>
      <c r="U21" s="32"/>
      <c r="V21" s="32"/>
      <c r="W21" s="32"/>
      <c r="X21" s="32"/>
      <c r="Y21" s="32"/>
      <c r="Z21" s="32"/>
      <c r="AA21" s="32"/>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18"/>
      <c r="CT21" s="18"/>
      <c r="CU21" s="18"/>
      <c r="CV21" s="18"/>
      <c r="CW21" s="18"/>
      <c r="CX21" s="18"/>
    </row>
    <row r="22" spans="2:102" s="141" customFormat="1" ht="15" customHeight="1">
      <c r="B22" s="27"/>
      <c r="C22" s="31"/>
      <c r="D22" s="31"/>
      <c r="E22" s="31"/>
      <c r="F22" s="32"/>
      <c r="G22" s="32"/>
      <c r="H22" s="32"/>
      <c r="I22" s="32"/>
      <c r="J22" s="32"/>
      <c r="K22" s="32"/>
      <c r="L22" s="32"/>
      <c r="M22" s="32"/>
      <c r="N22" s="32"/>
      <c r="O22" s="32"/>
      <c r="P22" s="32"/>
      <c r="Q22" s="32"/>
      <c r="R22" s="32"/>
      <c r="S22" s="32"/>
      <c r="T22" s="32"/>
      <c r="U22" s="32"/>
      <c r="V22" s="32"/>
      <c r="W22" s="32"/>
      <c r="X22" s="32"/>
      <c r="Y22" s="32"/>
      <c r="Z22" s="32"/>
      <c r="AA22" s="32"/>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18"/>
      <c r="CT22" s="18"/>
      <c r="CU22" s="18"/>
      <c r="CV22" s="18"/>
      <c r="CW22" s="18"/>
      <c r="CX22" s="18"/>
    </row>
    <row r="23" spans="2:102" s="141" customFormat="1" ht="12" customHeight="1">
      <c r="B23" s="27"/>
      <c r="C23" s="31"/>
      <c r="D23" s="31"/>
      <c r="E23" s="31"/>
      <c r="F23" s="32"/>
      <c r="G23" s="32"/>
      <c r="H23" s="32"/>
      <c r="I23" s="32"/>
      <c r="J23" s="32"/>
      <c r="K23" s="32"/>
      <c r="L23" s="32"/>
      <c r="M23" s="32"/>
      <c r="N23" s="32"/>
      <c r="O23" s="32"/>
      <c r="P23" s="32"/>
      <c r="Q23" s="32"/>
      <c r="R23" s="32"/>
      <c r="S23" s="32"/>
      <c r="T23" s="32"/>
      <c r="U23" s="32"/>
      <c r="V23" s="32"/>
      <c r="W23" s="32"/>
      <c r="X23" s="32"/>
      <c r="Y23" s="32"/>
      <c r="Z23" s="32"/>
      <c r="AA23" s="32"/>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18"/>
      <c r="CT23" s="18"/>
      <c r="CU23" s="18"/>
      <c r="CV23" s="18"/>
      <c r="CW23" s="18"/>
      <c r="CX23" s="18"/>
    </row>
    <row r="24" spans="2:102" s="141" customFormat="1" ht="12" customHeight="1">
      <c r="B24" s="27"/>
      <c r="C24" s="31"/>
      <c r="D24" s="31"/>
      <c r="E24" s="31"/>
      <c r="F24" s="32"/>
      <c r="G24" s="32"/>
      <c r="H24" s="32"/>
      <c r="I24" s="32"/>
      <c r="J24" s="32"/>
      <c r="K24" s="32"/>
      <c r="L24" s="32"/>
      <c r="M24" s="32"/>
      <c r="N24" s="32"/>
      <c r="O24" s="32"/>
      <c r="P24" s="32"/>
      <c r="Q24" s="32"/>
      <c r="R24" s="32"/>
      <c r="S24" s="32"/>
      <c r="T24" s="32"/>
      <c r="U24" s="32"/>
      <c r="V24" s="32"/>
      <c r="W24" s="32"/>
      <c r="X24" s="32"/>
      <c r="Y24" s="32"/>
      <c r="Z24" s="32"/>
      <c r="AA24" s="32"/>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18"/>
      <c r="CT24" s="18"/>
      <c r="CU24" s="18"/>
      <c r="CV24" s="18"/>
      <c r="CW24" s="18"/>
      <c r="CX24" s="18"/>
    </row>
    <row r="25" spans="2:102" s="141" customFormat="1" ht="15" customHeight="1">
      <c r="B25" s="27"/>
      <c r="C25" s="31"/>
      <c r="D25" s="31"/>
      <c r="E25" s="31"/>
      <c r="F25" s="32"/>
      <c r="G25" s="32"/>
      <c r="H25" s="32"/>
      <c r="I25" s="32"/>
      <c r="J25" s="32"/>
      <c r="K25" s="32"/>
      <c r="L25" s="32"/>
      <c r="M25" s="32"/>
      <c r="N25" s="32"/>
      <c r="O25" s="32"/>
      <c r="P25" s="32"/>
      <c r="Q25" s="32"/>
      <c r="R25" s="32"/>
      <c r="S25" s="32"/>
      <c r="T25" s="32"/>
      <c r="U25" s="32"/>
      <c r="V25" s="32"/>
      <c r="W25" s="32"/>
      <c r="X25" s="32"/>
      <c r="Y25" s="32"/>
      <c r="Z25" s="32"/>
      <c r="AA25" s="32"/>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18"/>
      <c r="CT25" s="18"/>
      <c r="CU25" s="18"/>
      <c r="CV25" s="18"/>
      <c r="CW25" s="18"/>
      <c r="CX25" s="18"/>
    </row>
    <row r="26" spans="2:102" s="141" customFormat="1" ht="15" customHeight="1">
      <c r="B26" s="27"/>
      <c r="C26" s="31"/>
      <c r="D26" s="31"/>
      <c r="E26" s="31"/>
      <c r="F26" s="32"/>
      <c r="G26" s="32"/>
      <c r="H26" s="32"/>
      <c r="I26" s="32"/>
      <c r="J26" s="32"/>
      <c r="K26" s="32"/>
      <c r="L26" s="32"/>
      <c r="M26" s="32"/>
      <c r="N26" s="32"/>
      <c r="O26" s="32"/>
      <c r="P26" s="32"/>
      <c r="Q26" s="32"/>
      <c r="R26" s="32"/>
      <c r="S26" s="32"/>
      <c r="T26" s="32"/>
      <c r="U26" s="32"/>
      <c r="V26" s="32"/>
      <c r="W26" s="32"/>
      <c r="X26" s="32"/>
      <c r="Y26" s="32"/>
      <c r="Z26" s="32"/>
      <c r="AA26" s="32"/>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18"/>
      <c r="CT26" s="18"/>
      <c r="CU26" s="18"/>
      <c r="CV26" s="18"/>
      <c r="CW26" s="18"/>
      <c r="CX26" s="18"/>
    </row>
    <row r="27" spans="2:102" s="141" customFormat="1" ht="12" customHeight="1">
      <c r="B27" s="27"/>
      <c r="C27" s="31"/>
      <c r="D27" s="31"/>
      <c r="E27" s="31"/>
      <c r="F27" s="32"/>
      <c r="G27" s="32"/>
      <c r="H27" s="32"/>
      <c r="I27" s="32"/>
      <c r="J27" s="32"/>
      <c r="K27" s="32"/>
      <c r="L27" s="32"/>
      <c r="M27" s="32"/>
      <c r="N27" s="32"/>
      <c r="O27" s="32"/>
      <c r="P27" s="32"/>
      <c r="Q27" s="32"/>
      <c r="R27" s="32"/>
      <c r="S27" s="32"/>
      <c r="T27" s="32"/>
      <c r="U27" s="32"/>
      <c r="V27" s="32"/>
      <c r="W27" s="32"/>
      <c r="X27" s="32"/>
      <c r="Y27" s="32"/>
      <c r="Z27" s="32"/>
      <c r="AA27" s="32"/>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18"/>
      <c r="CT27" s="18"/>
      <c r="CU27" s="18"/>
      <c r="CV27" s="18"/>
      <c r="CW27" s="18"/>
      <c r="CX27" s="18"/>
    </row>
    <row r="28" spans="2:102" s="141" customFormat="1" ht="12" customHeight="1">
      <c r="B28" s="27"/>
      <c r="C28" s="31"/>
      <c r="D28" s="31"/>
      <c r="E28" s="31"/>
      <c r="F28" s="32"/>
      <c r="G28" s="32"/>
      <c r="H28" s="32"/>
      <c r="I28" s="32"/>
      <c r="J28" s="32"/>
      <c r="K28" s="32"/>
      <c r="L28" s="32"/>
      <c r="M28" s="32"/>
      <c r="N28" s="32"/>
      <c r="O28" s="32"/>
      <c r="P28" s="32"/>
      <c r="Q28" s="32"/>
      <c r="R28" s="32"/>
      <c r="S28" s="32"/>
      <c r="T28" s="32"/>
      <c r="U28" s="32"/>
      <c r="V28" s="32"/>
      <c r="W28" s="32"/>
      <c r="X28" s="32"/>
      <c r="Y28" s="32"/>
      <c r="Z28" s="32"/>
      <c r="AA28" s="32"/>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18"/>
      <c r="CT28" s="18"/>
      <c r="CU28" s="18"/>
      <c r="CV28" s="18"/>
      <c r="CW28" s="18"/>
      <c r="CX28" s="18"/>
    </row>
    <row r="29" spans="2:102" s="141" customFormat="1" ht="12" customHeight="1">
      <c r="B29" s="27"/>
      <c r="C29" s="31"/>
      <c r="D29" s="31"/>
      <c r="E29" s="31"/>
      <c r="F29" s="32"/>
      <c r="G29" s="32"/>
      <c r="H29" s="32"/>
      <c r="I29" s="32"/>
      <c r="J29" s="32"/>
      <c r="K29" s="32"/>
      <c r="L29" s="32"/>
      <c r="M29" s="32"/>
      <c r="N29" s="32"/>
      <c r="O29" s="32"/>
      <c r="P29" s="32"/>
      <c r="Q29" s="32"/>
      <c r="R29" s="32"/>
      <c r="S29" s="32"/>
      <c r="T29" s="32"/>
      <c r="U29" s="32"/>
      <c r="V29" s="32"/>
      <c r="W29" s="32"/>
      <c r="X29" s="32"/>
      <c r="Y29" s="32"/>
      <c r="Z29" s="32"/>
      <c r="AA29" s="32"/>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18"/>
      <c r="CT29" s="18"/>
      <c r="CU29" s="18"/>
      <c r="CV29" s="18"/>
      <c r="CW29" s="18"/>
      <c r="CX29" s="18"/>
    </row>
    <row r="30" spans="2:102" s="141" customFormat="1" ht="15" customHeight="1">
      <c r="B30" s="27"/>
      <c r="C30" s="31"/>
      <c r="D30" s="31"/>
      <c r="E30" s="31"/>
      <c r="F30" s="32"/>
      <c r="G30" s="32"/>
      <c r="H30" s="32"/>
      <c r="I30" s="32"/>
      <c r="J30" s="32"/>
      <c r="K30" s="32"/>
      <c r="L30" s="32"/>
      <c r="M30" s="32"/>
      <c r="N30" s="32"/>
      <c r="O30" s="32"/>
      <c r="P30" s="32"/>
      <c r="Q30" s="32"/>
      <c r="R30" s="32"/>
      <c r="S30" s="32"/>
      <c r="T30" s="32"/>
      <c r="U30" s="32"/>
      <c r="V30" s="32"/>
      <c r="W30" s="32"/>
      <c r="X30" s="32"/>
      <c r="Y30" s="32"/>
      <c r="Z30" s="32"/>
      <c r="AA30" s="32"/>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18"/>
      <c r="CT30" s="18"/>
      <c r="CU30" s="18"/>
      <c r="CV30" s="18"/>
      <c r="CW30" s="18"/>
      <c r="CX30" s="18"/>
    </row>
    <row r="31" spans="2:102" s="141" customFormat="1" ht="12" customHeight="1">
      <c r="B31" s="27"/>
      <c r="C31" s="31"/>
      <c r="D31" s="31"/>
      <c r="E31" s="31"/>
      <c r="F31" s="32"/>
      <c r="G31" s="32"/>
      <c r="H31" s="32"/>
      <c r="I31" s="32"/>
      <c r="J31" s="32"/>
      <c r="K31" s="32"/>
      <c r="L31" s="32"/>
      <c r="M31" s="32"/>
      <c r="N31" s="32"/>
      <c r="O31" s="32"/>
      <c r="P31" s="32"/>
      <c r="Q31" s="32"/>
      <c r="R31" s="32"/>
      <c r="S31" s="32"/>
      <c r="T31" s="32"/>
      <c r="U31" s="32"/>
      <c r="V31" s="32"/>
      <c r="W31" s="32"/>
      <c r="X31" s="32"/>
      <c r="Y31" s="32"/>
      <c r="Z31" s="32"/>
      <c r="AA31" s="32"/>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18"/>
      <c r="CT31" s="18"/>
      <c r="CU31" s="18"/>
      <c r="CV31" s="18"/>
      <c r="CW31" s="18"/>
      <c r="CX31" s="18"/>
    </row>
    <row r="32" spans="2:102" s="141" customFormat="1" ht="24" customHeight="1">
      <c r="B32" s="27"/>
      <c r="C32" s="31"/>
      <c r="D32" s="31"/>
      <c r="E32" s="31"/>
      <c r="F32" s="32"/>
      <c r="G32" s="32"/>
      <c r="H32" s="32"/>
      <c r="I32" s="32"/>
      <c r="J32" s="32"/>
      <c r="K32" s="32"/>
      <c r="L32" s="32"/>
      <c r="M32" s="32"/>
      <c r="N32" s="32"/>
      <c r="O32" s="32"/>
      <c r="P32" s="32"/>
      <c r="Q32" s="32"/>
      <c r="R32" s="32"/>
      <c r="S32" s="32"/>
      <c r="T32" s="32"/>
      <c r="U32" s="32"/>
      <c r="V32" s="32"/>
      <c r="W32" s="32"/>
      <c r="X32" s="32"/>
      <c r="Y32" s="32"/>
      <c r="Z32" s="32"/>
      <c r="AA32" s="32"/>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18"/>
      <c r="CT32" s="18"/>
      <c r="CU32" s="18"/>
      <c r="CV32" s="18"/>
      <c r="CW32" s="18"/>
      <c r="CX32" s="18"/>
    </row>
    <row r="33" spans="2:155" s="141" customFormat="1" ht="12" customHeight="1">
      <c r="B33" s="27"/>
      <c r="C33" s="31"/>
      <c r="D33" s="31"/>
      <c r="E33" s="31"/>
      <c r="F33" s="32"/>
      <c r="G33" s="32"/>
      <c r="H33" s="32"/>
      <c r="I33" s="32"/>
      <c r="J33" s="32"/>
      <c r="K33" s="32"/>
      <c r="L33" s="32"/>
      <c r="M33" s="32"/>
      <c r="N33" s="32"/>
      <c r="O33" s="32"/>
      <c r="P33" s="32"/>
      <c r="Q33" s="32"/>
      <c r="R33" s="32"/>
      <c r="S33" s="32"/>
      <c r="T33" s="32"/>
      <c r="U33" s="32"/>
      <c r="V33" s="32"/>
      <c r="W33" s="32"/>
      <c r="X33" s="32"/>
      <c r="Y33" s="32"/>
      <c r="Z33" s="32"/>
      <c r="AA33" s="32"/>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18"/>
      <c r="CT33" s="18"/>
      <c r="CU33" s="18"/>
      <c r="CV33" s="18"/>
      <c r="CW33" s="18"/>
      <c r="CX33" s="18"/>
    </row>
    <row r="34" spans="2:155" s="141" customFormat="1" ht="12" customHeight="1">
      <c r="B34" s="27"/>
      <c r="C34" s="31"/>
      <c r="D34" s="31"/>
      <c r="E34" s="31"/>
      <c r="F34" s="32"/>
      <c r="G34" s="32"/>
      <c r="H34" s="32"/>
      <c r="I34" s="32"/>
      <c r="J34" s="32"/>
      <c r="K34" s="32"/>
      <c r="L34" s="32"/>
      <c r="M34" s="32"/>
      <c r="N34" s="32"/>
      <c r="O34" s="32"/>
      <c r="P34" s="32"/>
      <c r="Q34" s="32"/>
      <c r="R34" s="32"/>
      <c r="S34" s="32"/>
      <c r="T34" s="32"/>
      <c r="U34" s="32"/>
      <c r="V34" s="32"/>
      <c r="W34" s="32"/>
      <c r="X34" s="32"/>
      <c r="Y34" s="32"/>
      <c r="Z34" s="32"/>
      <c r="AA34" s="32"/>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69"/>
      <c r="BF34" s="369"/>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18"/>
      <c r="CT34" s="18"/>
      <c r="CU34" s="18"/>
      <c r="CV34" s="18"/>
      <c r="CW34" s="18"/>
      <c r="CX34" s="18"/>
    </row>
    <row r="35" spans="2:155" s="141" customFormat="1" ht="15" customHeight="1">
      <c r="B35" s="33"/>
      <c r="C35" s="33"/>
      <c r="D35" s="33"/>
      <c r="E35" s="33"/>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row>
    <row r="36" spans="2:155" s="141" customFormat="1" ht="13.5" customHeight="1" thickBot="1">
      <c r="B36" s="33"/>
      <c r="C36" s="33"/>
      <c r="D36" s="33"/>
      <c r="E36" s="33"/>
      <c r="F36" s="140"/>
      <c r="G36" s="140"/>
      <c r="H36" s="140"/>
      <c r="I36" s="140"/>
      <c r="J36" s="140"/>
      <c r="K36" s="140"/>
      <c r="L36" s="140"/>
      <c r="M36" s="140"/>
      <c r="N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BA36" s="370" t="s">
        <v>115</v>
      </c>
    </row>
    <row r="37" spans="2:155" s="141" customFormat="1" ht="13.5" customHeight="1">
      <c r="B37" s="33"/>
      <c r="C37" s="33"/>
      <c r="D37" s="33"/>
      <c r="E37" s="33"/>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BA37" s="371"/>
      <c r="BB37" s="372"/>
      <c r="BC37" s="373"/>
      <c r="BD37" s="373"/>
      <c r="BE37" s="374"/>
      <c r="BF37" s="1148" t="s">
        <v>116</v>
      </c>
      <c r="BG37" s="1148"/>
      <c r="BH37" s="1148"/>
      <c r="BI37" s="1148"/>
      <c r="BJ37" s="1148"/>
      <c r="BK37" s="1148"/>
      <c r="BL37" s="1148"/>
      <c r="BM37" s="1148"/>
      <c r="BN37" s="1148"/>
      <c r="BO37" s="1148"/>
      <c r="BP37" s="1148"/>
      <c r="BQ37" s="1148"/>
      <c r="BR37" s="1148"/>
      <c r="BS37" s="1148"/>
      <c r="BT37" s="1148"/>
      <c r="BU37" s="1148"/>
      <c r="BV37" s="1148"/>
      <c r="BW37" s="1148"/>
      <c r="BX37" s="1148"/>
      <c r="BY37" s="1148"/>
      <c r="BZ37" s="1148"/>
      <c r="CA37" s="1154" t="s">
        <v>117</v>
      </c>
      <c r="CB37" s="1148"/>
      <c r="CC37" s="1148"/>
      <c r="CD37" s="1148"/>
      <c r="CE37" s="1148"/>
      <c r="CF37" s="1148"/>
      <c r="CG37" s="1148"/>
      <c r="CH37" s="1148"/>
      <c r="CI37" s="1148"/>
      <c r="CJ37" s="1148"/>
      <c r="CK37" s="1148"/>
      <c r="CL37" s="1148"/>
      <c r="CM37" s="1148"/>
      <c r="CN37" s="1148"/>
      <c r="CO37" s="1148"/>
      <c r="CP37" s="1148"/>
      <c r="CQ37" s="1148"/>
      <c r="CR37" s="1148"/>
      <c r="CS37" s="1148"/>
      <c r="CT37" s="1148"/>
      <c r="CU37" s="1148"/>
      <c r="CV37" s="1155"/>
    </row>
    <row r="38" spans="2:155" s="141" customFormat="1" ht="18" customHeight="1">
      <c r="B38" s="33"/>
      <c r="C38" s="33"/>
      <c r="D38" s="33"/>
      <c r="E38" s="33"/>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BA38" s="1156" t="s">
        <v>113</v>
      </c>
      <c r="BB38" s="1157"/>
      <c r="BC38" s="1157"/>
      <c r="BD38" s="1157"/>
      <c r="BE38" s="1158"/>
      <c r="BF38" s="1159"/>
      <c r="BG38" s="1160"/>
      <c r="BH38" s="1160"/>
      <c r="BI38" s="1160"/>
      <c r="BJ38" s="1163" t="s">
        <v>32</v>
      </c>
      <c r="BK38" s="1163"/>
      <c r="BL38" s="1163"/>
      <c r="BM38" s="1163"/>
      <c r="BN38" s="1163"/>
      <c r="BO38" s="1163"/>
      <c r="BP38" s="1163"/>
      <c r="BQ38" s="1160" t="s">
        <v>25</v>
      </c>
      <c r="BR38" s="1160"/>
      <c r="BS38" s="1160"/>
      <c r="BT38" s="1160"/>
      <c r="BU38" s="1161" t="s">
        <v>118</v>
      </c>
      <c r="BV38" s="1161"/>
      <c r="BW38" s="1161"/>
      <c r="BX38" s="1161"/>
      <c r="BY38" s="1161"/>
      <c r="BZ38" s="1161"/>
      <c r="CA38" s="1159" t="s">
        <v>25</v>
      </c>
      <c r="CB38" s="1160"/>
      <c r="CC38" s="1160"/>
      <c r="CD38" s="1160"/>
      <c r="CE38" s="1161" t="s">
        <v>32</v>
      </c>
      <c r="CF38" s="1161"/>
      <c r="CG38" s="1161"/>
      <c r="CH38" s="1161"/>
      <c r="CI38" s="1161"/>
      <c r="CJ38" s="1161"/>
      <c r="CK38" s="1161"/>
      <c r="CL38" s="1160" t="s">
        <v>25</v>
      </c>
      <c r="CM38" s="1160"/>
      <c r="CN38" s="1160"/>
      <c r="CO38" s="1160"/>
      <c r="CP38" s="1161" t="s">
        <v>30</v>
      </c>
      <c r="CQ38" s="1161"/>
      <c r="CR38" s="1161"/>
      <c r="CS38" s="1161"/>
      <c r="CT38" s="1161"/>
      <c r="CU38" s="1161"/>
      <c r="CV38" s="1162"/>
    </row>
    <row r="39" spans="2:155" s="141" customFormat="1" ht="6" customHeight="1">
      <c r="B39" s="33"/>
      <c r="C39" s="33"/>
      <c r="D39" s="33"/>
      <c r="E39" s="33"/>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BA39" s="1124" t="s">
        <v>114</v>
      </c>
      <c r="BB39" s="1125"/>
      <c r="BC39" s="1125"/>
      <c r="BD39" s="1125"/>
      <c r="BE39" s="1126"/>
      <c r="BF39" s="375"/>
      <c r="BG39" s="56"/>
      <c r="BH39" s="56"/>
      <c r="BI39" s="56"/>
      <c r="BJ39" s="1133" t="s">
        <v>119</v>
      </c>
      <c r="BK39" s="1133"/>
      <c r="BL39" s="1133"/>
      <c r="BM39" s="1133"/>
      <c r="BN39" s="1133"/>
      <c r="BO39" s="1133"/>
      <c r="BP39" s="1133"/>
      <c r="BQ39" s="56"/>
      <c r="BR39" s="56"/>
      <c r="BS39" s="56"/>
      <c r="BT39" s="56"/>
      <c r="BU39" s="1133" t="s">
        <v>120</v>
      </c>
      <c r="BV39" s="1133"/>
      <c r="BW39" s="1133"/>
      <c r="BX39" s="1133"/>
      <c r="BY39" s="1133"/>
      <c r="BZ39" s="1133"/>
      <c r="CA39" s="375"/>
      <c r="CB39" s="56"/>
      <c r="CC39" s="56"/>
      <c r="CD39" s="56"/>
      <c r="CE39" s="1133" t="s">
        <v>119</v>
      </c>
      <c r="CF39" s="1133"/>
      <c r="CG39" s="1133"/>
      <c r="CH39" s="1133"/>
      <c r="CI39" s="1133"/>
      <c r="CJ39" s="1133"/>
      <c r="CK39" s="1133"/>
      <c r="CL39" s="56"/>
      <c r="CM39" s="56"/>
      <c r="CN39" s="56"/>
      <c r="CO39" s="56"/>
      <c r="CP39" s="1133" t="s">
        <v>121</v>
      </c>
      <c r="CQ39" s="1133"/>
      <c r="CR39" s="1133"/>
      <c r="CS39" s="1133"/>
      <c r="CT39" s="1133"/>
      <c r="CU39" s="1133"/>
      <c r="CV39" s="1135"/>
    </row>
    <row r="40" spans="2:155" s="141" customFormat="1" ht="13.5" customHeight="1">
      <c r="B40" s="33"/>
      <c r="C40" s="33"/>
      <c r="D40" s="33"/>
      <c r="E40" s="33"/>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BA40" s="1127"/>
      <c r="BB40" s="1128"/>
      <c r="BC40" s="1128"/>
      <c r="BD40" s="1128"/>
      <c r="BE40" s="1129"/>
      <c r="BF40" s="1121" t="s">
        <v>25</v>
      </c>
      <c r="BG40" s="1122"/>
      <c r="BH40" s="1122"/>
      <c r="BI40" s="1122"/>
      <c r="BJ40" s="1133"/>
      <c r="BK40" s="1133"/>
      <c r="BL40" s="1133"/>
      <c r="BM40" s="1133"/>
      <c r="BN40" s="1133"/>
      <c r="BO40" s="1133"/>
      <c r="BP40" s="1133"/>
      <c r="BQ40" s="1122" t="s">
        <v>25</v>
      </c>
      <c r="BR40" s="1122"/>
      <c r="BS40" s="1122"/>
      <c r="BT40" s="1122"/>
      <c r="BU40" s="1133"/>
      <c r="BV40" s="1133"/>
      <c r="BW40" s="1133"/>
      <c r="BX40" s="1133"/>
      <c r="BY40" s="1133"/>
      <c r="BZ40" s="1133"/>
      <c r="CA40" s="1121" t="s">
        <v>25</v>
      </c>
      <c r="CB40" s="1122"/>
      <c r="CC40" s="1122"/>
      <c r="CD40" s="1122"/>
      <c r="CE40" s="1133"/>
      <c r="CF40" s="1133"/>
      <c r="CG40" s="1133"/>
      <c r="CH40" s="1133"/>
      <c r="CI40" s="1133"/>
      <c r="CJ40" s="1133"/>
      <c r="CK40" s="1133"/>
      <c r="CL40" s="1122" t="s">
        <v>25</v>
      </c>
      <c r="CM40" s="1122"/>
      <c r="CN40" s="1122"/>
      <c r="CO40" s="1122"/>
      <c r="CP40" s="1133"/>
      <c r="CQ40" s="1133"/>
      <c r="CR40" s="1133"/>
      <c r="CS40" s="1133"/>
      <c r="CT40" s="1133"/>
      <c r="CU40" s="1133"/>
      <c r="CV40" s="1135"/>
    </row>
    <row r="41" spans="2:155" s="141" customFormat="1" ht="6" customHeight="1" thickBot="1">
      <c r="B41" s="33"/>
      <c r="C41" s="33"/>
      <c r="D41" s="33"/>
      <c r="E41" s="33"/>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BA41" s="1130"/>
      <c r="BB41" s="1131"/>
      <c r="BC41" s="1131"/>
      <c r="BD41" s="1131"/>
      <c r="BE41" s="1132"/>
      <c r="BF41" s="376"/>
      <c r="BG41" s="377"/>
      <c r="BH41" s="377"/>
      <c r="BI41" s="377"/>
      <c r="BJ41" s="1134"/>
      <c r="BK41" s="1134"/>
      <c r="BL41" s="1134"/>
      <c r="BM41" s="1134"/>
      <c r="BN41" s="1134"/>
      <c r="BO41" s="1134"/>
      <c r="BP41" s="1134"/>
      <c r="BQ41" s="377"/>
      <c r="BR41" s="377"/>
      <c r="BS41" s="377"/>
      <c r="BT41" s="377"/>
      <c r="BU41" s="1134"/>
      <c r="BV41" s="1134"/>
      <c r="BW41" s="1134"/>
      <c r="BX41" s="1134"/>
      <c r="BY41" s="1134"/>
      <c r="BZ41" s="1134"/>
      <c r="CA41" s="376"/>
      <c r="CB41" s="377"/>
      <c r="CC41" s="377"/>
      <c r="CD41" s="377"/>
      <c r="CE41" s="1134"/>
      <c r="CF41" s="1134"/>
      <c r="CG41" s="1134"/>
      <c r="CH41" s="1134"/>
      <c r="CI41" s="1134"/>
      <c r="CJ41" s="1134"/>
      <c r="CK41" s="1134"/>
      <c r="CL41" s="377"/>
      <c r="CM41" s="377"/>
      <c r="CN41" s="377"/>
      <c r="CO41" s="377"/>
      <c r="CP41" s="1134"/>
      <c r="CQ41" s="1134"/>
      <c r="CR41" s="1134"/>
      <c r="CS41" s="1134"/>
      <c r="CT41" s="1134"/>
      <c r="CU41" s="1134"/>
      <c r="CV41" s="1136"/>
    </row>
    <row r="42" spans="2:155" s="141" customFormat="1" ht="9.75" customHeight="1" thickTop="1">
      <c r="B42" s="33"/>
      <c r="C42" s="33"/>
      <c r="D42" s="33"/>
      <c r="E42" s="33"/>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BA42" s="378"/>
      <c r="BB42" s="379"/>
      <c r="BC42" s="379"/>
      <c r="BD42" s="379"/>
      <c r="BE42" s="380"/>
      <c r="BF42" s="1149" t="s">
        <v>122</v>
      </c>
      <c r="BG42" s="1150"/>
      <c r="BH42" s="1150"/>
      <c r="BI42" s="1150"/>
      <c r="BJ42" s="1150"/>
      <c r="BK42" s="1150"/>
      <c r="BL42" s="1150"/>
      <c r="BM42" s="1150"/>
      <c r="BN42" s="1150"/>
      <c r="BO42" s="1150"/>
      <c r="BP42" s="1150"/>
      <c r="BQ42" s="1150"/>
      <c r="BR42" s="1150"/>
      <c r="BS42" s="1150"/>
      <c r="BT42" s="1150"/>
      <c r="BU42" s="1150"/>
      <c r="BV42" s="1150"/>
      <c r="BW42" s="1150"/>
      <c r="BX42" s="1150"/>
      <c r="BY42" s="1150"/>
      <c r="BZ42" s="1150"/>
      <c r="CA42" s="1150"/>
      <c r="CB42" s="1150"/>
      <c r="CC42" s="1150"/>
      <c r="CD42" s="1150"/>
      <c r="CE42" s="1150"/>
      <c r="CF42" s="1150"/>
      <c r="CG42" s="1150"/>
      <c r="CH42" s="1150"/>
      <c r="CI42" s="1150"/>
      <c r="CJ42" s="1150"/>
      <c r="CK42" s="1150"/>
      <c r="CL42" s="1150"/>
      <c r="CM42" s="1150"/>
      <c r="CN42" s="1150"/>
      <c r="CO42" s="1150"/>
      <c r="CP42" s="1150"/>
      <c r="CQ42" s="1150"/>
      <c r="CR42" s="1150"/>
      <c r="CS42" s="1150"/>
      <c r="CT42" s="1150"/>
      <c r="CU42" s="1150"/>
      <c r="CV42" s="1151"/>
    </row>
    <row r="43" spans="2:155" s="141" customFormat="1" ht="4.5" customHeight="1">
      <c r="B43" s="33"/>
      <c r="C43" s="33"/>
      <c r="D43" s="33"/>
      <c r="E43" s="33"/>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BA43" s="381"/>
      <c r="BB43" s="382"/>
      <c r="BC43" s="382"/>
      <c r="BD43" s="382"/>
      <c r="BE43" s="383"/>
      <c r="BF43" s="1152"/>
      <c r="BG43" s="762"/>
      <c r="BH43" s="762"/>
      <c r="BI43" s="762"/>
      <c r="BJ43" s="762"/>
      <c r="BK43" s="762"/>
      <c r="BL43" s="762"/>
      <c r="BM43" s="762"/>
      <c r="BN43" s="762"/>
      <c r="BO43" s="762"/>
      <c r="BP43" s="762"/>
      <c r="BQ43" s="762"/>
      <c r="BR43" s="762"/>
      <c r="BS43" s="762"/>
      <c r="BT43" s="762"/>
      <c r="BU43" s="762"/>
      <c r="BV43" s="762"/>
      <c r="BW43" s="762"/>
      <c r="BX43" s="762"/>
      <c r="BY43" s="762"/>
      <c r="BZ43" s="762"/>
      <c r="CA43" s="762"/>
      <c r="CB43" s="762"/>
      <c r="CC43" s="762"/>
      <c r="CD43" s="762"/>
      <c r="CE43" s="762"/>
      <c r="CF43" s="762"/>
      <c r="CG43" s="762"/>
      <c r="CH43" s="762"/>
      <c r="CI43" s="762"/>
      <c r="CJ43" s="762"/>
      <c r="CK43" s="762"/>
      <c r="CL43" s="762"/>
      <c r="CM43" s="762"/>
      <c r="CN43" s="762"/>
      <c r="CO43" s="762"/>
      <c r="CP43" s="762"/>
      <c r="CQ43" s="762"/>
      <c r="CR43" s="762"/>
      <c r="CS43" s="762"/>
      <c r="CT43" s="762"/>
      <c r="CU43" s="762"/>
      <c r="CV43" s="1153"/>
    </row>
    <row r="44" spans="2:155" s="141" customFormat="1" ht="13.5" customHeight="1">
      <c r="B44" s="33"/>
      <c r="C44" s="33"/>
      <c r="D44" s="33"/>
      <c r="E44" s="33"/>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BA44" s="1119" t="s">
        <v>159</v>
      </c>
      <c r="BB44" s="1120"/>
      <c r="BC44" s="1120"/>
      <c r="BD44" s="1120"/>
      <c r="BE44" s="1120"/>
      <c r="BF44" s="1137" t="s">
        <v>25</v>
      </c>
      <c r="BG44" s="767"/>
      <c r="BH44" s="767"/>
      <c r="BI44" s="767"/>
      <c r="BJ44" s="1139" t="s">
        <v>119</v>
      </c>
      <c r="BK44" s="1139"/>
      <c r="BL44" s="1139"/>
      <c r="BM44" s="1139"/>
      <c r="BN44" s="1139"/>
      <c r="BO44" s="1139"/>
      <c r="BP44" s="1139"/>
      <c r="BQ44" s="767" t="s">
        <v>25</v>
      </c>
      <c r="BR44" s="767"/>
      <c r="BS44" s="767"/>
      <c r="BT44" s="767"/>
      <c r="BU44" s="384" t="s">
        <v>123</v>
      </c>
      <c r="BV44" s="385"/>
      <c r="BW44" s="386"/>
      <c r="BX44" s="386"/>
      <c r="BY44" s="386"/>
      <c r="BZ44" s="386"/>
      <c r="CA44" s="386"/>
      <c r="CB44" s="386"/>
      <c r="CC44" s="386"/>
      <c r="CD44" s="386"/>
      <c r="CE44" s="386"/>
      <c r="CF44" s="386"/>
      <c r="CG44" s="386"/>
      <c r="CH44" s="387"/>
      <c r="CI44" s="388"/>
      <c r="CJ44" s="388"/>
      <c r="CK44" s="386"/>
      <c r="CL44" s="386"/>
      <c r="CM44" s="386"/>
      <c r="CN44" s="386"/>
      <c r="CO44" s="386"/>
      <c r="CP44" s="386"/>
      <c r="CQ44" s="386"/>
      <c r="CR44" s="386"/>
      <c r="CS44" s="386"/>
      <c r="CT44" s="388"/>
      <c r="CU44" s="388"/>
      <c r="CV44" s="389"/>
      <c r="DP44" s="390"/>
      <c r="DQ44" s="390"/>
      <c r="DR44" s="390"/>
      <c r="DS44" s="390"/>
      <c r="DT44" s="390"/>
      <c r="DU44" s="390"/>
      <c r="DV44" s="390"/>
      <c r="DW44" s="390"/>
      <c r="DX44" s="390"/>
      <c r="DY44" s="390"/>
      <c r="DZ44" s="390"/>
      <c r="EA44" s="390"/>
      <c r="EB44" s="390"/>
      <c r="EC44" s="390"/>
      <c r="ED44" s="390"/>
      <c r="EE44" s="390"/>
      <c r="EF44" s="390"/>
      <c r="EG44" s="390"/>
      <c r="EH44" s="390"/>
      <c r="EI44" s="390"/>
      <c r="EJ44" s="390"/>
      <c r="EK44" s="390"/>
      <c r="EL44" s="390"/>
      <c r="EM44" s="390"/>
      <c r="EN44" s="390"/>
      <c r="EO44" s="390"/>
      <c r="EP44" s="390"/>
      <c r="EQ44" s="390"/>
      <c r="ER44" s="390"/>
      <c r="ES44" s="390"/>
      <c r="ET44" s="390"/>
      <c r="EU44" s="390"/>
      <c r="EV44" s="390"/>
      <c r="EW44" s="390"/>
      <c r="EX44" s="390"/>
    </row>
    <row r="45" spans="2:155" s="141" customFormat="1" ht="13.5" customHeight="1" thickBot="1">
      <c r="B45" s="33"/>
      <c r="C45" s="33"/>
      <c r="D45" s="33"/>
      <c r="E45" s="33"/>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BA45" s="391"/>
      <c r="BB45" s="392"/>
      <c r="BC45" s="392"/>
      <c r="BD45" s="392"/>
      <c r="BE45" s="392"/>
      <c r="BF45" s="1138"/>
      <c r="BG45" s="768"/>
      <c r="BH45" s="768"/>
      <c r="BI45" s="768"/>
      <c r="BJ45" s="1140"/>
      <c r="BK45" s="1140"/>
      <c r="BL45" s="1140"/>
      <c r="BM45" s="1140"/>
      <c r="BN45" s="1140"/>
      <c r="BO45" s="1140"/>
      <c r="BP45" s="1140"/>
      <c r="BQ45" s="768" t="s">
        <v>25</v>
      </c>
      <c r="BR45" s="768"/>
      <c r="BS45" s="768"/>
      <c r="BT45" s="768"/>
      <c r="BU45" s="393" t="s">
        <v>124</v>
      </c>
      <c r="BV45" s="392"/>
      <c r="BW45" s="392"/>
      <c r="BX45" s="392"/>
      <c r="BY45" s="392"/>
      <c r="BZ45" s="392"/>
      <c r="CA45" s="392"/>
      <c r="CB45" s="392"/>
      <c r="CC45" s="392"/>
      <c r="CD45" s="392"/>
      <c r="CE45" s="392"/>
      <c r="CF45" s="392"/>
      <c r="CG45" s="392"/>
      <c r="CH45" s="392"/>
      <c r="CI45" s="392"/>
      <c r="CJ45" s="392"/>
      <c r="CK45" s="394"/>
      <c r="CL45" s="394"/>
      <c r="CM45" s="394"/>
      <c r="CN45" s="394"/>
      <c r="CO45" s="394"/>
      <c r="CP45" s="394"/>
      <c r="CQ45" s="394"/>
      <c r="CR45" s="394"/>
      <c r="CS45" s="394"/>
      <c r="CT45" s="394"/>
      <c r="CU45" s="394"/>
      <c r="CV45" s="395"/>
      <c r="DP45" s="390"/>
      <c r="DQ45" s="390"/>
      <c r="DR45" s="390"/>
      <c r="DS45" s="390"/>
      <c r="DT45" s="390"/>
      <c r="DU45" s="390"/>
      <c r="DV45" s="390"/>
      <c r="DW45" s="390"/>
      <c r="DX45" s="390"/>
      <c r="DY45" s="390"/>
      <c r="DZ45" s="390"/>
      <c r="EA45" s="390"/>
      <c r="EB45" s="390"/>
      <c r="EC45" s="390"/>
      <c r="ED45" s="390"/>
      <c r="EE45" s="390"/>
      <c r="EF45" s="390"/>
      <c r="EG45" s="390"/>
      <c r="EH45" s="390"/>
      <c r="EI45" s="390"/>
      <c r="EJ45" s="390"/>
      <c r="EK45" s="390"/>
      <c r="EL45" s="390"/>
      <c r="EM45" s="390"/>
      <c r="EN45" s="390"/>
      <c r="EO45" s="390"/>
      <c r="EP45" s="390"/>
      <c r="EQ45" s="390"/>
      <c r="ER45" s="390"/>
      <c r="ES45" s="390"/>
      <c r="ET45" s="390"/>
      <c r="EU45" s="390"/>
      <c r="EV45" s="390"/>
      <c r="EW45" s="390"/>
      <c r="EX45" s="390"/>
    </row>
    <row r="46" spans="2:155" s="141" customFormat="1" ht="6" customHeight="1">
      <c r="B46" s="33"/>
      <c r="C46" s="33"/>
      <c r="D46" s="33"/>
      <c r="E46" s="33"/>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396"/>
      <c r="BA46" s="1174" t="s">
        <v>232</v>
      </c>
      <c r="BB46" s="1174"/>
      <c r="BC46" s="1174"/>
      <c r="BD46" s="1174"/>
      <c r="BE46" s="1174"/>
      <c r="BF46" s="1174"/>
      <c r="BG46" s="1174"/>
      <c r="BH46" s="1174"/>
      <c r="BI46" s="1174"/>
      <c r="BJ46" s="1174"/>
      <c r="BK46" s="1174"/>
      <c r="BL46" s="1174"/>
      <c r="BM46" s="1174"/>
      <c r="BN46" s="1174"/>
      <c r="BO46" s="1174"/>
      <c r="BP46" s="1174"/>
      <c r="BQ46" s="1174"/>
      <c r="BR46" s="1174"/>
      <c r="BS46" s="1174"/>
      <c r="BT46" s="1174"/>
      <c r="BU46" s="1174"/>
      <c r="BV46" s="1174"/>
      <c r="BW46" s="1174"/>
      <c r="BX46" s="1174"/>
      <c r="BY46" s="1174"/>
      <c r="BZ46" s="1174"/>
      <c r="CA46" s="1174"/>
      <c r="CB46" s="1174"/>
      <c r="CC46" s="1174"/>
      <c r="CD46" s="1174"/>
      <c r="CE46" s="1174"/>
      <c r="CF46" s="1174"/>
      <c r="CG46" s="1174"/>
      <c r="CH46" s="1174"/>
      <c r="CI46" s="1174"/>
      <c r="CJ46" s="1174"/>
      <c r="CK46" s="1174"/>
      <c r="CL46" s="1174"/>
      <c r="CM46" s="1174"/>
      <c r="CN46" s="1174"/>
      <c r="CO46" s="1174"/>
      <c r="CP46" s="1174"/>
      <c r="CQ46" s="1174"/>
      <c r="CR46" s="1174"/>
      <c r="CS46" s="1174"/>
      <c r="CT46" s="1174"/>
      <c r="CU46" s="1174"/>
      <c r="CV46" s="1174"/>
      <c r="CW46" s="396"/>
      <c r="DP46" s="390"/>
      <c r="DQ46" s="390"/>
      <c r="DR46" s="390"/>
      <c r="DS46" s="390"/>
      <c r="DT46" s="390"/>
      <c r="DU46" s="390"/>
      <c r="DV46" s="390"/>
      <c r="DW46" s="390"/>
      <c r="DX46" s="390"/>
      <c r="DY46" s="390"/>
      <c r="DZ46" s="390"/>
      <c r="EA46" s="390"/>
      <c r="EB46" s="390"/>
      <c r="EC46" s="390"/>
      <c r="ED46" s="390"/>
      <c r="EE46" s="390"/>
      <c r="EF46" s="390"/>
      <c r="EG46" s="390"/>
      <c r="EH46" s="390"/>
      <c r="EI46" s="390"/>
      <c r="EJ46" s="390"/>
      <c r="EK46" s="390"/>
      <c r="EL46" s="390"/>
      <c r="EM46" s="390"/>
      <c r="EN46" s="390"/>
      <c r="EO46" s="390"/>
      <c r="EP46" s="390"/>
      <c r="EQ46" s="390"/>
      <c r="ER46" s="390"/>
      <c r="ES46" s="390"/>
      <c r="ET46" s="390"/>
      <c r="EU46" s="390"/>
      <c r="EV46" s="390"/>
      <c r="EW46" s="390"/>
      <c r="EX46" s="390"/>
      <c r="EY46" s="390"/>
    </row>
    <row r="47" spans="2:155" s="141" customFormat="1" ht="6" customHeight="1">
      <c r="B47" s="33"/>
      <c r="C47" s="33"/>
      <c r="D47" s="33"/>
      <c r="E47" s="33"/>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396"/>
      <c r="BA47" s="1175"/>
      <c r="BB47" s="1175"/>
      <c r="BC47" s="1175"/>
      <c r="BD47" s="1175"/>
      <c r="BE47" s="1175"/>
      <c r="BF47" s="1175"/>
      <c r="BG47" s="1175"/>
      <c r="BH47" s="1175"/>
      <c r="BI47" s="1175"/>
      <c r="BJ47" s="1175"/>
      <c r="BK47" s="1175"/>
      <c r="BL47" s="1175"/>
      <c r="BM47" s="1175"/>
      <c r="BN47" s="1175"/>
      <c r="BO47" s="1175"/>
      <c r="BP47" s="1175"/>
      <c r="BQ47" s="1175"/>
      <c r="BR47" s="1175"/>
      <c r="BS47" s="1175"/>
      <c r="BT47" s="1175"/>
      <c r="BU47" s="1175"/>
      <c r="BV47" s="1175"/>
      <c r="BW47" s="1175"/>
      <c r="BX47" s="1175"/>
      <c r="BY47" s="1175"/>
      <c r="BZ47" s="1175"/>
      <c r="CA47" s="1175"/>
      <c r="CB47" s="1175"/>
      <c r="CC47" s="1175"/>
      <c r="CD47" s="1175"/>
      <c r="CE47" s="1175"/>
      <c r="CF47" s="1175"/>
      <c r="CG47" s="1175"/>
      <c r="CH47" s="1175"/>
      <c r="CI47" s="1175"/>
      <c r="CJ47" s="1175"/>
      <c r="CK47" s="1175"/>
      <c r="CL47" s="1175"/>
      <c r="CM47" s="1175"/>
      <c r="CN47" s="1175"/>
      <c r="CO47" s="1175"/>
      <c r="CP47" s="1175"/>
      <c r="CQ47" s="1175"/>
      <c r="CR47" s="1175"/>
      <c r="CS47" s="1175"/>
      <c r="CT47" s="1175"/>
      <c r="CU47" s="1175"/>
      <c r="CV47" s="1175"/>
      <c r="CW47" s="396"/>
      <c r="DP47" s="390"/>
      <c r="DQ47" s="390"/>
      <c r="DR47" s="390"/>
      <c r="DS47" s="390"/>
      <c r="DT47" s="390"/>
      <c r="DU47" s="390"/>
      <c r="DV47" s="390"/>
      <c r="DW47" s="390"/>
      <c r="DX47" s="390"/>
      <c r="DY47" s="390"/>
      <c r="DZ47" s="390"/>
      <c r="EA47" s="390"/>
      <c r="EB47" s="390"/>
      <c r="EC47" s="390"/>
      <c r="ED47" s="390"/>
      <c r="EE47" s="390"/>
      <c r="EF47" s="390"/>
      <c r="EG47" s="390"/>
      <c r="EH47" s="390"/>
      <c r="EI47" s="390"/>
      <c r="EJ47" s="390"/>
      <c r="EK47" s="390"/>
      <c r="EL47" s="390"/>
      <c r="EM47" s="390"/>
      <c r="EN47" s="390"/>
      <c r="EO47" s="390"/>
      <c r="EP47" s="390"/>
      <c r="EQ47" s="390"/>
      <c r="ER47" s="390"/>
      <c r="ES47" s="390"/>
      <c r="ET47" s="390"/>
      <c r="EU47" s="390"/>
      <c r="EV47" s="390"/>
      <c r="EW47" s="390"/>
      <c r="EX47" s="390"/>
      <c r="EY47" s="390"/>
    </row>
    <row r="48" spans="2:155" s="141" customFormat="1" ht="12" customHeight="1">
      <c r="B48" s="33"/>
      <c r="C48" s="33"/>
      <c r="D48" s="33"/>
      <c r="E48" s="33"/>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175"/>
      <c r="BB48" s="1175"/>
      <c r="BC48" s="1175"/>
      <c r="BD48" s="1175"/>
      <c r="BE48" s="1175"/>
      <c r="BF48" s="1175"/>
      <c r="BG48" s="1175"/>
      <c r="BH48" s="1175"/>
      <c r="BI48" s="1175"/>
      <c r="BJ48" s="1175"/>
      <c r="BK48" s="1175"/>
      <c r="BL48" s="1175"/>
      <c r="BM48" s="1175"/>
      <c r="BN48" s="1175"/>
      <c r="BO48" s="1175"/>
      <c r="BP48" s="1175"/>
      <c r="BQ48" s="1175"/>
      <c r="BR48" s="1175"/>
      <c r="BS48" s="1175"/>
      <c r="BT48" s="1175"/>
      <c r="BU48" s="1175"/>
      <c r="BV48" s="1175"/>
      <c r="BW48" s="1175"/>
      <c r="BX48" s="1175"/>
      <c r="BY48" s="1175"/>
      <c r="BZ48" s="1175"/>
      <c r="CA48" s="1175"/>
      <c r="CB48" s="1175"/>
      <c r="CC48" s="1175"/>
      <c r="CD48" s="1175"/>
      <c r="CE48" s="1175"/>
      <c r="CF48" s="1175"/>
      <c r="CG48" s="1175"/>
      <c r="CH48" s="1175"/>
      <c r="CI48" s="1175"/>
      <c r="CJ48" s="1175"/>
      <c r="CK48" s="1175"/>
      <c r="CL48" s="1175"/>
      <c r="CM48" s="1175"/>
      <c r="CN48" s="1175"/>
      <c r="CO48" s="1175"/>
      <c r="CP48" s="1175"/>
      <c r="CQ48" s="1175"/>
      <c r="CR48" s="1175"/>
      <c r="CS48" s="1175"/>
      <c r="CT48" s="1175"/>
      <c r="CU48" s="1175"/>
      <c r="CV48" s="1175"/>
      <c r="CW48" s="140"/>
    </row>
    <row r="49" spans="2:101" s="141" customFormat="1" ht="15" customHeight="1">
      <c r="B49" s="33"/>
      <c r="C49" s="33"/>
      <c r="D49" s="33"/>
      <c r="E49" s="33"/>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row>
    <row r="50" spans="2:101" s="141" customFormat="1" ht="12" customHeight="1">
      <c r="B50" s="33"/>
      <c r="C50" s="33"/>
      <c r="D50" s="33"/>
      <c r="E50" s="33"/>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c r="CN50" s="140"/>
      <c r="CO50" s="140"/>
      <c r="CP50" s="140"/>
      <c r="CQ50" s="140"/>
      <c r="CR50" s="140"/>
      <c r="CS50" s="140"/>
      <c r="CT50" s="140"/>
      <c r="CU50" s="140"/>
      <c r="CV50" s="140"/>
      <c r="CW50" s="140"/>
    </row>
    <row r="51" spans="2:101" s="141" customFormat="1" ht="15" customHeight="1">
      <c r="B51" s="33"/>
      <c r="C51" s="33"/>
      <c r="D51" s="33"/>
      <c r="E51" s="33"/>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row>
    <row r="52" spans="2:101" s="141" customFormat="1" ht="12" customHeight="1">
      <c r="B52" s="33"/>
      <c r="C52" s="33"/>
      <c r="D52" s="33"/>
      <c r="E52" s="33"/>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row>
    <row r="53" spans="2:101" s="141" customFormat="1" ht="15" customHeight="1">
      <c r="B53" s="33"/>
      <c r="C53" s="33"/>
      <c r="D53" s="33"/>
      <c r="E53" s="33"/>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row>
    <row r="54" spans="2:101" s="141" customFormat="1" ht="15" customHeight="1">
      <c r="B54" s="33"/>
      <c r="C54" s="33"/>
      <c r="D54" s="33"/>
      <c r="E54" s="33"/>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row>
    <row r="55" spans="2:101" s="141" customFormat="1" ht="15" customHeight="1">
      <c r="B55" s="33"/>
      <c r="C55" s="33"/>
      <c r="D55" s="33"/>
      <c r="E55" s="33"/>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row>
    <row r="56" spans="2:101" s="141" customFormat="1" ht="12" customHeight="1">
      <c r="B56" s="33"/>
      <c r="C56" s="33"/>
      <c r="D56" s="33"/>
      <c r="E56" s="33"/>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row>
    <row r="57" spans="2:101" s="141" customFormat="1" ht="12" customHeight="1">
      <c r="B57" s="33"/>
      <c r="C57" s="33"/>
      <c r="D57" s="33"/>
      <c r="E57" s="33"/>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row>
    <row r="58" spans="2:101" s="141" customFormat="1" ht="12" customHeight="1">
      <c r="B58" s="33"/>
      <c r="C58" s="33"/>
      <c r="D58" s="33"/>
      <c r="E58" s="33"/>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row>
    <row r="59" spans="2:101" s="141" customFormat="1" ht="12" customHeight="1">
      <c r="B59" s="33"/>
      <c r="C59" s="33"/>
      <c r="D59" s="33"/>
      <c r="E59" s="33"/>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row>
    <row r="60" spans="2:101" s="141" customFormat="1" ht="12" customHeight="1">
      <c r="B60" s="33"/>
      <c r="C60" s="33"/>
      <c r="D60" s="33"/>
      <c r="E60" s="33"/>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row>
    <row r="61" spans="2:101" s="141" customFormat="1" ht="12" customHeight="1">
      <c r="B61" s="33"/>
      <c r="C61" s="33"/>
      <c r="D61" s="33"/>
      <c r="E61" s="33"/>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row>
    <row r="62" spans="2:101" s="141" customFormat="1" ht="12" customHeight="1">
      <c r="B62" s="33"/>
      <c r="C62" s="33"/>
      <c r="D62" s="33"/>
      <c r="E62" s="33"/>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row>
    <row r="63" spans="2:101" s="141" customFormat="1" ht="4.5" customHeight="1">
      <c r="B63" s="33"/>
      <c r="C63" s="33"/>
      <c r="D63" s="33"/>
      <c r="E63" s="33"/>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row>
    <row r="64" spans="2:101" s="141" customFormat="1" ht="4.5" customHeight="1">
      <c r="B64" s="33"/>
      <c r="C64" s="33"/>
      <c r="D64" s="33"/>
      <c r="E64" s="33"/>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row>
    <row r="65" spans="2:152" s="141" customFormat="1" ht="12" customHeight="1">
      <c r="B65" s="33"/>
      <c r="C65" s="33"/>
      <c r="D65" s="33"/>
      <c r="E65" s="33"/>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row>
    <row r="66" spans="2:152" s="141" customFormat="1" ht="15" customHeight="1">
      <c r="B66" s="33"/>
      <c r="C66" s="33"/>
      <c r="D66" s="33"/>
      <c r="E66" s="33"/>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row>
    <row r="67" spans="2:152" s="141" customFormat="1" ht="15" customHeight="1">
      <c r="B67" s="33"/>
      <c r="C67" s="33"/>
      <c r="D67" s="33"/>
      <c r="E67" s="33"/>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row>
    <row r="68" spans="2:152" s="141" customFormat="1" ht="18" customHeight="1">
      <c r="B68" s="33"/>
      <c r="C68" s="1172" t="s">
        <v>81</v>
      </c>
      <c r="D68" s="1172"/>
      <c r="E68" s="1172"/>
      <c r="F68" s="1172"/>
      <c r="G68" s="1173"/>
      <c r="H68" s="1173"/>
      <c r="I68" s="1173"/>
      <c r="J68" s="1172" t="s">
        <v>3</v>
      </c>
      <c r="K68" s="1172"/>
      <c r="L68" s="1173"/>
      <c r="M68" s="1173"/>
      <c r="N68" s="1173"/>
      <c r="O68" s="1172" t="s">
        <v>2</v>
      </c>
      <c r="P68" s="1172"/>
      <c r="Q68" s="1173"/>
      <c r="R68" s="1173"/>
      <c r="S68" s="1173"/>
      <c r="T68" s="1172" t="s">
        <v>1</v>
      </c>
      <c r="U68" s="1172"/>
      <c r="AC68" s="1181" t="s">
        <v>228</v>
      </c>
      <c r="AD68" s="1182"/>
      <c r="AE68" s="1182"/>
      <c r="AF68" s="1182"/>
      <c r="AG68" s="1182"/>
      <c r="AH68" s="1182"/>
      <c r="AI68" s="1182"/>
      <c r="AJ68" s="1182"/>
      <c r="AK68" s="1182"/>
      <c r="AL68" s="1182"/>
      <c r="AM68" s="1182"/>
      <c r="AN68" s="1182"/>
      <c r="AO68" s="1182"/>
      <c r="AP68" s="1182"/>
      <c r="AQ68" s="1182"/>
      <c r="AR68" s="1182"/>
      <c r="AS68" s="1182"/>
      <c r="AT68" s="1183"/>
      <c r="AU68" s="1178" t="str">
        <f>'入力シート（交付）（長寿命型）'!$N$22</f>
        <v>一般社団法人 東海木造住宅協会</v>
      </c>
      <c r="AV68" s="1179"/>
      <c r="AW68" s="1179"/>
      <c r="AX68" s="1179"/>
      <c r="AY68" s="1179"/>
      <c r="AZ68" s="1179"/>
      <c r="BA68" s="1179"/>
      <c r="BB68" s="1179"/>
      <c r="BC68" s="1179"/>
      <c r="BD68" s="1179"/>
      <c r="BE68" s="1179"/>
      <c r="BF68" s="1179"/>
      <c r="BG68" s="1179"/>
      <c r="BH68" s="1179"/>
      <c r="BI68" s="1179"/>
      <c r="BJ68" s="1179"/>
      <c r="BK68" s="1179"/>
      <c r="BL68" s="1179"/>
      <c r="BM68" s="1179"/>
      <c r="BN68" s="1179"/>
      <c r="BO68" s="1179"/>
      <c r="BP68" s="1179"/>
      <c r="BQ68" s="1179"/>
      <c r="BR68" s="1179"/>
      <c r="BS68" s="1179"/>
      <c r="BT68" s="1179"/>
      <c r="BU68" s="1179"/>
      <c r="BV68" s="1179"/>
      <c r="BW68" s="1179"/>
      <c r="BX68" s="1179"/>
      <c r="BY68" s="1179"/>
      <c r="BZ68" s="1179"/>
      <c r="CA68" s="1179"/>
      <c r="CB68" s="1179"/>
      <c r="CC68" s="1179"/>
      <c r="CD68" s="1179"/>
      <c r="CE68" s="1179"/>
      <c r="CF68" s="1179"/>
      <c r="CG68" s="1179"/>
      <c r="CH68" s="1179"/>
      <c r="CI68" s="1179"/>
      <c r="CJ68" s="1179"/>
      <c r="CK68" s="1179"/>
      <c r="CL68" s="1179"/>
      <c r="CM68" s="1179"/>
      <c r="CN68" s="1179"/>
      <c r="CO68" s="1179"/>
      <c r="CP68" s="1179"/>
      <c r="CQ68" s="1179"/>
      <c r="CR68" s="1179"/>
      <c r="CS68" s="1179"/>
      <c r="CT68" s="1179"/>
      <c r="CU68" s="1179"/>
      <c r="CV68" s="1179"/>
      <c r="CW68" s="1180"/>
    </row>
    <row r="69" spans="2:152" s="141" customFormat="1" ht="4.5" customHeight="1">
      <c r="B69" s="33"/>
      <c r="C69" s="33"/>
      <c r="D69" s="33"/>
      <c r="E69" s="33"/>
    </row>
    <row r="70" spans="2:152" s="141" customFormat="1" ht="13.5" customHeight="1">
      <c r="B70" s="106" t="s">
        <v>229</v>
      </c>
      <c r="C70" s="33"/>
      <c r="D70" s="33"/>
      <c r="E70" s="33"/>
      <c r="Y70" s="82"/>
      <c r="Z70" s="56"/>
      <c r="AA70" s="56"/>
      <c r="AB70" s="56"/>
      <c r="AC70" s="56"/>
      <c r="BC70" s="98"/>
      <c r="BD70" s="82" t="s">
        <v>43</v>
      </c>
      <c r="BU70" s="1184" t="s">
        <v>242</v>
      </c>
      <c r="BV70" s="1184"/>
      <c r="BW70" s="1184"/>
      <c r="BX70" s="1184"/>
      <c r="BY70" s="1184"/>
      <c r="BZ70" s="1184"/>
      <c r="CA70" s="1184"/>
      <c r="CB70" s="1184"/>
      <c r="CC70" s="1184"/>
      <c r="CD70" s="1184"/>
      <c r="CE70" s="1184"/>
      <c r="CF70" s="1184"/>
      <c r="CG70" s="1184"/>
      <c r="CH70" s="1184"/>
      <c r="CI70" s="1184"/>
      <c r="CJ70" s="1184"/>
      <c r="CK70" s="1184"/>
      <c r="CL70" s="1184"/>
      <c r="CM70" s="1184"/>
      <c r="CN70" s="1184"/>
      <c r="CO70" s="1184"/>
      <c r="CP70" s="1184"/>
      <c r="CQ70" s="1184"/>
      <c r="CR70" s="1184"/>
      <c r="DG70" s="74"/>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row>
    <row r="71" spans="2:152" s="105" customFormat="1" ht="12" customHeight="1">
      <c r="C71" s="105" t="s">
        <v>9</v>
      </c>
      <c r="G71" s="1176"/>
      <c r="H71" s="1176"/>
      <c r="I71" s="1176"/>
      <c r="J71" s="1176"/>
      <c r="K71" s="1176"/>
      <c r="L71" s="1176"/>
      <c r="M71" s="1176"/>
      <c r="N71" s="1176"/>
      <c r="O71" s="1176"/>
      <c r="P71" s="1176"/>
      <c r="Q71" s="1176"/>
      <c r="R71" s="1176"/>
      <c r="S71" s="1176"/>
      <c r="T71" s="1176"/>
      <c r="U71" s="1176"/>
      <c r="V71" s="1176"/>
      <c r="W71" s="1176"/>
      <c r="X71" s="1176"/>
      <c r="Z71" s="105" t="s">
        <v>9</v>
      </c>
      <c r="AD71" s="1176"/>
      <c r="AE71" s="1176"/>
      <c r="AF71" s="1176"/>
      <c r="AG71" s="1176"/>
      <c r="AH71" s="1176"/>
      <c r="AI71" s="1176"/>
      <c r="AJ71" s="1176"/>
      <c r="AK71" s="1176"/>
      <c r="AL71" s="1176"/>
      <c r="AM71" s="1176"/>
      <c r="AN71" s="1176"/>
      <c r="AO71" s="1176"/>
      <c r="AP71" s="1176"/>
      <c r="AQ71" s="1176"/>
      <c r="AR71" s="1176"/>
      <c r="AS71" s="1176"/>
      <c r="AT71" s="1176"/>
      <c r="AU71" s="1176"/>
      <c r="AV71" s="1176"/>
      <c r="AW71" s="1176"/>
      <c r="AX71" s="1176"/>
      <c r="AY71" s="1176"/>
      <c r="AZ71" s="1176"/>
      <c r="BA71" s="1176"/>
      <c r="BB71" s="1176"/>
      <c r="BC71" s="99"/>
      <c r="BD71" s="76"/>
      <c r="BE71" s="105" t="s">
        <v>9</v>
      </c>
      <c r="BF71" s="76"/>
      <c r="BG71" s="76"/>
      <c r="BH71" s="76"/>
      <c r="BI71" s="76"/>
      <c r="BJ71" s="76"/>
      <c r="BK71" s="1185" t="str">
        <f>'入力シート（交付）（長寿命型）'!$N$28</f>
        <v xml:space="preserve"> </v>
      </c>
      <c r="BL71" s="1186"/>
      <c r="BM71" s="1186"/>
      <c r="BN71" s="1186"/>
      <c r="BO71" s="1186"/>
      <c r="BP71" s="1188" t="s">
        <v>254</v>
      </c>
      <c r="BQ71" s="1188"/>
      <c r="BR71" s="1188"/>
      <c r="BS71" s="1190">
        <f>'入力シート（交付）（長寿命型）'!$S$28</f>
        <v>0</v>
      </c>
      <c r="BT71" s="1191"/>
      <c r="BU71" s="1191"/>
      <c r="BV71" s="1191"/>
      <c r="BW71" s="1191"/>
      <c r="BX71" s="1191"/>
      <c r="BY71" s="1191"/>
      <c r="BZ71" s="1191"/>
      <c r="CA71" s="1191"/>
      <c r="CB71" s="1191"/>
      <c r="CC71" s="1191"/>
      <c r="CD71" s="1191"/>
      <c r="CE71" s="1191"/>
      <c r="CF71" s="1191"/>
      <c r="CG71" s="1191"/>
      <c r="CH71" s="1191"/>
      <c r="CI71" s="1191"/>
      <c r="CJ71" s="1191"/>
      <c r="CK71" s="1191"/>
      <c r="CL71" s="1191"/>
      <c r="CM71" s="1191"/>
      <c r="CN71" s="1191"/>
      <c r="CO71" s="1191"/>
      <c r="CP71" s="1191"/>
      <c r="CQ71" s="1191"/>
      <c r="CR71" s="1191"/>
      <c r="CS71" s="1191"/>
      <c r="CT71" s="1191"/>
      <c r="CU71" s="1191"/>
      <c r="CV71" s="1191"/>
      <c r="CW71" s="1191"/>
    </row>
    <row r="72" spans="2:152" s="105" customFormat="1" ht="12" customHeight="1">
      <c r="C72" s="149"/>
      <c r="D72" s="149"/>
      <c r="E72" s="149"/>
      <c r="F72" s="149"/>
      <c r="G72" s="1177"/>
      <c r="H72" s="1177"/>
      <c r="I72" s="1177"/>
      <c r="J72" s="1177"/>
      <c r="K72" s="1177"/>
      <c r="L72" s="1177"/>
      <c r="M72" s="1177"/>
      <c r="N72" s="1177"/>
      <c r="O72" s="1177"/>
      <c r="P72" s="1177"/>
      <c r="Q72" s="1177"/>
      <c r="R72" s="1177"/>
      <c r="S72" s="1177"/>
      <c r="T72" s="1177"/>
      <c r="U72" s="1177"/>
      <c r="V72" s="1177"/>
      <c r="W72" s="1177"/>
      <c r="X72" s="1177"/>
      <c r="Z72" s="149"/>
      <c r="AA72" s="149"/>
      <c r="AB72" s="149"/>
      <c r="AC72" s="149"/>
      <c r="AD72" s="1177"/>
      <c r="AE72" s="1177"/>
      <c r="AF72" s="1177"/>
      <c r="AG72" s="1177"/>
      <c r="AH72" s="1177"/>
      <c r="AI72" s="1177"/>
      <c r="AJ72" s="1177"/>
      <c r="AK72" s="1177"/>
      <c r="AL72" s="1177"/>
      <c r="AM72" s="1177"/>
      <c r="AN72" s="1177"/>
      <c r="AO72" s="1177"/>
      <c r="AP72" s="1177"/>
      <c r="AQ72" s="1177"/>
      <c r="AR72" s="1177"/>
      <c r="AS72" s="1177"/>
      <c r="AT72" s="1177"/>
      <c r="AU72" s="1177"/>
      <c r="AV72" s="1177"/>
      <c r="AW72" s="1177"/>
      <c r="AX72" s="1177"/>
      <c r="AY72" s="1177"/>
      <c r="AZ72" s="1177"/>
      <c r="BA72" s="1177"/>
      <c r="BB72" s="1177"/>
      <c r="BC72" s="99"/>
      <c r="BD72" s="76"/>
      <c r="BE72" s="77"/>
      <c r="BF72" s="77"/>
      <c r="BG72" s="77"/>
      <c r="BH72" s="77"/>
      <c r="BI72" s="77"/>
      <c r="BJ72" s="77"/>
      <c r="BK72" s="1187"/>
      <c r="BL72" s="1187"/>
      <c r="BM72" s="1187"/>
      <c r="BN72" s="1187"/>
      <c r="BO72" s="1187"/>
      <c r="BP72" s="1189"/>
      <c r="BQ72" s="1189"/>
      <c r="BR72" s="1189"/>
      <c r="BS72" s="1192"/>
      <c r="BT72" s="1192"/>
      <c r="BU72" s="1192"/>
      <c r="BV72" s="1192"/>
      <c r="BW72" s="1192"/>
      <c r="BX72" s="1192"/>
      <c r="BY72" s="1192"/>
      <c r="BZ72" s="1192"/>
      <c r="CA72" s="1192"/>
      <c r="CB72" s="1192"/>
      <c r="CC72" s="1192"/>
      <c r="CD72" s="1192"/>
      <c r="CE72" s="1192"/>
      <c r="CF72" s="1192"/>
      <c r="CG72" s="1192"/>
      <c r="CH72" s="1192"/>
      <c r="CI72" s="1192"/>
      <c r="CJ72" s="1192"/>
      <c r="CK72" s="1192"/>
      <c r="CL72" s="1192"/>
      <c r="CM72" s="1192"/>
      <c r="CN72" s="1192"/>
      <c r="CO72" s="1192"/>
      <c r="CP72" s="1192"/>
      <c r="CQ72" s="1192"/>
      <c r="CR72" s="1192"/>
      <c r="CS72" s="1192"/>
      <c r="CT72" s="1192"/>
      <c r="CU72" s="1192"/>
      <c r="CV72" s="1192"/>
      <c r="CW72" s="1192"/>
    </row>
    <row r="73" spans="2:152" s="105" customFormat="1" ht="12" customHeight="1">
      <c r="C73" s="1164" t="s">
        <v>7</v>
      </c>
      <c r="D73" s="1164"/>
      <c r="E73" s="1164"/>
      <c r="F73" s="1164"/>
      <c r="G73" s="1166">
        <f>'入力シート（交付）（長寿命型）'!$N$30</f>
        <v>0</v>
      </c>
      <c r="H73" s="1167"/>
      <c r="I73" s="1167"/>
      <c r="J73" s="1167"/>
      <c r="K73" s="1167"/>
      <c r="L73" s="1167"/>
      <c r="M73" s="1167"/>
      <c r="N73" s="1167"/>
      <c r="O73" s="1167"/>
      <c r="P73" s="1167"/>
      <c r="Q73" s="1167"/>
      <c r="R73" s="1167"/>
      <c r="S73" s="1167"/>
      <c r="T73" s="1167"/>
      <c r="U73" s="1167"/>
      <c r="V73" s="1167"/>
      <c r="W73" s="1167"/>
      <c r="X73" s="1167"/>
      <c r="Z73" s="1164" t="s">
        <v>7</v>
      </c>
      <c r="AA73" s="1164"/>
      <c r="AB73" s="1164"/>
      <c r="AC73" s="1164"/>
      <c r="AD73" s="1166">
        <f>'入力シート（交付）（長寿命型）'!$N$32</f>
        <v>0</v>
      </c>
      <c r="AE73" s="1167"/>
      <c r="AF73" s="1167"/>
      <c r="AG73" s="1167"/>
      <c r="AH73" s="1167"/>
      <c r="AI73" s="1167"/>
      <c r="AJ73" s="1167"/>
      <c r="AK73" s="1167"/>
      <c r="AL73" s="1167"/>
      <c r="AM73" s="1167"/>
      <c r="AN73" s="1167"/>
      <c r="AO73" s="1167"/>
      <c r="AP73" s="1167"/>
      <c r="AQ73" s="1167"/>
      <c r="AR73" s="1167"/>
      <c r="AS73" s="1167"/>
      <c r="AT73" s="1167"/>
      <c r="AU73" s="1167"/>
      <c r="AV73" s="1167"/>
      <c r="AW73" s="1167"/>
      <c r="AX73" s="1167"/>
      <c r="AY73" s="1167"/>
      <c r="AZ73" s="1167"/>
      <c r="BA73" s="1167"/>
      <c r="BB73" s="1167"/>
      <c r="BC73" s="99"/>
      <c r="BD73" s="76"/>
      <c r="BE73" s="105" t="s">
        <v>31</v>
      </c>
      <c r="BI73" s="95"/>
      <c r="BJ73" s="95"/>
      <c r="BK73" s="1169" t="str">
        <f>'入力シート（交付）（長寿命型）'!$N$25</f>
        <v xml:space="preserve"> </v>
      </c>
      <c r="BL73" s="1170"/>
      <c r="BM73" s="1170"/>
      <c r="BN73" s="1170"/>
      <c r="BO73" s="1170"/>
      <c r="BP73" s="1170"/>
      <c r="BQ73" s="1170"/>
      <c r="BR73" s="1170"/>
      <c r="BS73" s="1170"/>
      <c r="BT73" s="1170"/>
      <c r="BU73" s="1170"/>
      <c r="BV73" s="1170"/>
      <c r="BW73" s="1170"/>
      <c r="BX73" s="1170"/>
      <c r="BY73" s="1170"/>
      <c r="BZ73" s="1170"/>
      <c r="CA73" s="1170"/>
      <c r="CB73" s="1170"/>
      <c r="CC73" s="1170"/>
      <c r="CD73" s="1170"/>
      <c r="CE73" s="1170"/>
      <c r="CF73" s="1170"/>
      <c r="CG73" s="1170"/>
      <c r="CH73" s="1170"/>
      <c r="CI73" s="1170"/>
      <c r="CJ73" s="1170"/>
      <c r="CK73" s="1170"/>
      <c r="CL73" s="1170"/>
      <c r="CM73" s="1170"/>
      <c r="CN73" s="1170"/>
      <c r="CO73" s="1170"/>
      <c r="CP73" s="1170"/>
      <c r="CQ73" s="1170"/>
      <c r="CR73" s="1170"/>
      <c r="CS73" s="1170"/>
      <c r="CT73" s="1170"/>
      <c r="CU73" s="1170"/>
      <c r="CV73" s="1170"/>
      <c r="CW73" s="1170"/>
    </row>
    <row r="74" spans="2:152" s="105" customFormat="1" ht="12" customHeight="1">
      <c r="C74" s="1165"/>
      <c r="D74" s="1165"/>
      <c r="E74" s="1165"/>
      <c r="F74" s="1165"/>
      <c r="G74" s="1168"/>
      <c r="H74" s="1168"/>
      <c r="I74" s="1168"/>
      <c r="J74" s="1168"/>
      <c r="K74" s="1168"/>
      <c r="L74" s="1168"/>
      <c r="M74" s="1168"/>
      <c r="N74" s="1168"/>
      <c r="O74" s="1168"/>
      <c r="P74" s="1168"/>
      <c r="Q74" s="1168"/>
      <c r="R74" s="1168"/>
      <c r="S74" s="1168"/>
      <c r="T74" s="1168"/>
      <c r="U74" s="1168"/>
      <c r="V74" s="1168"/>
      <c r="W74" s="1168"/>
      <c r="X74" s="1168"/>
      <c r="Z74" s="1165"/>
      <c r="AA74" s="1165"/>
      <c r="AB74" s="1165"/>
      <c r="AC74" s="1165"/>
      <c r="AD74" s="1168"/>
      <c r="AE74" s="1168"/>
      <c r="AF74" s="1168"/>
      <c r="AG74" s="1168"/>
      <c r="AH74" s="1168"/>
      <c r="AI74" s="1168"/>
      <c r="AJ74" s="1168"/>
      <c r="AK74" s="1168"/>
      <c r="AL74" s="1168"/>
      <c r="AM74" s="1168"/>
      <c r="AN74" s="1168"/>
      <c r="AO74" s="1168"/>
      <c r="AP74" s="1168"/>
      <c r="AQ74" s="1168"/>
      <c r="AR74" s="1168"/>
      <c r="AS74" s="1168"/>
      <c r="AT74" s="1168"/>
      <c r="AU74" s="1168"/>
      <c r="AV74" s="1168"/>
      <c r="AW74" s="1168"/>
      <c r="AX74" s="1168"/>
      <c r="AY74" s="1168"/>
      <c r="AZ74" s="1168"/>
      <c r="BA74" s="1168"/>
      <c r="BB74" s="1168"/>
      <c r="BC74" s="99"/>
      <c r="BD74" s="76"/>
      <c r="BH74" s="149"/>
      <c r="BI74" s="96"/>
      <c r="BJ74" s="96"/>
      <c r="BK74" s="1171"/>
      <c r="BL74" s="1171"/>
      <c r="BM74" s="1171"/>
      <c r="BN74" s="1171"/>
      <c r="BO74" s="1171"/>
      <c r="BP74" s="1171"/>
      <c r="BQ74" s="1171"/>
      <c r="BR74" s="1171"/>
      <c r="BS74" s="1171"/>
      <c r="BT74" s="1171"/>
      <c r="BU74" s="1171"/>
      <c r="BV74" s="1171"/>
      <c r="BW74" s="1171"/>
      <c r="BX74" s="1171"/>
      <c r="BY74" s="1171"/>
      <c r="BZ74" s="1171"/>
      <c r="CA74" s="1171"/>
      <c r="CB74" s="1171"/>
      <c r="CC74" s="1171"/>
      <c r="CD74" s="1171"/>
      <c r="CE74" s="1171"/>
      <c r="CF74" s="1171"/>
      <c r="CG74" s="1171"/>
      <c r="CH74" s="1171"/>
      <c r="CI74" s="1171"/>
      <c r="CJ74" s="1171"/>
      <c r="CK74" s="1171"/>
      <c r="CL74" s="1171"/>
      <c r="CM74" s="1171"/>
      <c r="CN74" s="1171"/>
      <c r="CO74" s="1171"/>
      <c r="CP74" s="1171"/>
      <c r="CQ74" s="1171"/>
      <c r="CR74" s="1171"/>
      <c r="CS74" s="1171"/>
      <c r="CT74" s="1171"/>
      <c r="CU74" s="1171"/>
      <c r="CV74" s="1171"/>
      <c r="CW74" s="1171"/>
    </row>
    <row r="75" spans="2:152" s="105" customFormat="1" ht="3" customHeight="1">
      <c r="X75" s="57"/>
      <c r="BB75" s="57"/>
      <c r="BC75" s="99"/>
      <c r="BD75" s="76"/>
      <c r="BE75" s="136"/>
      <c r="BF75" s="136"/>
      <c r="BG75" s="136"/>
      <c r="BH75" s="136"/>
      <c r="BI75" s="136"/>
      <c r="BJ75" s="136"/>
      <c r="BK75" s="135"/>
      <c r="BL75" s="135"/>
      <c r="BM75" s="95"/>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row>
    <row r="76" spans="2:152" s="105" customFormat="1" ht="12" customHeight="1">
      <c r="B76" s="456"/>
      <c r="C76" s="456"/>
      <c r="D76" s="456"/>
      <c r="E76" s="456"/>
      <c r="F76" s="456"/>
      <c r="G76" s="487"/>
      <c r="H76" s="487"/>
      <c r="I76" s="487"/>
      <c r="J76" s="487"/>
      <c r="K76" s="487"/>
      <c r="L76" s="487"/>
      <c r="M76" s="487"/>
      <c r="N76" s="487"/>
      <c r="O76" s="487"/>
      <c r="P76" s="487"/>
      <c r="Q76" s="487"/>
      <c r="R76" s="487"/>
      <c r="S76" s="487"/>
      <c r="T76" s="487"/>
      <c r="U76" s="487"/>
      <c r="V76" s="487"/>
      <c r="W76" s="487"/>
      <c r="X76" s="487"/>
      <c r="Y76" s="457"/>
      <c r="Z76" s="457"/>
      <c r="AA76" s="457"/>
      <c r="AB76" s="457"/>
      <c r="AC76" s="457"/>
      <c r="AD76" s="487"/>
      <c r="AE76" s="487"/>
      <c r="AF76" s="487"/>
      <c r="AG76" s="487"/>
      <c r="AH76" s="487"/>
      <c r="AI76" s="487"/>
      <c r="AJ76" s="487"/>
      <c r="AK76" s="487"/>
      <c r="AL76" s="487"/>
      <c r="AM76" s="487"/>
      <c r="AN76" s="487"/>
      <c r="AO76" s="487"/>
      <c r="AP76" s="487"/>
      <c r="AQ76" s="487"/>
      <c r="AR76" s="487"/>
      <c r="AS76" s="487"/>
      <c r="AT76" s="487"/>
      <c r="AU76" s="487"/>
      <c r="AV76" s="487"/>
      <c r="AW76" s="487"/>
      <c r="AX76" s="487"/>
      <c r="AY76" s="487"/>
      <c r="AZ76" s="487"/>
      <c r="BA76" s="487"/>
      <c r="BB76" s="487"/>
      <c r="BC76" s="459"/>
      <c r="BD76" s="79"/>
      <c r="BE76" s="1123" t="s">
        <v>6</v>
      </c>
      <c r="BF76" s="1123"/>
      <c r="BG76" s="1123"/>
      <c r="BH76" s="1123"/>
      <c r="BI76" s="1123"/>
      <c r="BJ76" s="1123"/>
      <c r="BK76" s="1123"/>
      <c r="BL76" s="1123"/>
      <c r="BM76" s="95"/>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row>
    <row r="77" spans="2:152" s="105" customFormat="1" ht="12" customHeight="1">
      <c r="B77" s="456"/>
      <c r="C77" s="456"/>
      <c r="D77" s="458"/>
      <c r="E77" s="456"/>
      <c r="F77" s="456"/>
      <c r="G77" s="487"/>
      <c r="H77" s="487"/>
      <c r="I77" s="487"/>
      <c r="J77" s="487"/>
      <c r="K77" s="487"/>
      <c r="L77" s="487"/>
      <c r="M77" s="487"/>
      <c r="N77" s="487"/>
      <c r="O77" s="487"/>
      <c r="P77" s="487"/>
      <c r="Q77" s="487"/>
      <c r="R77" s="487"/>
      <c r="S77" s="487"/>
      <c r="T77" s="487"/>
      <c r="U77" s="487"/>
      <c r="V77" s="487"/>
      <c r="W77" s="487"/>
      <c r="X77" s="487"/>
      <c r="Y77" s="457"/>
      <c r="Z77" s="457"/>
      <c r="AA77" s="457"/>
      <c r="AB77" s="457"/>
      <c r="AC77" s="457"/>
      <c r="AD77" s="487"/>
      <c r="AE77" s="487"/>
      <c r="AF77" s="487"/>
      <c r="AG77" s="487"/>
      <c r="AH77" s="487"/>
      <c r="AI77" s="487"/>
      <c r="AJ77" s="487"/>
      <c r="AK77" s="487"/>
      <c r="AL77" s="487"/>
      <c r="AM77" s="487"/>
      <c r="AN77" s="487"/>
      <c r="AO77" s="487"/>
      <c r="AP77" s="487"/>
      <c r="AQ77" s="487"/>
      <c r="AR77" s="487"/>
      <c r="AS77" s="487"/>
      <c r="AT77" s="487"/>
      <c r="AU77" s="487"/>
      <c r="AV77" s="487"/>
      <c r="AW77" s="487"/>
      <c r="AX77" s="487"/>
      <c r="AY77" s="487"/>
      <c r="AZ77" s="487"/>
      <c r="BA77" s="487"/>
      <c r="BB77" s="487"/>
      <c r="BC77" s="459"/>
      <c r="BD77" s="76"/>
      <c r="BE77" s="137"/>
      <c r="BF77" s="137"/>
      <c r="BG77" s="137"/>
      <c r="BH77" s="137"/>
      <c r="BI77" s="137"/>
      <c r="BJ77" s="137"/>
      <c r="BK77" s="1116" t="str">
        <f>CONCATENATE('入力シート（交付）（長寿命型）'!N26,"　",'入力シート（交付）（長寿命型）'!N27)</f>
        <v xml:space="preserve">　 </v>
      </c>
      <c r="BL77" s="1116"/>
      <c r="BM77" s="1116"/>
      <c r="BN77" s="1116"/>
      <c r="BO77" s="1116"/>
      <c r="BP77" s="1116"/>
      <c r="BQ77" s="1116"/>
      <c r="BR77" s="1116"/>
      <c r="BS77" s="1116"/>
      <c r="BT77" s="1116"/>
      <c r="BU77" s="1116"/>
      <c r="BV77" s="1116"/>
      <c r="BW77" s="1116"/>
      <c r="BX77" s="1116"/>
      <c r="BY77" s="1116"/>
      <c r="BZ77" s="1116"/>
      <c r="CA77" s="1116"/>
      <c r="CB77" s="1116"/>
      <c r="CC77" s="1116"/>
      <c r="CD77" s="1116"/>
      <c r="CE77" s="1116"/>
      <c r="CF77" s="1116"/>
      <c r="CG77" s="1116"/>
      <c r="CH77" s="1116"/>
      <c r="CI77" s="1116"/>
      <c r="CJ77" s="1116"/>
      <c r="CK77" s="1116"/>
      <c r="CL77" s="1116"/>
      <c r="CM77" s="1116"/>
      <c r="CN77" s="1116"/>
      <c r="CO77" s="1116"/>
      <c r="CP77" s="1116"/>
      <c r="CQ77" s="1116"/>
      <c r="CR77" s="1116"/>
      <c r="CS77" s="1116"/>
      <c r="CT77" s="1116"/>
      <c r="CU77" s="1116"/>
      <c r="CV77" s="1116"/>
      <c r="CW77" s="1116"/>
    </row>
    <row r="78" spans="2:152" s="105" customFormat="1" ht="12" customHeight="1">
      <c r="B78" s="456"/>
      <c r="C78" s="460" t="s">
        <v>125</v>
      </c>
      <c r="D78" s="456"/>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61"/>
      <c r="AF78" s="461"/>
      <c r="AG78" s="461"/>
      <c r="AH78" s="461"/>
      <c r="AI78" s="461"/>
      <c r="AJ78" s="461"/>
      <c r="AK78" s="487"/>
      <c r="AL78" s="487"/>
      <c r="AM78" s="487"/>
      <c r="AN78" s="487"/>
      <c r="AO78" s="487"/>
      <c r="AP78" s="487"/>
      <c r="AQ78" s="487"/>
      <c r="AR78" s="487"/>
      <c r="AS78" s="487"/>
      <c r="AT78" s="487"/>
      <c r="AU78" s="487"/>
      <c r="AV78" s="487"/>
      <c r="AW78" s="487"/>
      <c r="AX78" s="487"/>
      <c r="AY78" s="487"/>
      <c r="AZ78" s="487"/>
      <c r="BA78" s="487"/>
      <c r="BB78" s="487"/>
      <c r="BC78" s="459"/>
      <c r="BD78" s="398"/>
      <c r="BE78" s="138"/>
      <c r="BF78" s="138"/>
      <c r="BG78" s="138"/>
      <c r="BH78" s="138"/>
      <c r="BI78" s="138"/>
      <c r="BJ78" s="138"/>
      <c r="BK78" s="1117"/>
      <c r="BL78" s="1117"/>
      <c r="BM78" s="1117"/>
      <c r="BN78" s="1117"/>
      <c r="BO78" s="1117"/>
      <c r="BP78" s="1117"/>
      <c r="BQ78" s="1117"/>
      <c r="BR78" s="1117"/>
      <c r="BS78" s="1117"/>
      <c r="BT78" s="1117"/>
      <c r="BU78" s="1117"/>
      <c r="BV78" s="1117"/>
      <c r="BW78" s="1117"/>
      <c r="BX78" s="1117"/>
      <c r="BY78" s="1117"/>
      <c r="BZ78" s="1117"/>
      <c r="CA78" s="1117"/>
      <c r="CB78" s="1117"/>
      <c r="CC78" s="1117"/>
      <c r="CD78" s="1117"/>
      <c r="CE78" s="1117"/>
      <c r="CF78" s="1117"/>
      <c r="CG78" s="1117"/>
      <c r="CH78" s="1117"/>
      <c r="CI78" s="1117"/>
      <c r="CJ78" s="1117"/>
      <c r="CK78" s="1117"/>
      <c r="CL78" s="1117"/>
      <c r="CM78" s="1117"/>
      <c r="CN78" s="1117"/>
      <c r="CO78" s="1117"/>
      <c r="CP78" s="1117"/>
      <c r="CQ78" s="1117"/>
      <c r="CR78" s="1117"/>
      <c r="CS78" s="1117"/>
      <c r="CT78" s="1117"/>
      <c r="CU78" s="1117"/>
      <c r="CV78" s="1117"/>
      <c r="CW78" s="1117"/>
    </row>
    <row r="79" spans="2:152" s="105" customFormat="1" ht="12" customHeight="1">
      <c r="B79" s="456"/>
      <c r="C79" s="460" t="s">
        <v>231</v>
      </c>
      <c r="D79" s="457"/>
      <c r="E79" s="457"/>
      <c r="F79" s="457"/>
      <c r="G79" s="487"/>
      <c r="H79" s="487"/>
      <c r="I79" s="487"/>
      <c r="J79" s="487"/>
      <c r="K79" s="487"/>
      <c r="L79" s="487"/>
      <c r="M79" s="487"/>
      <c r="N79" s="487"/>
      <c r="O79" s="487"/>
      <c r="P79" s="487"/>
      <c r="Q79" s="487"/>
      <c r="R79" s="487"/>
      <c r="S79" s="487"/>
      <c r="T79" s="487"/>
      <c r="U79" s="487"/>
      <c r="V79" s="487"/>
      <c r="W79" s="487"/>
      <c r="X79" s="487"/>
      <c r="Y79" s="457"/>
      <c r="Z79" s="457"/>
      <c r="AA79" s="457"/>
      <c r="AB79" s="457"/>
      <c r="AC79" s="457"/>
      <c r="AD79" s="487"/>
      <c r="AE79" s="487"/>
      <c r="AF79" s="487"/>
      <c r="AG79" s="487"/>
      <c r="AH79" s="487"/>
      <c r="AI79" s="487"/>
      <c r="AJ79" s="487"/>
      <c r="AK79" s="487"/>
      <c r="AL79" s="487"/>
      <c r="AM79" s="487"/>
      <c r="AN79" s="487"/>
      <c r="AO79" s="487"/>
      <c r="AP79" s="487"/>
      <c r="AQ79" s="487"/>
      <c r="AR79" s="487"/>
      <c r="AS79" s="487"/>
      <c r="AT79" s="487"/>
      <c r="AU79" s="487"/>
      <c r="AV79" s="487"/>
      <c r="AW79" s="487"/>
      <c r="AX79" s="487"/>
      <c r="AY79" s="487"/>
      <c r="AZ79" s="487"/>
      <c r="BA79" s="487"/>
      <c r="BB79" s="487"/>
      <c r="BC79" s="487"/>
      <c r="BD79" s="397"/>
      <c r="BE79" s="398" t="s">
        <v>230</v>
      </c>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row>
    <row r="80" spans="2:152" s="105" customFormat="1" ht="12" customHeight="1">
      <c r="B80" s="456"/>
      <c r="C80" s="460"/>
      <c r="D80" s="457"/>
      <c r="E80" s="457"/>
      <c r="F80" s="457"/>
      <c r="G80" s="487"/>
      <c r="H80" s="487"/>
      <c r="I80" s="487"/>
      <c r="J80" s="487"/>
      <c r="K80" s="487"/>
      <c r="L80" s="487"/>
      <c r="M80" s="487"/>
      <c r="N80" s="487"/>
      <c r="O80" s="487"/>
      <c r="P80" s="487"/>
      <c r="Q80" s="487"/>
      <c r="R80" s="487"/>
      <c r="S80" s="487"/>
      <c r="T80" s="487"/>
      <c r="U80" s="487"/>
      <c r="V80" s="487"/>
      <c r="W80" s="487"/>
      <c r="X80" s="487"/>
      <c r="Y80" s="457"/>
      <c r="Z80" s="457"/>
      <c r="AA80" s="457"/>
      <c r="AB80" s="457"/>
      <c r="AC80" s="457"/>
      <c r="AD80" s="487"/>
      <c r="AE80" s="487"/>
      <c r="AF80" s="487"/>
      <c r="AG80" s="487"/>
      <c r="AH80" s="487"/>
      <c r="AI80" s="487"/>
      <c r="AJ80" s="487"/>
      <c r="AK80" s="487"/>
      <c r="AL80" s="487"/>
      <c r="AM80" s="487"/>
      <c r="AN80" s="487"/>
      <c r="AO80" s="487"/>
      <c r="AP80" s="487"/>
      <c r="AQ80" s="487"/>
      <c r="AR80" s="487"/>
      <c r="AS80" s="487"/>
      <c r="AT80" s="487"/>
      <c r="AU80" s="487"/>
      <c r="AV80" s="487"/>
      <c r="AW80" s="487"/>
      <c r="AX80" s="487"/>
      <c r="AY80" s="487"/>
      <c r="AZ80" s="487"/>
      <c r="BA80" s="487"/>
      <c r="BB80" s="487"/>
      <c r="BC80" s="487"/>
      <c r="BD80" s="397"/>
      <c r="BE80" s="397"/>
      <c r="BF80" s="58"/>
      <c r="BG80" s="58"/>
      <c r="BH80" s="1118" t="s">
        <v>126</v>
      </c>
      <c r="BI80" s="1118"/>
      <c r="BJ80" s="1118"/>
      <c r="BK80" s="1118"/>
      <c r="BL80" s="1118"/>
      <c r="BM80" s="1118"/>
      <c r="BN80" s="1118"/>
      <c r="BO80" s="1118"/>
      <c r="BP80" s="1118"/>
      <c r="BQ80" s="1118"/>
      <c r="BR80" s="1118"/>
      <c r="BS80" s="1118"/>
      <c r="BT80" s="1118"/>
      <c r="BU80" s="1118"/>
      <c r="BV80" s="1118"/>
      <c r="BW80" s="1118"/>
      <c r="BX80" s="1118"/>
      <c r="BY80" s="1118"/>
      <c r="BZ80" s="1118"/>
      <c r="CA80" s="1118"/>
      <c r="CB80" s="1118"/>
      <c r="CC80" s="1118"/>
      <c r="CD80" s="1118"/>
      <c r="CE80" s="1118"/>
      <c r="CF80" s="1118"/>
      <c r="CG80" s="54"/>
      <c r="CH80" s="54"/>
      <c r="CI80" s="54"/>
      <c r="CJ80" s="54"/>
      <c r="CK80" s="54"/>
      <c r="CL80" s="54"/>
      <c r="CM80" s="54"/>
      <c r="CN80" s="54"/>
      <c r="CO80" s="54"/>
      <c r="CP80" s="54"/>
      <c r="CQ80" s="54"/>
      <c r="CR80" s="54"/>
      <c r="CS80" s="54"/>
      <c r="CT80" s="54"/>
      <c r="CU80" s="54"/>
      <c r="CV80" s="54"/>
      <c r="CW80" s="54"/>
    </row>
    <row r="81" spans="2:84" s="141" customFormat="1" ht="8.25" customHeight="1">
      <c r="B81" s="462"/>
      <c r="C81" s="488"/>
      <c r="D81" s="462"/>
      <c r="E81" s="462"/>
      <c r="F81" s="488"/>
      <c r="G81" s="463"/>
      <c r="H81" s="488"/>
      <c r="I81" s="488"/>
      <c r="J81" s="488"/>
      <c r="K81" s="488"/>
      <c r="L81" s="488"/>
      <c r="M81" s="488"/>
      <c r="N81" s="488"/>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8"/>
      <c r="AN81" s="488"/>
      <c r="AO81" s="488"/>
      <c r="AP81" s="488"/>
      <c r="AQ81" s="488"/>
      <c r="AR81" s="488"/>
      <c r="AS81" s="488"/>
      <c r="AT81" s="488"/>
      <c r="AU81" s="488"/>
      <c r="AV81" s="488"/>
      <c r="AW81" s="488"/>
      <c r="AX81" s="488"/>
      <c r="AY81" s="488"/>
      <c r="AZ81" s="488"/>
      <c r="BA81" s="488"/>
      <c r="BB81" s="488"/>
      <c r="BC81" s="488"/>
      <c r="BH81" s="1118"/>
      <c r="BI81" s="1118"/>
      <c r="BJ81" s="1118"/>
      <c r="BK81" s="1118"/>
      <c r="BL81" s="1118"/>
      <c r="BM81" s="1118"/>
      <c r="BN81" s="1118"/>
      <c r="BO81" s="1118"/>
      <c r="BP81" s="1118"/>
      <c r="BQ81" s="1118"/>
      <c r="BR81" s="1118"/>
      <c r="BS81" s="1118"/>
      <c r="BT81" s="1118"/>
      <c r="BU81" s="1118"/>
      <c r="BV81" s="1118"/>
      <c r="BW81" s="1118"/>
      <c r="BX81" s="1118"/>
      <c r="BY81" s="1118"/>
      <c r="BZ81" s="1118"/>
      <c r="CA81" s="1118"/>
      <c r="CB81" s="1118"/>
      <c r="CC81" s="1118"/>
      <c r="CD81" s="1118"/>
      <c r="CE81" s="1118"/>
      <c r="CF81" s="1118"/>
    </row>
    <row r="82" spans="2:84" s="399" customFormat="1" ht="12" customHeight="1">
      <c r="B82" s="472"/>
      <c r="C82" s="471" t="s">
        <v>244</v>
      </c>
      <c r="D82" s="472"/>
      <c r="E82" s="472"/>
      <c r="F82" s="496"/>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7"/>
      <c r="AJ82" s="496"/>
      <c r="AK82" s="496"/>
      <c r="AL82" s="496"/>
      <c r="AM82" s="496"/>
      <c r="AN82" s="496"/>
      <c r="AO82" s="496"/>
      <c r="AP82" s="496"/>
      <c r="AQ82" s="496"/>
      <c r="AR82" s="496"/>
      <c r="AS82" s="496"/>
      <c r="AT82" s="496"/>
      <c r="AU82" s="496"/>
      <c r="AV82" s="496"/>
      <c r="AW82" s="496"/>
      <c r="AX82" s="496"/>
      <c r="AY82" s="496"/>
      <c r="AZ82" s="496"/>
      <c r="BA82" s="496"/>
      <c r="BB82" s="496"/>
      <c r="BC82" s="496"/>
    </row>
    <row r="83" spans="2:84" s="141" customFormat="1" ht="12" customHeight="1">
      <c r="B83" s="33"/>
      <c r="C83" s="33"/>
      <c r="D83" s="33"/>
      <c r="E83" s="33"/>
    </row>
    <row r="84" spans="2:84" s="141" customFormat="1" ht="12" customHeight="1">
      <c r="B84" s="33"/>
      <c r="C84" s="33"/>
      <c r="D84" s="33"/>
      <c r="E84" s="33"/>
    </row>
    <row r="85" spans="2:84" s="141" customFormat="1" ht="12" customHeight="1">
      <c r="B85" s="33"/>
      <c r="C85" s="33"/>
      <c r="D85" s="33"/>
      <c r="E85" s="33"/>
    </row>
    <row r="86" spans="2:84" s="141" customFormat="1" ht="12" customHeight="1">
      <c r="B86" s="33"/>
      <c r="C86" s="33"/>
      <c r="D86" s="33"/>
      <c r="E86" s="33"/>
    </row>
    <row r="87" spans="2:84" s="141" customFormat="1" ht="12" customHeight="1">
      <c r="B87" s="33"/>
      <c r="C87" s="33"/>
      <c r="D87" s="33"/>
      <c r="E87" s="33"/>
    </row>
    <row r="88" spans="2:84" s="141" customFormat="1" ht="12" customHeight="1">
      <c r="B88" s="33"/>
      <c r="C88" s="33"/>
      <c r="D88" s="33"/>
      <c r="E88" s="33"/>
    </row>
    <row r="89" spans="2:84" s="141" customFormat="1" ht="12" customHeight="1">
      <c r="B89" s="33"/>
      <c r="C89" s="33"/>
      <c r="D89" s="33"/>
      <c r="E89" s="33"/>
    </row>
    <row r="90" spans="2:84" s="141" customFormat="1" ht="12" customHeight="1">
      <c r="B90" s="33"/>
      <c r="C90" s="33"/>
      <c r="D90" s="33"/>
      <c r="E90" s="33"/>
    </row>
    <row r="91" spans="2:84" s="141" customFormat="1" ht="12" customHeight="1">
      <c r="B91" s="33"/>
      <c r="C91" s="33"/>
      <c r="D91" s="33"/>
      <c r="E91" s="33"/>
    </row>
    <row r="92" spans="2:84" s="141" customFormat="1" ht="12" customHeight="1">
      <c r="B92" s="33"/>
      <c r="C92" s="33"/>
      <c r="D92" s="33"/>
      <c r="E92" s="33"/>
    </row>
    <row r="93" spans="2:84" s="141" customFormat="1" ht="12" customHeight="1">
      <c r="B93" s="33"/>
      <c r="C93" s="33"/>
      <c r="D93" s="33"/>
      <c r="E93" s="33"/>
    </row>
    <row r="94" spans="2:84" s="141" customFormat="1" ht="12" customHeight="1">
      <c r="B94" s="33"/>
      <c r="C94" s="33"/>
      <c r="D94" s="33"/>
      <c r="E94" s="33"/>
    </row>
    <row r="95" spans="2:84" s="141" customFormat="1" ht="12" customHeight="1">
      <c r="B95" s="33"/>
      <c r="C95" s="33"/>
      <c r="D95" s="33"/>
      <c r="E95" s="33"/>
    </row>
    <row r="96" spans="2:84" s="141" customFormat="1" ht="12" customHeight="1">
      <c r="B96" s="33"/>
      <c r="C96" s="33"/>
      <c r="D96" s="33"/>
      <c r="E96" s="33"/>
    </row>
    <row r="97" spans="2:5" s="141" customFormat="1" ht="12" customHeight="1">
      <c r="B97" s="33"/>
      <c r="C97" s="33"/>
      <c r="D97" s="33"/>
      <c r="E97" s="33"/>
    </row>
    <row r="98" spans="2:5" s="141" customFormat="1" ht="12" customHeight="1">
      <c r="B98" s="33"/>
      <c r="C98" s="33"/>
      <c r="D98" s="33"/>
      <c r="E98" s="33"/>
    </row>
    <row r="99" spans="2:5" s="141" customFormat="1" ht="12" customHeight="1">
      <c r="B99" s="33"/>
      <c r="C99" s="33"/>
      <c r="D99" s="33"/>
      <c r="E99" s="33"/>
    </row>
    <row r="100" spans="2:5" s="141" customFormat="1" ht="12" customHeight="1">
      <c r="B100" s="33"/>
      <c r="C100" s="33"/>
      <c r="D100" s="33"/>
      <c r="E100" s="33"/>
    </row>
    <row r="101" spans="2:5" s="141" customFormat="1" ht="12" customHeight="1">
      <c r="B101" s="33"/>
      <c r="C101" s="33"/>
      <c r="D101" s="33"/>
      <c r="E101" s="33"/>
    </row>
    <row r="102" spans="2:5" s="141" customFormat="1" ht="12" customHeight="1">
      <c r="B102" s="33"/>
      <c r="C102" s="33"/>
      <c r="D102" s="33"/>
      <c r="E102" s="33"/>
    </row>
    <row r="103" spans="2:5" s="141" customFormat="1" ht="12" customHeight="1">
      <c r="B103" s="33"/>
      <c r="C103" s="33"/>
      <c r="D103" s="33"/>
      <c r="E103" s="33"/>
    </row>
    <row r="104" spans="2:5" s="141" customFormat="1" ht="12" customHeight="1">
      <c r="B104" s="33"/>
      <c r="C104" s="33"/>
      <c r="D104" s="33"/>
      <c r="E104" s="33"/>
    </row>
    <row r="105" spans="2:5" s="141" customFormat="1" ht="12" customHeight="1">
      <c r="B105" s="33"/>
      <c r="C105" s="33"/>
      <c r="D105" s="33"/>
      <c r="E105" s="33"/>
    </row>
    <row r="106" spans="2:5" s="141" customFormat="1" ht="12" customHeight="1">
      <c r="B106" s="33"/>
      <c r="C106" s="33"/>
      <c r="D106" s="33"/>
      <c r="E106" s="33"/>
    </row>
    <row r="107" spans="2:5" s="141" customFormat="1" ht="12" customHeight="1">
      <c r="B107" s="33"/>
      <c r="C107" s="33"/>
      <c r="D107" s="33"/>
      <c r="E107" s="33"/>
    </row>
    <row r="108" spans="2:5" s="141" customFormat="1" ht="12" customHeight="1">
      <c r="B108" s="33"/>
      <c r="C108" s="33"/>
      <c r="D108" s="33"/>
      <c r="E108" s="33"/>
    </row>
    <row r="109" spans="2:5" s="141" customFormat="1" ht="12" customHeight="1">
      <c r="B109" s="33"/>
      <c r="C109" s="33"/>
      <c r="D109" s="33"/>
      <c r="E109" s="33"/>
    </row>
    <row r="110" spans="2:5" s="141" customFormat="1" ht="12" customHeight="1">
      <c r="B110" s="33"/>
      <c r="C110" s="33"/>
      <c r="D110" s="33"/>
      <c r="E110" s="33"/>
    </row>
    <row r="111" spans="2:5" s="141" customFormat="1" ht="12" customHeight="1">
      <c r="B111" s="33"/>
      <c r="C111" s="33"/>
      <c r="D111" s="33"/>
      <c r="E111" s="33"/>
    </row>
    <row r="112" spans="2:5" s="141" customFormat="1" ht="12" customHeight="1">
      <c r="B112" s="33"/>
      <c r="C112" s="33"/>
      <c r="D112" s="33"/>
      <c r="E112" s="33"/>
    </row>
    <row r="113" spans="2:5" s="141" customFormat="1" ht="12" customHeight="1">
      <c r="B113" s="33"/>
      <c r="C113" s="33"/>
      <c r="D113" s="33"/>
      <c r="E113" s="33"/>
    </row>
    <row r="114" spans="2:5" s="141" customFormat="1" ht="12" customHeight="1">
      <c r="B114" s="33"/>
      <c r="C114" s="33"/>
      <c r="D114" s="33"/>
      <c r="E114" s="33"/>
    </row>
    <row r="115" spans="2:5" s="141" customFormat="1" ht="12" customHeight="1">
      <c r="B115" s="33"/>
      <c r="C115" s="33"/>
      <c r="D115" s="33"/>
      <c r="E115" s="33"/>
    </row>
    <row r="116" spans="2:5" s="141" customFormat="1" ht="12" customHeight="1">
      <c r="B116" s="33"/>
      <c r="C116" s="33"/>
      <c r="D116" s="33"/>
      <c r="E116" s="33"/>
    </row>
    <row r="117" spans="2:5" s="141" customFormat="1" ht="12" customHeight="1">
      <c r="B117" s="33"/>
      <c r="C117" s="33"/>
      <c r="D117" s="33"/>
      <c r="E117" s="33"/>
    </row>
    <row r="118" spans="2:5" s="141" customFormat="1" ht="12" customHeight="1">
      <c r="B118" s="33"/>
      <c r="C118" s="33"/>
      <c r="D118" s="33"/>
      <c r="E118" s="33"/>
    </row>
    <row r="119" spans="2:5" s="141" customFormat="1" ht="12" customHeight="1">
      <c r="B119" s="33"/>
      <c r="C119" s="33"/>
      <c r="D119" s="33"/>
      <c r="E119" s="33"/>
    </row>
    <row r="120" spans="2:5" s="141" customFormat="1" ht="12" customHeight="1">
      <c r="B120" s="33"/>
      <c r="C120" s="33"/>
      <c r="D120" s="33"/>
      <c r="E120" s="33"/>
    </row>
    <row r="121" spans="2:5" s="141" customFormat="1" ht="12" customHeight="1">
      <c r="B121" s="33"/>
      <c r="C121" s="33"/>
      <c r="D121" s="33"/>
      <c r="E121" s="33"/>
    </row>
    <row r="122" spans="2:5" s="141" customFormat="1" ht="12" customHeight="1">
      <c r="B122" s="33"/>
      <c r="C122" s="33"/>
      <c r="D122" s="33"/>
      <c r="E122" s="33"/>
    </row>
    <row r="123" spans="2:5" s="141" customFormat="1" ht="12" customHeight="1">
      <c r="B123" s="33"/>
      <c r="C123" s="33"/>
      <c r="D123" s="33"/>
      <c r="E123" s="33"/>
    </row>
    <row r="124" spans="2:5" s="141" customFormat="1" ht="12" customHeight="1">
      <c r="B124" s="33"/>
      <c r="C124" s="33"/>
      <c r="D124" s="33"/>
      <c r="E124" s="33"/>
    </row>
    <row r="125" spans="2:5" s="141" customFormat="1" ht="12" customHeight="1">
      <c r="B125" s="33"/>
      <c r="C125" s="33"/>
      <c r="D125" s="33"/>
      <c r="E125" s="33"/>
    </row>
    <row r="126" spans="2:5" s="141" customFormat="1" ht="12" customHeight="1">
      <c r="B126" s="33"/>
      <c r="C126" s="33"/>
      <c r="D126" s="33"/>
      <c r="E126" s="33"/>
    </row>
    <row r="127" spans="2:5" s="141" customFormat="1" ht="12" customHeight="1">
      <c r="B127" s="33"/>
      <c r="C127" s="33"/>
      <c r="D127" s="33"/>
      <c r="E127" s="33"/>
    </row>
    <row r="128" spans="2:5" s="141" customFormat="1" ht="12" customHeight="1">
      <c r="B128" s="33"/>
      <c r="C128" s="33"/>
      <c r="D128" s="33"/>
      <c r="E128" s="33"/>
    </row>
    <row r="129" spans="2:5" s="141" customFormat="1" ht="12" customHeight="1">
      <c r="B129" s="33"/>
      <c r="C129" s="33"/>
      <c r="D129" s="33"/>
      <c r="E129" s="33"/>
    </row>
    <row r="130" spans="2:5" s="141" customFormat="1" ht="12" customHeight="1">
      <c r="B130" s="33"/>
      <c r="C130" s="33"/>
      <c r="D130" s="33"/>
      <c r="E130" s="33"/>
    </row>
    <row r="131" spans="2:5" s="141" customFormat="1" ht="12" customHeight="1">
      <c r="B131" s="33"/>
      <c r="C131" s="33"/>
      <c r="D131" s="33"/>
      <c r="E131" s="33"/>
    </row>
    <row r="132" spans="2:5" s="141" customFormat="1" ht="12" customHeight="1">
      <c r="B132" s="33"/>
      <c r="C132" s="33"/>
      <c r="D132" s="33"/>
      <c r="E132" s="33"/>
    </row>
    <row r="133" spans="2:5" s="141" customFormat="1" ht="12" customHeight="1">
      <c r="B133" s="33"/>
      <c r="C133" s="33"/>
      <c r="D133" s="33"/>
      <c r="E133" s="33"/>
    </row>
    <row r="134" spans="2:5" s="141" customFormat="1" ht="12" customHeight="1">
      <c r="B134" s="33"/>
      <c r="C134" s="33"/>
      <c r="D134" s="33"/>
      <c r="E134" s="33"/>
    </row>
    <row r="135" spans="2:5" s="141" customFormat="1" ht="12" customHeight="1">
      <c r="B135" s="33"/>
      <c r="C135" s="33"/>
      <c r="D135" s="33"/>
      <c r="E135" s="33"/>
    </row>
    <row r="136" spans="2:5" s="141" customFormat="1" ht="12" customHeight="1">
      <c r="B136" s="33"/>
      <c r="C136" s="33"/>
      <c r="D136" s="33"/>
      <c r="E136" s="33"/>
    </row>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ht="12" customHeight="1"/>
    <row r="149" spans="6:97" ht="12" customHeight="1"/>
    <row r="150" spans="6:97" ht="12" customHeight="1"/>
    <row r="151" spans="6:97" s="27" customFormat="1" ht="12" customHeight="1">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row>
  </sheetData>
  <sheetProtection password="CC67" sheet="1" objects="1" scenarios="1" formatCells="0" selectLockedCells="1"/>
  <customSheetViews>
    <customSheetView guid="{98207C60-9C72-4637-885C-32FFF1567417}" scale="120" showPageBreaks="1" showGridLines="0" printArea="1" view="pageBreakPreview" topLeftCell="A44">
      <selection activeCell="C65" sqref="C65:BG65"/>
      <pageMargins left="0.78740157480314965" right="0.39370078740157483" top="0.47244094488188981" bottom="0.47244094488188981" header="0.31496062992125984" footer="0.31496062992125984"/>
      <printOptions horizontalCentered="1"/>
      <pageSetup paperSize="9" scale="96" orientation="portrait" r:id="rId1"/>
      <headerFooter>
        <oddHeader>&amp;R&amp;"ＭＳ ゴシック,標準"&amp;A</oddHeader>
        <oddFooter>&amp;R&amp;"ＭＳ ゴシック,標準"
令和元年度地域型住宅グリーン化事業（長寿命型）</oddFooter>
      </headerFooter>
    </customSheetView>
  </customSheetViews>
  <mergeCells count="59">
    <mergeCell ref="BA46:CV48"/>
    <mergeCell ref="G71:X72"/>
    <mergeCell ref="AD71:BB72"/>
    <mergeCell ref="AU68:CW68"/>
    <mergeCell ref="T68:U68"/>
    <mergeCell ref="AC68:AT68"/>
    <mergeCell ref="Q68:S68"/>
    <mergeCell ref="BU70:CR70"/>
    <mergeCell ref="BK71:BO72"/>
    <mergeCell ref="BP71:BR72"/>
    <mergeCell ref="BS71:CW72"/>
    <mergeCell ref="C68:F68"/>
    <mergeCell ref="G68:I68"/>
    <mergeCell ref="J68:K68"/>
    <mergeCell ref="L68:N68"/>
    <mergeCell ref="O68:P68"/>
    <mergeCell ref="C73:F74"/>
    <mergeCell ref="G73:X74"/>
    <mergeCell ref="Z73:AC74"/>
    <mergeCell ref="AD73:BB74"/>
    <mergeCell ref="BK73:CW74"/>
    <mergeCell ref="BQ45:BT45"/>
    <mergeCell ref="BF37:BZ37"/>
    <mergeCell ref="BF42:CV43"/>
    <mergeCell ref="CA37:CV37"/>
    <mergeCell ref="BA38:BE38"/>
    <mergeCell ref="BF38:BI38"/>
    <mergeCell ref="CL38:CO38"/>
    <mergeCell ref="CP38:CV38"/>
    <mergeCell ref="BJ38:BP38"/>
    <mergeCell ref="BQ38:BT38"/>
    <mergeCell ref="BU38:BZ38"/>
    <mergeCell ref="CA38:CD38"/>
    <mergeCell ref="CE38:CK38"/>
    <mergeCell ref="BC3:CO4"/>
    <mergeCell ref="B8:AD9"/>
    <mergeCell ref="C10:CV11"/>
    <mergeCell ref="E6:T7"/>
    <mergeCell ref="H3:P4"/>
    <mergeCell ref="Q3:V4"/>
    <mergeCell ref="W3:AD4"/>
    <mergeCell ref="AE3:AL4"/>
    <mergeCell ref="AM3:BB4"/>
    <mergeCell ref="BK77:CW78"/>
    <mergeCell ref="BH80:CF81"/>
    <mergeCell ref="BA44:BE44"/>
    <mergeCell ref="BF40:BI40"/>
    <mergeCell ref="BQ40:BT40"/>
    <mergeCell ref="CA40:CD40"/>
    <mergeCell ref="BE76:BL76"/>
    <mergeCell ref="BA39:BE41"/>
    <mergeCell ref="BJ39:BP41"/>
    <mergeCell ref="BU39:BZ41"/>
    <mergeCell ref="CP39:CV41"/>
    <mergeCell ref="CL40:CO40"/>
    <mergeCell ref="CE39:CK41"/>
    <mergeCell ref="BF44:BI45"/>
    <mergeCell ref="BJ44:BP45"/>
    <mergeCell ref="BQ44:BT44"/>
  </mergeCells>
  <phoneticPr fontId="1"/>
  <dataValidations count="3">
    <dataValidation imeMode="halfAlpha" allowBlank="1" showInputMessage="1" showErrorMessage="1" sqref="W3 AE3 Q3" xr:uid="{00000000-0002-0000-0500-000000000000}"/>
    <dataValidation type="list" allowBlank="1" showInputMessage="1" showErrorMessage="1" sqref="BF38 CL38 BF44 BQ38 CA38 BQ44:BQ45 BF40 BQ40 CL40 CA40" xr:uid="{00000000-0002-0000-0500-000001000000}">
      <formula1>"☑,□"</formula1>
    </dataValidation>
    <dataValidation type="list" allowBlank="1" showInputMessage="1" showErrorMessage="1" sqref="G68:I68" xr:uid="{00000000-0002-0000-0500-000002000000}">
      <formula1>"元,2"</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2"/>
  <headerFooter>
    <oddHeader>&amp;R&amp;"ＭＳ ゴシック,標準"&amp;A</oddHeader>
    <oddFooter>&amp;R&amp;"ＭＳ ゴシック,標準"
令和元年度地域型住宅グリーン化事業（長寿命型）</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ECFF"/>
  </sheetPr>
  <dimension ref="A2:CW262"/>
  <sheetViews>
    <sheetView showGridLines="0" showZeros="0" view="pageBreakPreview" zoomScaleNormal="100" zoomScaleSheetLayoutView="100" workbookViewId="0">
      <selection activeCell="AC21" sqref="AC21:AL21"/>
    </sheetView>
  </sheetViews>
  <sheetFormatPr defaultColWidth="1.26953125" defaultRowHeight="9" customHeight="1"/>
  <cols>
    <col min="1" max="1" width="1.26953125" style="227" customWidth="1"/>
    <col min="2" max="2" width="1.26953125" style="227"/>
    <col min="3" max="3" width="1.6328125" style="227" customWidth="1"/>
    <col min="4" max="4" width="1.453125" style="227" customWidth="1"/>
    <col min="5" max="7" width="1.26953125" style="227"/>
    <col min="8" max="9" width="1.36328125" style="227" customWidth="1"/>
    <col min="10" max="10" width="1.26953125" style="227"/>
    <col min="11" max="21" width="1.36328125" style="227" customWidth="1"/>
    <col min="22" max="30" width="1.26953125" style="227"/>
    <col min="31" max="31" width="1.36328125" style="227" customWidth="1"/>
    <col min="32" max="32" width="1.26953125" style="227" customWidth="1"/>
    <col min="33" max="44" width="1.36328125" style="227" customWidth="1"/>
    <col min="45" max="45" width="1.26953125" style="227"/>
    <col min="46" max="49" width="1.36328125" style="227" customWidth="1"/>
    <col min="50" max="52" width="1.26953125" style="227"/>
    <col min="53" max="53" width="1.36328125" style="227" customWidth="1"/>
    <col min="54" max="54" width="1.6328125" style="227" customWidth="1"/>
    <col min="55" max="56" width="1.26953125" style="227"/>
    <col min="57" max="58" width="1.36328125" style="227" customWidth="1"/>
    <col min="59" max="59" width="2.08984375" style="227" customWidth="1"/>
    <col min="60" max="62" width="1.26953125" style="227"/>
    <col min="63" max="63" width="2.26953125" style="227" customWidth="1"/>
    <col min="64" max="73" width="1.36328125" style="227" customWidth="1"/>
    <col min="74" max="77" width="1.26953125" style="227" customWidth="1"/>
    <col min="78" max="84" width="5.6328125" style="227" customWidth="1"/>
    <col min="85" max="16384" width="1.26953125" style="227"/>
  </cols>
  <sheetData>
    <row r="2" spans="1:101" ht="8.15" customHeight="1" thickBot="1">
      <c r="A2" s="921"/>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row>
    <row r="3" spans="1:101" ht="8.15" customHeight="1">
      <c r="A3" s="921"/>
      <c r="C3" s="324"/>
      <c r="D3" s="324"/>
      <c r="E3" s="324"/>
      <c r="F3" s="324"/>
      <c r="G3" s="324"/>
      <c r="H3" s="865" t="s">
        <v>95</v>
      </c>
      <c r="I3" s="667"/>
      <c r="J3" s="667"/>
      <c r="K3" s="667"/>
      <c r="L3" s="667"/>
      <c r="M3" s="667"/>
      <c r="N3" s="667"/>
      <c r="O3" s="667"/>
      <c r="P3" s="866"/>
      <c r="Q3" s="631" t="str">
        <f>'入力シート（交付）（長寿命型）'!$AC$21</f>
        <v>0336</v>
      </c>
      <c r="R3" s="632"/>
      <c r="S3" s="632"/>
      <c r="T3" s="632"/>
      <c r="U3" s="632"/>
      <c r="V3" s="633"/>
      <c r="W3" s="869" t="s">
        <v>0</v>
      </c>
      <c r="X3" s="870"/>
      <c r="Y3" s="870"/>
      <c r="Z3" s="870"/>
      <c r="AA3" s="870"/>
      <c r="AB3" s="870"/>
      <c r="AC3" s="870"/>
      <c r="AD3" s="871"/>
      <c r="AE3" s="631">
        <f>'入力シート（交付）（長寿命型）'!$AC$23</f>
        <v>0</v>
      </c>
      <c r="AF3" s="632"/>
      <c r="AG3" s="632"/>
      <c r="AH3" s="632"/>
      <c r="AI3" s="632"/>
      <c r="AJ3" s="632"/>
      <c r="AK3" s="632"/>
      <c r="AL3" s="633"/>
      <c r="AM3" s="857" t="s">
        <v>94</v>
      </c>
      <c r="AN3" s="858"/>
      <c r="AO3" s="858"/>
      <c r="AP3" s="858"/>
      <c r="AQ3" s="858"/>
      <c r="AR3" s="858"/>
      <c r="AS3" s="859"/>
      <c r="AT3" s="834">
        <f>'入力シート（交付）（長寿命型）'!$N$30</f>
        <v>0</v>
      </c>
      <c r="AU3" s="835"/>
      <c r="AV3" s="835"/>
      <c r="AW3" s="835"/>
      <c r="AX3" s="835"/>
      <c r="AY3" s="835"/>
      <c r="AZ3" s="835"/>
      <c r="BA3" s="835"/>
      <c r="BB3" s="835"/>
      <c r="BC3" s="835"/>
      <c r="BD3" s="835"/>
      <c r="BE3" s="835"/>
      <c r="BF3" s="835"/>
      <c r="BG3" s="835"/>
      <c r="BH3" s="835"/>
      <c r="BI3" s="835"/>
      <c r="BJ3" s="835"/>
      <c r="BK3" s="835"/>
      <c r="BL3" s="835"/>
      <c r="BM3" s="835"/>
      <c r="BN3" s="835"/>
      <c r="BO3" s="835"/>
      <c r="BP3" s="835"/>
      <c r="BQ3" s="836"/>
      <c r="BR3" s="324"/>
      <c r="BS3" s="324"/>
      <c r="BT3" s="324"/>
      <c r="BU3" s="324"/>
      <c r="BV3" s="324"/>
    </row>
    <row r="4" spans="1:101" ht="10" customHeight="1" thickBot="1">
      <c r="B4" s="228"/>
      <c r="C4" s="324"/>
      <c r="D4" s="324"/>
      <c r="E4" s="324"/>
      <c r="F4" s="324"/>
      <c r="G4" s="324"/>
      <c r="H4" s="867"/>
      <c r="I4" s="669"/>
      <c r="J4" s="669"/>
      <c r="K4" s="669"/>
      <c r="L4" s="669"/>
      <c r="M4" s="669"/>
      <c r="N4" s="669"/>
      <c r="O4" s="669"/>
      <c r="P4" s="868"/>
      <c r="Q4" s="634"/>
      <c r="R4" s="635"/>
      <c r="S4" s="635"/>
      <c r="T4" s="635"/>
      <c r="U4" s="635"/>
      <c r="V4" s="636"/>
      <c r="W4" s="872"/>
      <c r="X4" s="873"/>
      <c r="Y4" s="873"/>
      <c r="Z4" s="873"/>
      <c r="AA4" s="873"/>
      <c r="AB4" s="873"/>
      <c r="AC4" s="873"/>
      <c r="AD4" s="874"/>
      <c r="AE4" s="634"/>
      <c r="AF4" s="635"/>
      <c r="AG4" s="635"/>
      <c r="AH4" s="635"/>
      <c r="AI4" s="635"/>
      <c r="AJ4" s="635"/>
      <c r="AK4" s="635"/>
      <c r="AL4" s="636"/>
      <c r="AM4" s="860"/>
      <c r="AN4" s="861"/>
      <c r="AO4" s="861"/>
      <c r="AP4" s="861"/>
      <c r="AQ4" s="861"/>
      <c r="AR4" s="861"/>
      <c r="AS4" s="862"/>
      <c r="AT4" s="837"/>
      <c r="AU4" s="838"/>
      <c r="AV4" s="838"/>
      <c r="AW4" s="838"/>
      <c r="AX4" s="838"/>
      <c r="AY4" s="838"/>
      <c r="AZ4" s="838"/>
      <c r="BA4" s="838"/>
      <c r="BB4" s="838"/>
      <c r="BC4" s="838"/>
      <c r="BD4" s="838"/>
      <c r="BE4" s="838"/>
      <c r="BF4" s="838"/>
      <c r="BG4" s="838"/>
      <c r="BH4" s="838"/>
      <c r="BI4" s="838"/>
      <c r="BJ4" s="838"/>
      <c r="BK4" s="838"/>
      <c r="BL4" s="838"/>
      <c r="BM4" s="838"/>
      <c r="BN4" s="838"/>
      <c r="BO4" s="838"/>
      <c r="BP4" s="838"/>
      <c r="BQ4" s="839"/>
      <c r="BR4" s="324"/>
      <c r="BS4" s="324"/>
      <c r="BT4" s="324"/>
      <c r="BU4" s="324"/>
      <c r="BV4" s="324"/>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row>
    <row r="5" spans="1:101" ht="6" customHeight="1" thickBot="1">
      <c r="B5" s="228"/>
      <c r="C5" s="324"/>
      <c r="D5" s="324"/>
      <c r="E5" s="324"/>
      <c r="F5" s="324"/>
      <c r="G5" s="324"/>
      <c r="H5" s="400"/>
      <c r="I5" s="400"/>
      <c r="J5" s="400"/>
      <c r="K5" s="400"/>
      <c r="L5" s="400"/>
      <c r="M5" s="400"/>
      <c r="N5" s="400"/>
      <c r="O5" s="400"/>
      <c r="P5" s="400"/>
      <c r="Q5" s="401"/>
      <c r="R5" s="401"/>
      <c r="S5" s="401"/>
      <c r="T5" s="401"/>
      <c r="U5" s="401"/>
      <c r="V5" s="401"/>
      <c r="W5" s="402"/>
      <c r="X5" s="402"/>
      <c r="Y5" s="402"/>
      <c r="Z5" s="402"/>
      <c r="AA5" s="402"/>
      <c r="AB5" s="402"/>
      <c r="AC5" s="402"/>
      <c r="AD5" s="402"/>
      <c r="AE5" s="401"/>
      <c r="AF5" s="401"/>
      <c r="AG5" s="401"/>
      <c r="AH5" s="401"/>
      <c r="AI5" s="401"/>
      <c r="AJ5" s="401"/>
      <c r="AK5" s="401"/>
      <c r="AL5" s="401"/>
      <c r="AM5" s="122"/>
      <c r="AN5" s="122"/>
      <c r="AO5" s="122"/>
      <c r="AP5" s="122"/>
      <c r="AQ5" s="122"/>
      <c r="AR5" s="122"/>
      <c r="AS5" s="122"/>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324"/>
      <c r="BS5" s="324"/>
      <c r="BT5" s="324"/>
      <c r="BU5" s="324"/>
      <c r="BV5" s="324"/>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row>
    <row r="6" spans="1:101" ht="6" customHeight="1">
      <c r="B6" s="27"/>
      <c r="C6" s="27"/>
      <c r="D6" s="27"/>
      <c r="E6" s="1142" t="s">
        <v>271</v>
      </c>
      <c r="F6" s="1143"/>
      <c r="G6" s="1143"/>
      <c r="H6" s="1143"/>
      <c r="I6" s="1143"/>
      <c r="J6" s="1143"/>
      <c r="K6" s="1143"/>
      <c r="L6" s="1143"/>
      <c r="M6" s="1143"/>
      <c r="N6" s="1143"/>
      <c r="O6" s="1143"/>
      <c r="P6" s="1143"/>
      <c r="Q6" s="1143"/>
      <c r="R6" s="1143"/>
      <c r="S6" s="1143"/>
      <c r="T6" s="1144"/>
      <c r="U6" s="28"/>
      <c r="V6" s="368"/>
      <c r="W6" s="28"/>
      <c r="X6" s="28"/>
      <c r="Y6" s="28"/>
      <c r="Z6" s="28"/>
      <c r="AA6" s="18"/>
      <c r="AB6" s="18"/>
      <c r="AC6" s="18"/>
      <c r="AD6" s="18"/>
      <c r="AE6" s="401"/>
      <c r="AF6" s="401"/>
      <c r="AG6" s="401"/>
      <c r="AH6" s="401"/>
      <c r="AI6" s="401"/>
      <c r="AJ6" s="401"/>
      <c r="AK6" s="401"/>
      <c r="AL6" s="401"/>
      <c r="AM6" s="122"/>
      <c r="AN6" s="122"/>
      <c r="AO6" s="122"/>
      <c r="AP6" s="122"/>
      <c r="AQ6" s="122"/>
      <c r="AR6" s="122"/>
      <c r="AS6" s="122"/>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324"/>
      <c r="BS6" s="324"/>
      <c r="BT6" s="324"/>
      <c r="BU6" s="324"/>
      <c r="BV6" s="324"/>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row>
    <row r="7" spans="1:101" ht="6" customHeight="1" thickBot="1">
      <c r="B7" s="27"/>
      <c r="C7" s="27"/>
      <c r="D7" s="27"/>
      <c r="E7" s="1145"/>
      <c r="F7" s="1146"/>
      <c r="G7" s="1146"/>
      <c r="H7" s="1146"/>
      <c r="I7" s="1146"/>
      <c r="J7" s="1146"/>
      <c r="K7" s="1146"/>
      <c r="L7" s="1146"/>
      <c r="M7" s="1146"/>
      <c r="N7" s="1146"/>
      <c r="O7" s="1146"/>
      <c r="P7" s="1146"/>
      <c r="Q7" s="1146"/>
      <c r="R7" s="1146"/>
      <c r="S7" s="1146"/>
      <c r="T7" s="1147"/>
      <c r="U7" s="28"/>
      <c r="V7" s="28"/>
      <c r="W7" s="28"/>
      <c r="X7" s="28"/>
      <c r="Y7" s="28"/>
      <c r="Z7" s="28"/>
      <c r="AA7" s="18"/>
      <c r="AB7" s="18"/>
      <c r="AC7" s="18"/>
      <c r="AD7" s="18"/>
      <c r="AE7" s="401"/>
      <c r="AF7" s="401"/>
      <c r="AG7" s="401"/>
      <c r="AH7" s="401"/>
      <c r="AI7" s="401"/>
      <c r="AJ7" s="401"/>
      <c r="AK7" s="401"/>
      <c r="AL7" s="401"/>
      <c r="AM7" s="122"/>
      <c r="AN7" s="122"/>
      <c r="AO7" s="122"/>
      <c r="AP7" s="122"/>
      <c r="AQ7" s="122"/>
      <c r="AR7" s="122"/>
      <c r="AS7" s="122"/>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324"/>
      <c r="BS7" s="324"/>
      <c r="BT7" s="324"/>
      <c r="BU7" s="324"/>
      <c r="BV7" s="324"/>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row>
    <row r="8" spans="1:101" ht="6" customHeight="1">
      <c r="B8" s="1141" t="s">
        <v>270</v>
      </c>
      <c r="C8" s="1141"/>
      <c r="D8" s="1141"/>
      <c r="E8" s="1141"/>
      <c r="F8" s="1141"/>
      <c r="G8" s="1141"/>
      <c r="H8" s="1141"/>
      <c r="I8" s="1141"/>
      <c r="J8" s="1141"/>
      <c r="K8" s="1141"/>
      <c r="L8" s="1141"/>
      <c r="M8" s="1141"/>
      <c r="N8" s="1141"/>
      <c r="O8" s="1141"/>
      <c r="P8" s="1141"/>
      <c r="Q8" s="1141"/>
      <c r="R8" s="1141"/>
      <c r="S8" s="1141"/>
      <c r="T8" s="1141"/>
      <c r="U8" s="1141"/>
      <c r="V8" s="1141"/>
      <c r="W8" s="1141"/>
      <c r="X8" s="1141"/>
      <c r="Y8" s="1141"/>
      <c r="Z8" s="1141"/>
      <c r="AA8" s="1141"/>
      <c r="AB8" s="1141"/>
      <c r="AC8" s="1141"/>
      <c r="AD8" s="1141"/>
      <c r="AE8" s="401"/>
      <c r="AF8" s="401"/>
      <c r="AG8" s="401"/>
      <c r="AH8" s="401"/>
      <c r="AI8" s="401"/>
      <c r="AJ8" s="401"/>
      <c r="AK8" s="401"/>
      <c r="AL8" s="401"/>
      <c r="AM8" s="122"/>
      <c r="AN8" s="122"/>
      <c r="AO8" s="122"/>
      <c r="AP8" s="122"/>
      <c r="AQ8" s="122"/>
      <c r="AR8" s="122"/>
      <c r="AS8" s="122"/>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324"/>
      <c r="BS8" s="324"/>
      <c r="BT8" s="324"/>
      <c r="BU8" s="324"/>
      <c r="BV8" s="324"/>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row>
    <row r="9" spans="1:101" ht="6" customHeight="1">
      <c r="B9" s="1141"/>
      <c r="C9" s="1141"/>
      <c r="D9" s="1141"/>
      <c r="E9" s="1141"/>
      <c r="F9" s="1141"/>
      <c r="G9" s="1141"/>
      <c r="H9" s="1141"/>
      <c r="I9" s="1141"/>
      <c r="J9" s="1141"/>
      <c r="K9" s="1141"/>
      <c r="L9" s="1141"/>
      <c r="M9" s="1141"/>
      <c r="N9" s="1141"/>
      <c r="O9" s="1141"/>
      <c r="P9" s="1141"/>
      <c r="Q9" s="1141"/>
      <c r="R9" s="1141"/>
      <c r="S9" s="1141"/>
      <c r="T9" s="1141"/>
      <c r="U9" s="1141"/>
      <c r="V9" s="1141"/>
      <c r="W9" s="1141"/>
      <c r="X9" s="1141"/>
      <c r="Y9" s="1141"/>
      <c r="Z9" s="1141"/>
      <c r="AA9" s="1141"/>
      <c r="AB9" s="1141"/>
      <c r="AC9" s="1141"/>
      <c r="AD9" s="1141"/>
      <c r="AE9" s="401"/>
      <c r="AF9" s="401"/>
      <c r="AG9" s="401"/>
      <c r="AH9" s="401"/>
      <c r="AI9" s="401"/>
      <c r="AJ9" s="401"/>
      <c r="AK9" s="401"/>
      <c r="AL9" s="401"/>
      <c r="AM9" s="122"/>
      <c r="AN9" s="122"/>
      <c r="AO9" s="122"/>
      <c r="AP9" s="122"/>
      <c r="AQ9" s="122"/>
      <c r="AR9" s="122"/>
      <c r="AS9" s="122"/>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324"/>
      <c r="BS9" s="324"/>
      <c r="BT9" s="324"/>
      <c r="BU9" s="324"/>
      <c r="BV9" s="324"/>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row>
    <row r="10" spans="1:101" ht="15" customHeight="1">
      <c r="B10" s="228"/>
      <c r="C10" s="1229" t="s">
        <v>191</v>
      </c>
      <c r="D10" s="1229"/>
      <c r="E10" s="1229"/>
      <c r="F10" s="1229"/>
      <c r="G10" s="1229"/>
      <c r="H10" s="1229"/>
      <c r="I10" s="1229"/>
      <c r="J10" s="1229"/>
      <c r="K10" s="1229"/>
      <c r="L10" s="1229"/>
      <c r="M10" s="1229"/>
      <c r="N10" s="1229"/>
      <c r="O10" s="1229"/>
      <c r="P10" s="1229"/>
      <c r="Q10" s="1229"/>
      <c r="R10" s="1229"/>
      <c r="S10" s="1229"/>
      <c r="T10" s="1229"/>
      <c r="U10" s="1229"/>
      <c r="V10" s="1229"/>
      <c r="W10" s="1229"/>
      <c r="X10" s="1229"/>
      <c r="Y10" s="1229"/>
      <c r="Z10" s="1229"/>
      <c r="AA10" s="1229"/>
      <c r="AB10" s="1229"/>
      <c r="AC10" s="1229"/>
      <c r="AD10" s="1229"/>
      <c r="AE10" s="1229"/>
      <c r="AF10" s="1229"/>
      <c r="AG10" s="1229"/>
      <c r="AH10" s="1229"/>
      <c r="AI10" s="1229"/>
      <c r="AJ10" s="1229"/>
      <c r="AK10" s="1229"/>
      <c r="AL10" s="1229"/>
      <c r="AM10" s="1229"/>
      <c r="AN10" s="1229"/>
      <c r="AO10" s="1229"/>
      <c r="AP10" s="1229"/>
      <c r="AQ10" s="1229"/>
      <c r="AR10" s="1229"/>
      <c r="AS10" s="1229"/>
      <c r="AT10" s="1229"/>
      <c r="AU10" s="1229"/>
      <c r="AV10" s="1229"/>
      <c r="AW10" s="1229"/>
      <c r="AX10" s="1229"/>
      <c r="AY10" s="1229"/>
      <c r="AZ10" s="1229"/>
      <c r="BA10" s="1229"/>
      <c r="BB10" s="1229"/>
      <c r="BC10" s="1229"/>
      <c r="BD10" s="1229"/>
      <c r="BE10" s="1229"/>
      <c r="BF10" s="1229"/>
      <c r="BG10" s="1229"/>
      <c r="BH10" s="1229"/>
      <c r="BI10" s="1229"/>
      <c r="BJ10" s="1229"/>
      <c r="BK10" s="1229"/>
      <c r="BL10" s="1229"/>
      <c r="BM10" s="1229"/>
      <c r="BN10" s="1229"/>
      <c r="BO10" s="1229"/>
      <c r="BP10" s="1229"/>
      <c r="BQ10" s="1229"/>
      <c r="BR10" s="1229"/>
      <c r="BS10" s="1229"/>
      <c r="BT10" s="1229"/>
      <c r="BU10" s="1229"/>
      <c r="BV10" s="404"/>
      <c r="BW10" s="404"/>
      <c r="BX10" s="404"/>
      <c r="BY10" s="404"/>
      <c r="BZ10" s="404"/>
      <c r="CA10" s="404"/>
      <c r="CB10" s="404"/>
      <c r="CC10" s="404"/>
      <c r="CD10" s="404"/>
      <c r="CE10" s="404"/>
      <c r="CF10" s="404"/>
      <c r="CG10" s="404"/>
      <c r="CH10" s="404"/>
      <c r="CI10" s="404"/>
      <c r="CJ10" s="404"/>
      <c r="CK10" s="404"/>
      <c r="CL10" s="404"/>
      <c r="CM10" s="404"/>
      <c r="CN10" s="404"/>
      <c r="CO10" s="404"/>
      <c r="CP10" s="404"/>
      <c r="CQ10" s="404"/>
      <c r="CR10" s="404"/>
      <c r="CS10" s="404"/>
      <c r="CT10" s="404"/>
      <c r="CU10" s="404"/>
      <c r="CV10" s="404"/>
      <c r="CW10" s="404"/>
    </row>
    <row r="11" spans="1:101" ht="6" customHeight="1">
      <c r="B11" s="228"/>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4"/>
      <c r="BZ11" s="404"/>
      <c r="CA11" s="404"/>
      <c r="CB11" s="404"/>
      <c r="CC11" s="404"/>
      <c r="CD11" s="404"/>
      <c r="CE11" s="404"/>
      <c r="CF11" s="404"/>
      <c r="CG11" s="404"/>
      <c r="CH11" s="404"/>
      <c r="CI11" s="404"/>
      <c r="CJ11" s="404"/>
      <c r="CK11" s="404"/>
      <c r="CL11" s="404"/>
      <c r="CM11" s="404"/>
      <c r="CN11" s="404"/>
      <c r="CO11" s="404"/>
      <c r="CP11" s="404"/>
      <c r="CQ11" s="404"/>
      <c r="CR11" s="404"/>
      <c r="CS11" s="404"/>
      <c r="CT11" s="404"/>
      <c r="CU11" s="404"/>
      <c r="CV11" s="404"/>
      <c r="CW11" s="404"/>
    </row>
    <row r="12" spans="1:101" ht="15" customHeight="1">
      <c r="B12" s="228"/>
      <c r="C12" s="404"/>
      <c r="D12" s="1193">
        <f>'入力シート（交付）（長寿命型）'!$N$30</f>
        <v>0</v>
      </c>
      <c r="E12" s="1193"/>
      <c r="F12" s="1193"/>
      <c r="G12" s="1193"/>
      <c r="H12" s="1193"/>
      <c r="I12" s="1193"/>
      <c r="J12" s="1193"/>
      <c r="K12" s="1193"/>
      <c r="L12" s="1193"/>
      <c r="M12" s="1193"/>
      <c r="N12" s="1193"/>
      <c r="O12" s="1193"/>
      <c r="P12" s="1193"/>
      <c r="Q12" s="1193"/>
      <c r="R12" s="1193"/>
      <c r="S12" s="1193"/>
      <c r="T12" s="1193"/>
      <c r="U12" s="1193"/>
      <c r="V12" s="1193"/>
      <c r="W12" s="1194" t="s">
        <v>174</v>
      </c>
      <c r="X12" s="1194"/>
      <c r="Y12" s="1194"/>
      <c r="Z12" s="1194"/>
      <c r="AA12" s="1194"/>
      <c r="AB12" s="1194"/>
      <c r="AC12" s="119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404"/>
      <c r="BG12" s="404"/>
      <c r="BH12" s="404"/>
      <c r="BI12" s="404"/>
      <c r="BJ12" s="404"/>
      <c r="BK12" s="404"/>
      <c r="BL12" s="404"/>
      <c r="BM12" s="404"/>
      <c r="BN12" s="404"/>
      <c r="BO12" s="404"/>
      <c r="BP12" s="404"/>
      <c r="BQ12" s="404"/>
      <c r="BR12" s="404"/>
      <c r="BS12" s="404"/>
      <c r="BT12" s="404"/>
      <c r="BU12" s="404"/>
      <c r="BV12" s="405"/>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row>
    <row r="13" spans="1:101" ht="12" customHeight="1">
      <c r="B13" s="228"/>
      <c r="C13" s="406" t="s">
        <v>233</v>
      </c>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c r="BR13" s="406"/>
      <c r="BS13" s="406"/>
      <c r="BT13" s="406"/>
      <c r="BU13" s="406"/>
      <c r="BV13" s="405"/>
      <c r="BW13" s="404"/>
      <c r="BX13" s="404"/>
      <c r="BY13" s="404"/>
      <c r="BZ13" s="404"/>
      <c r="CA13" s="404"/>
      <c r="CB13" s="404"/>
      <c r="CC13" s="404"/>
      <c r="CD13" s="404"/>
      <c r="CE13" s="404"/>
      <c r="CF13" s="404"/>
      <c r="CG13" s="404"/>
      <c r="CH13" s="404"/>
      <c r="CI13" s="404"/>
      <c r="CJ13" s="404"/>
      <c r="CK13" s="404"/>
      <c r="CL13" s="404"/>
      <c r="CM13" s="404"/>
      <c r="CN13" s="404"/>
      <c r="CO13" s="404"/>
      <c r="CP13" s="404"/>
      <c r="CQ13" s="404"/>
      <c r="CR13" s="404"/>
      <c r="CS13" s="404"/>
      <c r="CT13" s="404"/>
      <c r="CU13" s="404"/>
      <c r="CV13" s="404"/>
      <c r="CW13" s="404"/>
    </row>
    <row r="14" spans="1:101" ht="12" customHeight="1">
      <c r="B14" s="228"/>
      <c r="C14" s="406" t="s">
        <v>233</v>
      </c>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6"/>
      <c r="BO14" s="406"/>
      <c r="BP14" s="406"/>
      <c r="BQ14" s="406"/>
      <c r="BR14" s="406"/>
      <c r="BS14" s="406"/>
      <c r="BT14" s="406"/>
      <c r="BU14" s="406"/>
      <c r="BV14" s="405"/>
      <c r="BW14" s="404"/>
      <c r="BX14" s="404"/>
      <c r="BY14" s="404"/>
      <c r="BZ14" s="404"/>
      <c r="CA14" s="404"/>
      <c r="CB14" s="404"/>
      <c r="CC14" s="404"/>
      <c r="CD14" s="404"/>
      <c r="CE14" s="404"/>
      <c r="CF14" s="404"/>
      <c r="CG14" s="404"/>
      <c r="CH14" s="404"/>
      <c r="CI14" s="404"/>
      <c r="CJ14" s="404"/>
      <c r="CK14" s="404"/>
      <c r="CL14" s="404"/>
      <c r="CM14" s="404"/>
      <c r="CN14" s="404"/>
      <c r="CO14" s="404"/>
      <c r="CP14" s="404"/>
      <c r="CQ14" s="404"/>
      <c r="CR14" s="404"/>
      <c r="CS14" s="404"/>
      <c r="CT14" s="404"/>
      <c r="CU14" s="404"/>
      <c r="CV14" s="404"/>
      <c r="CW14" s="404"/>
    </row>
    <row r="15" spans="1:101" ht="12" customHeight="1">
      <c r="B15" s="228"/>
      <c r="C15" s="406" t="s">
        <v>233</v>
      </c>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c r="BM15" s="406"/>
      <c r="BN15" s="406"/>
      <c r="BO15" s="406"/>
      <c r="BP15" s="406"/>
      <c r="BQ15" s="406"/>
      <c r="BR15" s="406"/>
      <c r="BS15" s="406"/>
      <c r="BT15" s="406"/>
      <c r="BU15" s="406"/>
      <c r="BV15" s="405"/>
      <c r="BW15" s="404"/>
      <c r="BX15" s="404"/>
      <c r="BY15" s="404"/>
      <c r="BZ15" s="404"/>
      <c r="CA15" s="404"/>
      <c r="CB15" s="404"/>
      <c r="CC15" s="404"/>
      <c r="CD15" s="404"/>
      <c r="CE15" s="404"/>
      <c r="CF15" s="404"/>
      <c r="CG15" s="404"/>
      <c r="CH15" s="404"/>
      <c r="CI15" s="404"/>
      <c r="CJ15" s="404"/>
      <c r="CK15" s="404"/>
      <c r="CL15" s="404"/>
      <c r="CM15" s="404"/>
      <c r="CN15" s="404"/>
      <c r="CO15" s="404"/>
      <c r="CP15" s="404"/>
      <c r="CQ15" s="404"/>
      <c r="CR15" s="404"/>
      <c r="CS15" s="404"/>
      <c r="CT15" s="404"/>
      <c r="CU15" s="404"/>
      <c r="CV15" s="404"/>
      <c r="CW15" s="404"/>
    </row>
    <row r="16" spans="1:101" ht="12" customHeight="1">
      <c r="B16" s="228"/>
      <c r="C16" s="406" t="s">
        <v>233</v>
      </c>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5"/>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row>
    <row r="17" spans="2:101" ht="12" customHeight="1">
      <c r="B17" s="228"/>
      <c r="C17" s="406" t="s">
        <v>233</v>
      </c>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6"/>
      <c r="BV17" s="405"/>
      <c r="BW17" s="404"/>
      <c r="BX17" s="404"/>
      <c r="BY17" s="404"/>
      <c r="BZ17" s="404"/>
      <c r="CA17" s="404"/>
      <c r="CB17" s="404"/>
      <c r="CC17" s="404"/>
      <c r="CD17" s="404"/>
      <c r="CE17" s="404"/>
      <c r="CF17" s="404"/>
      <c r="CG17" s="404"/>
      <c r="CH17" s="404"/>
      <c r="CI17" s="404"/>
      <c r="CJ17" s="404"/>
      <c r="CK17" s="404"/>
      <c r="CL17" s="404"/>
      <c r="CM17" s="404"/>
      <c r="CN17" s="404"/>
      <c r="CO17" s="404"/>
      <c r="CP17" s="404"/>
      <c r="CQ17" s="404"/>
      <c r="CR17" s="404"/>
      <c r="CS17" s="404"/>
      <c r="CT17" s="404"/>
      <c r="CU17" s="404"/>
      <c r="CV17" s="404"/>
      <c r="CW17" s="404"/>
    </row>
    <row r="18" spans="2:101" ht="12" customHeight="1">
      <c r="B18" s="228"/>
      <c r="C18" s="406" t="s">
        <v>233</v>
      </c>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6"/>
      <c r="BV18" s="405"/>
      <c r="BW18" s="404"/>
      <c r="BX18" s="404"/>
      <c r="BY18" s="404"/>
      <c r="BZ18" s="404"/>
      <c r="CA18" s="404"/>
      <c r="CB18" s="404"/>
      <c r="CC18" s="404"/>
      <c r="CD18" s="404"/>
      <c r="CE18" s="404"/>
      <c r="CF18" s="404"/>
      <c r="CG18" s="404"/>
      <c r="CH18" s="404"/>
      <c r="CI18" s="404"/>
      <c r="CJ18" s="404"/>
      <c r="CK18" s="404"/>
      <c r="CL18" s="404"/>
      <c r="CM18" s="404"/>
      <c r="CN18" s="404"/>
      <c r="CO18" s="404"/>
      <c r="CP18" s="404"/>
      <c r="CQ18" s="404"/>
      <c r="CR18" s="404"/>
      <c r="CS18" s="404"/>
      <c r="CT18" s="404"/>
      <c r="CU18" s="404"/>
      <c r="CV18" s="404"/>
      <c r="CW18" s="404"/>
    </row>
    <row r="19" spans="2:101" ht="12" customHeight="1">
      <c r="B19" s="228"/>
      <c r="C19" s="406" t="s">
        <v>233</v>
      </c>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c r="AT19" s="406"/>
      <c r="AU19" s="406"/>
      <c r="AV19" s="406"/>
      <c r="AW19" s="406"/>
      <c r="AX19" s="406"/>
      <c r="AY19" s="406"/>
      <c r="AZ19" s="406"/>
      <c r="BA19" s="406"/>
      <c r="BB19" s="406"/>
      <c r="BC19" s="406"/>
      <c r="BD19" s="406"/>
      <c r="BE19" s="406"/>
      <c r="BF19" s="406"/>
      <c r="BG19" s="406"/>
      <c r="BH19" s="406"/>
      <c r="BI19" s="406"/>
      <c r="BJ19" s="406"/>
      <c r="BK19" s="406"/>
      <c r="BL19" s="406"/>
      <c r="BM19" s="406"/>
      <c r="BN19" s="406"/>
      <c r="BO19" s="406"/>
      <c r="BP19" s="406"/>
      <c r="BQ19" s="406"/>
      <c r="BR19" s="406"/>
      <c r="BS19" s="406"/>
      <c r="BT19" s="406"/>
      <c r="BU19" s="406"/>
      <c r="BV19" s="405"/>
      <c r="BW19" s="404"/>
      <c r="BX19" s="404"/>
      <c r="BY19" s="404"/>
      <c r="BZ19" s="404"/>
      <c r="CA19" s="404"/>
      <c r="CB19" s="404"/>
      <c r="CC19" s="404"/>
      <c r="CD19" s="404"/>
      <c r="CE19" s="404"/>
      <c r="CF19" s="404"/>
      <c r="CG19" s="404"/>
      <c r="CH19" s="404"/>
      <c r="CI19" s="404"/>
      <c r="CJ19" s="404"/>
      <c r="CK19" s="404"/>
      <c r="CL19" s="404"/>
      <c r="CM19" s="404"/>
      <c r="CN19" s="404"/>
      <c r="CO19" s="404"/>
      <c r="CP19" s="404"/>
      <c r="CQ19" s="404"/>
      <c r="CR19" s="404"/>
      <c r="CS19" s="404"/>
      <c r="CT19" s="404"/>
      <c r="CU19" s="404"/>
      <c r="CV19" s="404"/>
      <c r="CW19" s="404"/>
    </row>
    <row r="20" spans="2:101" ht="12" customHeight="1">
      <c r="B20" s="228"/>
      <c r="C20" s="406" t="s">
        <v>233</v>
      </c>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c r="AV20" s="406"/>
      <c r="AW20" s="406"/>
      <c r="AX20" s="406"/>
      <c r="AY20" s="406"/>
      <c r="AZ20" s="406"/>
      <c r="BA20" s="406"/>
      <c r="BB20" s="406"/>
      <c r="BC20" s="406"/>
      <c r="BD20" s="406"/>
      <c r="BE20" s="406"/>
      <c r="BF20" s="406"/>
      <c r="BG20" s="406"/>
      <c r="BH20" s="406"/>
      <c r="BI20" s="406"/>
      <c r="BJ20" s="406"/>
      <c r="BK20" s="406"/>
      <c r="BL20" s="406"/>
      <c r="BM20" s="406"/>
      <c r="BN20" s="406"/>
      <c r="BO20" s="406"/>
      <c r="BP20" s="406"/>
      <c r="BQ20" s="406"/>
      <c r="BR20" s="406"/>
      <c r="BS20" s="406"/>
      <c r="BT20" s="406"/>
      <c r="BU20" s="406"/>
      <c r="BV20" s="405"/>
      <c r="BW20" s="404"/>
      <c r="BX20" s="404"/>
      <c r="BY20" s="404"/>
      <c r="BZ20" s="404"/>
      <c r="CA20" s="404"/>
      <c r="CB20" s="404"/>
      <c r="CC20" s="404"/>
      <c r="CD20" s="404"/>
      <c r="CE20" s="404"/>
      <c r="CF20" s="404"/>
      <c r="CG20" s="404"/>
      <c r="CH20" s="404"/>
      <c r="CI20" s="404"/>
      <c r="CJ20" s="404"/>
      <c r="CK20" s="404"/>
      <c r="CL20" s="404"/>
      <c r="CM20" s="404"/>
      <c r="CN20" s="404"/>
      <c r="CO20" s="404"/>
      <c r="CP20" s="404"/>
      <c r="CQ20" s="404"/>
      <c r="CR20" s="404"/>
      <c r="CS20" s="404"/>
      <c r="CT20" s="404"/>
      <c r="CU20" s="404"/>
      <c r="CV20" s="404"/>
      <c r="CW20" s="404"/>
    </row>
    <row r="21" spans="2:101" ht="12" customHeight="1">
      <c r="B21" s="228"/>
      <c r="C21" s="406" t="s">
        <v>233</v>
      </c>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6"/>
      <c r="AY21" s="406"/>
      <c r="AZ21" s="406"/>
      <c r="BA21" s="406"/>
      <c r="BB21" s="406"/>
      <c r="BC21" s="406"/>
      <c r="BD21" s="406"/>
      <c r="BE21" s="406"/>
      <c r="BF21" s="406"/>
      <c r="BG21" s="406"/>
      <c r="BH21" s="406"/>
      <c r="BI21" s="406"/>
      <c r="BJ21" s="406"/>
      <c r="BK21" s="406"/>
      <c r="BL21" s="406"/>
      <c r="BM21" s="406"/>
      <c r="BN21" s="406"/>
      <c r="BO21" s="406"/>
      <c r="BP21" s="406"/>
      <c r="BQ21" s="406"/>
      <c r="BR21" s="406"/>
      <c r="BS21" s="406"/>
      <c r="BT21" s="406"/>
      <c r="BU21" s="406"/>
      <c r="BV21" s="405"/>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row>
    <row r="22" spans="2:101" ht="12" customHeight="1">
      <c r="B22" s="228"/>
      <c r="C22" s="406" t="s">
        <v>233</v>
      </c>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406"/>
      <c r="AT22" s="406"/>
      <c r="AU22" s="406"/>
      <c r="AV22" s="406"/>
      <c r="AW22" s="406"/>
      <c r="AX22" s="406"/>
      <c r="AY22" s="406"/>
      <c r="AZ22" s="406"/>
      <c r="BA22" s="406"/>
      <c r="BB22" s="406"/>
      <c r="BC22" s="406"/>
      <c r="BD22" s="406"/>
      <c r="BE22" s="406"/>
      <c r="BF22" s="406"/>
      <c r="BG22" s="406"/>
      <c r="BH22" s="406"/>
      <c r="BI22" s="406"/>
      <c r="BJ22" s="406"/>
      <c r="BK22" s="406"/>
      <c r="BL22" s="406"/>
      <c r="BM22" s="406"/>
      <c r="BN22" s="406"/>
      <c r="BO22" s="406"/>
      <c r="BP22" s="406"/>
      <c r="BQ22" s="406"/>
      <c r="BR22" s="406"/>
      <c r="BS22" s="406"/>
      <c r="BT22" s="406"/>
      <c r="BU22" s="406"/>
      <c r="BV22" s="405"/>
      <c r="BW22" s="404"/>
      <c r="BX22" s="404"/>
      <c r="BY22" s="404"/>
      <c r="BZ22" s="404"/>
      <c r="CA22" s="404"/>
      <c r="CB22" s="404"/>
      <c r="CC22" s="404"/>
      <c r="CD22" s="404"/>
      <c r="CE22" s="404"/>
      <c r="CF22" s="404"/>
      <c r="CG22" s="404"/>
      <c r="CH22" s="404"/>
      <c r="CI22" s="404"/>
      <c r="CJ22" s="404"/>
      <c r="CK22" s="404"/>
      <c r="CL22" s="404"/>
      <c r="CM22" s="404"/>
      <c r="CN22" s="404"/>
      <c r="CO22" s="404"/>
      <c r="CP22" s="404"/>
      <c r="CQ22" s="404"/>
      <c r="CR22" s="404"/>
      <c r="CS22" s="404"/>
      <c r="CT22" s="404"/>
      <c r="CU22" s="404"/>
      <c r="CV22" s="404"/>
      <c r="CW22" s="404"/>
    </row>
    <row r="23" spans="2:101" ht="12" customHeight="1">
      <c r="B23" s="228"/>
      <c r="C23" s="406" t="s">
        <v>233</v>
      </c>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06"/>
      <c r="AT23" s="406"/>
      <c r="AU23" s="406"/>
      <c r="AV23" s="406"/>
      <c r="AW23" s="406"/>
      <c r="AX23" s="406"/>
      <c r="AY23" s="406"/>
      <c r="AZ23" s="406"/>
      <c r="BA23" s="406"/>
      <c r="BB23" s="406"/>
      <c r="BC23" s="406"/>
      <c r="BD23" s="406"/>
      <c r="BE23" s="406"/>
      <c r="BF23" s="406"/>
      <c r="BG23" s="406"/>
      <c r="BH23" s="406"/>
      <c r="BI23" s="406"/>
      <c r="BJ23" s="406"/>
      <c r="BK23" s="406"/>
      <c r="BL23" s="406"/>
      <c r="BM23" s="406"/>
      <c r="BN23" s="406"/>
      <c r="BO23" s="406"/>
      <c r="BP23" s="406"/>
      <c r="BQ23" s="406"/>
      <c r="BR23" s="406"/>
      <c r="BS23" s="406"/>
      <c r="BT23" s="406"/>
      <c r="BU23" s="406"/>
      <c r="BV23" s="405"/>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4"/>
      <c r="CW23" s="404"/>
    </row>
    <row r="24" spans="2:101" ht="12" customHeight="1">
      <c r="B24" s="228"/>
      <c r="C24" s="406" t="s">
        <v>233</v>
      </c>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406"/>
      <c r="AY24" s="406"/>
      <c r="AZ24" s="406"/>
      <c r="BA24" s="406"/>
      <c r="BB24" s="406"/>
      <c r="BC24" s="406"/>
      <c r="BD24" s="406"/>
      <c r="BE24" s="406"/>
      <c r="BF24" s="406"/>
      <c r="BG24" s="406"/>
      <c r="BH24" s="406"/>
      <c r="BI24" s="406"/>
      <c r="BJ24" s="406"/>
      <c r="BK24" s="406"/>
      <c r="BL24" s="406"/>
      <c r="BM24" s="406"/>
      <c r="BN24" s="406"/>
      <c r="BO24" s="406"/>
      <c r="BP24" s="406"/>
      <c r="BQ24" s="406"/>
      <c r="BR24" s="406"/>
      <c r="BS24" s="406"/>
      <c r="BT24" s="406"/>
      <c r="BU24" s="406"/>
      <c r="BV24" s="405"/>
      <c r="BW24" s="404"/>
      <c r="BX24" s="404"/>
      <c r="BY24" s="404"/>
      <c r="BZ24" s="404"/>
      <c r="CA24" s="404"/>
      <c r="CB24" s="404"/>
      <c r="CC24" s="404"/>
      <c r="CD24" s="404"/>
      <c r="CE24" s="404"/>
      <c r="CF24" s="404"/>
      <c r="CG24" s="404"/>
      <c r="CH24" s="404"/>
      <c r="CI24" s="404"/>
      <c r="CJ24" s="404"/>
      <c r="CK24" s="404"/>
      <c r="CL24" s="404"/>
      <c r="CM24" s="404"/>
      <c r="CN24" s="404"/>
      <c r="CO24" s="404"/>
      <c r="CP24" s="404"/>
      <c r="CQ24" s="404"/>
      <c r="CR24" s="404"/>
      <c r="CS24" s="404"/>
      <c r="CT24" s="404"/>
      <c r="CU24" s="404"/>
      <c r="CV24" s="404"/>
      <c r="CW24" s="404"/>
    </row>
    <row r="25" spans="2:101" ht="12" customHeight="1">
      <c r="B25" s="228"/>
      <c r="C25" s="406" t="s">
        <v>233</v>
      </c>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405"/>
      <c r="BW25" s="404"/>
      <c r="BX25" s="404"/>
      <c r="BY25" s="404"/>
      <c r="BZ25" s="404"/>
      <c r="CA25" s="404"/>
      <c r="CB25" s="404"/>
      <c r="CC25" s="404"/>
      <c r="CD25" s="404"/>
      <c r="CE25" s="404"/>
      <c r="CF25" s="404"/>
      <c r="CG25" s="404"/>
      <c r="CH25" s="404"/>
      <c r="CI25" s="404"/>
      <c r="CJ25" s="404"/>
      <c r="CK25" s="404"/>
      <c r="CL25" s="404"/>
      <c r="CM25" s="404"/>
      <c r="CN25" s="404"/>
      <c r="CO25" s="404"/>
      <c r="CP25" s="404"/>
      <c r="CQ25" s="404"/>
      <c r="CR25" s="404"/>
      <c r="CS25" s="404"/>
      <c r="CT25" s="404"/>
      <c r="CU25" s="404"/>
      <c r="CV25" s="404"/>
      <c r="CW25" s="404"/>
    </row>
    <row r="26" spans="2:101" ht="12" customHeight="1">
      <c r="B26" s="228"/>
      <c r="C26" s="406" t="s">
        <v>233</v>
      </c>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5"/>
      <c r="BW26" s="404"/>
      <c r="BX26" s="404"/>
      <c r="BY26" s="404"/>
      <c r="BZ26" s="404"/>
      <c r="CA26" s="404"/>
      <c r="CB26" s="404"/>
      <c r="CC26" s="404"/>
      <c r="CD26" s="404"/>
      <c r="CE26" s="404"/>
      <c r="CF26" s="404"/>
      <c r="CG26" s="404"/>
      <c r="CH26" s="404"/>
      <c r="CI26" s="404"/>
      <c r="CJ26" s="404"/>
      <c r="CK26" s="404"/>
      <c r="CL26" s="404"/>
      <c r="CM26" s="404"/>
      <c r="CN26" s="404"/>
      <c r="CO26" s="404"/>
      <c r="CP26" s="404"/>
      <c r="CQ26" s="404"/>
      <c r="CR26" s="404"/>
      <c r="CS26" s="404"/>
      <c r="CT26" s="404"/>
      <c r="CU26" s="404"/>
      <c r="CV26" s="404"/>
      <c r="CW26" s="404"/>
    </row>
    <row r="27" spans="2:101" ht="12" customHeight="1">
      <c r="B27" s="228"/>
      <c r="C27" s="406" t="s">
        <v>233</v>
      </c>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5"/>
      <c r="BW27" s="404"/>
      <c r="BX27" s="404"/>
      <c r="BY27" s="404"/>
      <c r="BZ27" s="404"/>
      <c r="CA27" s="404"/>
      <c r="CB27" s="404"/>
      <c r="CC27" s="404"/>
      <c r="CD27" s="404"/>
      <c r="CE27" s="404"/>
      <c r="CF27" s="404"/>
      <c r="CG27" s="404"/>
      <c r="CH27" s="404"/>
      <c r="CI27" s="404"/>
      <c r="CJ27" s="404"/>
      <c r="CK27" s="404"/>
      <c r="CL27" s="404"/>
      <c r="CM27" s="404"/>
      <c r="CN27" s="404"/>
      <c r="CO27" s="404"/>
      <c r="CP27" s="404"/>
      <c r="CQ27" s="404"/>
      <c r="CR27" s="404"/>
      <c r="CS27" s="404"/>
      <c r="CT27" s="404"/>
      <c r="CU27" s="404"/>
      <c r="CV27" s="404"/>
      <c r="CW27" s="404"/>
    </row>
    <row r="28" spans="2:101" ht="12" customHeight="1">
      <c r="B28" s="228"/>
      <c r="C28" s="406" t="s">
        <v>233</v>
      </c>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406"/>
      <c r="BQ28" s="406"/>
      <c r="BR28" s="406"/>
      <c r="BS28" s="406"/>
      <c r="BT28" s="406"/>
      <c r="BU28" s="406"/>
      <c r="BV28" s="405"/>
      <c r="BW28" s="404"/>
      <c r="BX28" s="404"/>
      <c r="BY28" s="404"/>
      <c r="BZ28" s="404"/>
      <c r="CA28" s="404"/>
      <c r="CB28" s="404"/>
      <c r="CC28" s="404"/>
      <c r="CD28" s="404"/>
      <c r="CE28" s="404"/>
      <c r="CF28" s="404"/>
      <c r="CG28" s="404"/>
      <c r="CH28" s="404"/>
      <c r="CI28" s="404"/>
      <c r="CJ28" s="404"/>
      <c r="CK28" s="404"/>
      <c r="CL28" s="404"/>
      <c r="CM28" s="404"/>
      <c r="CN28" s="404"/>
      <c r="CO28" s="404"/>
      <c r="CP28" s="404"/>
      <c r="CQ28" s="404"/>
      <c r="CR28" s="404"/>
      <c r="CS28" s="404"/>
      <c r="CT28" s="404"/>
      <c r="CU28" s="404"/>
      <c r="CV28" s="404"/>
      <c r="CW28" s="404"/>
    </row>
    <row r="29" spans="2:101" ht="12" customHeight="1">
      <c r="B29" s="228"/>
      <c r="C29" s="406" t="s">
        <v>233</v>
      </c>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406"/>
      <c r="BQ29" s="406"/>
      <c r="BR29" s="406"/>
      <c r="BS29" s="406"/>
      <c r="BT29" s="406"/>
      <c r="BU29" s="406"/>
      <c r="BV29" s="405"/>
      <c r="BW29" s="404"/>
      <c r="BX29" s="404"/>
      <c r="BY29" s="404"/>
      <c r="BZ29" s="404"/>
      <c r="CA29" s="404"/>
      <c r="CB29" s="404"/>
      <c r="CC29" s="404"/>
      <c r="CD29" s="404"/>
      <c r="CE29" s="404"/>
      <c r="CF29" s="404"/>
      <c r="CG29" s="404"/>
      <c r="CH29" s="404"/>
      <c r="CI29" s="404"/>
      <c r="CJ29" s="404"/>
      <c r="CK29" s="404"/>
      <c r="CL29" s="404"/>
      <c r="CM29" s="404"/>
      <c r="CN29" s="404"/>
      <c r="CO29" s="404"/>
      <c r="CP29" s="404"/>
      <c r="CQ29" s="404"/>
      <c r="CR29" s="404"/>
      <c r="CS29" s="404"/>
      <c r="CT29" s="404"/>
      <c r="CU29" s="404"/>
      <c r="CV29" s="404"/>
      <c r="CW29" s="404"/>
    </row>
    <row r="30" spans="2:101" ht="12" customHeight="1">
      <c r="B30" s="228"/>
      <c r="C30" s="406" t="s">
        <v>233</v>
      </c>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6"/>
      <c r="AZ30" s="406"/>
      <c r="BA30" s="406"/>
      <c r="BB30" s="406"/>
      <c r="BC30" s="406"/>
      <c r="BD30" s="406"/>
      <c r="BE30" s="406"/>
      <c r="BF30" s="406"/>
      <c r="BG30" s="406"/>
      <c r="BH30" s="406"/>
      <c r="BI30" s="406"/>
      <c r="BJ30" s="406"/>
      <c r="BK30" s="406"/>
      <c r="BL30" s="406"/>
      <c r="BM30" s="406"/>
      <c r="BN30" s="406"/>
      <c r="BO30" s="406"/>
      <c r="BP30" s="406"/>
      <c r="BQ30" s="406"/>
      <c r="BR30" s="406"/>
      <c r="BS30" s="406"/>
      <c r="BT30" s="406"/>
      <c r="BU30" s="406"/>
      <c r="BV30" s="405"/>
      <c r="BW30" s="404"/>
      <c r="BX30" s="404"/>
      <c r="BY30" s="404"/>
      <c r="BZ30" s="404"/>
      <c r="CA30" s="404"/>
      <c r="CB30" s="404"/>
      <c r="CC30" s="404"/>
      <c r="CD30" s="404"/>
      <c r="CE30" s="404"/>
      <c r="CF30" s="404"/>
      <c r="CG30" s="404"/>
      <c r="CH30" s="404"/>
      <c r="CI30" s="404"/>
      <c r="CJ30" s="404"/>
      <c r="CK30" s="404"/>
      <c r="CL30" s="404"/>
      <c r="CM30" s="404"/>
      <c r="CN30" s="404"/>
      <c r="CO30" s="404"/>
      <c r="CP30" s="404"/>
      <c r="CQ30" s="404"/>
      <c r="CR30" s="404"/>
      <c r="CS30" s="404"/>
      <c r="CT30" s="404"/>
      <c r="CU30" s="404"/>
      <c r="CV30" s="404"/>
      <c r="CW30" s="404"/>
    </row>
    <row r="31" spans="2:101" ht="12" customHeight="1">
      <c r="B31" s="228"/>
      <c r="C31" s="406" t="s">
        <v>233</v>
      </c>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6"/>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5"/>
      <c r="BW31" s="404"/>
      <c r="BX31" s="404"/>
      <c r="BY31" s="404"/>
      <c r="BZ31" s="404"/>
      <c r="CA31" s="404"/>
      <c r="CB31" s="404"/>
      <c r="CC31" s="404"/>
      <c r="CD31" s="404"/>
      <c r="CE31" s="404"/>
      <c r="CF31" s="404"/>
      <c r="CG31" s="404"/>
      <c r="CH31" s="404"/>
      <c r="CI31" s="404"/>
      <c r="CJ31" s="404"/>
      <c r="CK31" s="404"/>
      <c r="CL31" s="404"/>
      <c r="CM31" s="404"/>
      <c r="CN31" s="404"/>
      <c r="CO31" s="404"/>
      <c r="CP31" s="404"/>
      <c r="CQ31" s="404"/>
      <c r="CR31" s="404"/>
      <c r="CS31" s="404"/>
      <c r="CT31" s="404"/>
      <c r="CU31" s="404"/>
      <c r="CV31" s="404"/>
      <c r="CW31" s="404"/>
    </row>
    <row r="32" spans="2:101" ht="12" customHeight="1">
      <c r="B32" s="228"/>
      <c r="C32" s="406" t="s">
        <v>233</v>
      </c>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6"/>
      <c r="BH32" s="406"/>
      <c r="BI32" s="406"/>
      <c r="BJ32" s="406"/>
      <c r="BK32" s="406"/>
      <c r="BL32" s="406"/>
      <c r="BM32" s="406"/>
      <c r="BN32" s="406"/>
      <c r="BO32" s="406"/>
      <c r="BP32" s="406"/>
      <c r="BQ32" s="406"/>
      <c r="BR32" s="406"/>
      <c r="BS32" s="406"/>
      <c r="BT32" s="406"/>
      <c r="BU32" s="406"/>
      <c r="BV32" s="405"/>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399"/>
      <c r="CS32" s="399"/>
      <c r="CT32" s="399"/>
      <c r="CU32" s="399"/>
      <c r="CV32" s="399"/>
      <c r="CW32" s="399"/>
    </row>
    <row r="33" spans="2:101" ht="12" customHeight="1">
      <c r="B33" s="228"/>
      <c r="C33" s="406" t="s">
        <v>233</v>
      </c>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c r="BS33" s="406"/>
      <c r="BT33" s="406"/>
      <c r="BU33" s="406"/>
      <c r="BV33" s="405"/>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399"/>
      <c r="CU33" s="399"/>
      <c r="CV33" s="399"/>
      <c r="CW33" s="399"/>
    </row>
    <row r="34" spans="2:101" ht="12" customHeight="1">
      <c r="B34" s="228"/>
      <c r="C34" s="406" t="s">
        <v>233</v>
      </c>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5"/>
      <c r="BW34" s="407"/>
      <c r="BX34" s="407"/>
      <c r="BY34" s="407"/>
      <c r="BZ34" s="407"/>
      <c r="CA34" s="407"/>
      <c r="CB34" s="407"/>
      <c r="CC34" s="407"/>
      <c r="CD34" s="407"/>
      <c r="CE34" s="407"/>
      <c r="CF34" s="407"/>
      <c r="CG34" s="407"/>
      <c r="CH34" s="407"/>
      <c r="CI34" s="407"/>
      <c r="CJ34" s="407"/>
      <c r="CK34" s="407"/>
      <c r="CL34" s="407"/>
      <c r="CM34" s="407"/>
      <c r="CN34" s="407"/>
      <c r="CO34" s="407"/>
      <c r="CP34" s="407"/>
      <c r="CQ34" s="407"/>
      <c r="CR34" s="407"/>
      <c r="CS34" s="407"/>
      <c r="CT34" s="407"/>
      <c r="CU34" s="407"/>
      <c r="CV34" s="407"/>
      <c r="CW34" s="404"/>
    </row>
    <row r="35" spans="2:101" ht="14.25" customHeight="1">
      <c r="B35" s="228"/>
      <c r="C35" s="406" t="s">
        <v>233</v>
      </c>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5"/>
      <c r="BW35" s="407"/>
      <c r="BX35" s="407"/>
      <c r="BY35" s="407"/>
      <c r="BZ35" s="407"/>
      <c r="CA35" s="407"/>
      <c r="CB35" s="407"/>
      <c r="CC35" s="407"/>
      <c r="CD35" s="407"/>
      <c r="CE35" s="407"/>
      <c r="CF35" s="407"/>
      <c r="CG35" s="407"/>
      <c r="CH35" s="407"/>
      <c r="CI35" s="407"/>
      <c r="CJ35" s="407"/>
      <c r="CK35" s="407"/>
      <c r="CL35" s="407"/>
      <c r="CM35" s="407"/>
      <c r="CN35" s="407"/>
      <c r="CO35" s="407"/>
      <c r="CP35" s="407"/>
      <c r="CQ35" s="407"/>
      <c r="CR35" s="407"/>
      <c r="CS35" s="407"/>
      <c r="CT35" s="407"/>
      <c r="CU35" s="407"/>
      <c r="CV35" s="407"/>
      <c r="CW35" s="404"/>
    </row>
    <row r="36" spans="2:101" ht="12" customHeight="1">
      <c r="B36" s="228"/>
      <c r="C36" s="406" t="s">
        <v>233</v>
      </c>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5"/>
      <c r="BW36" s="404"/>
      <c r="BX36" s="404"/>
      <c r="BY36" s="404"/>
      <c r="BZ36" s="404"/>
      <c r="CA36" s="404"/>
      <c r="CB36" s="404"/>
      <c r="CC36" s="404"/>
      <c r="CD36" s="404"/>
      <c r="CE36" s="404"/>
      <c r="CF36" s="404"/>
      <c r="CG36" s="404"/>
      <c r="CH36" s="404"/>
      <c r="CI36" s="404"/>
      <c r="CJ36" s="404"/>
      <c r="CK36" s="404"/>
      <c r="CL36" s="404"/>
      <c r="CM36" s="404"/>
      <c r="CN36" s="404"/>
      <c r="CO36" s="404"/>
      <c r="CP36" s="404"/>
      <c r="CQ36" s="404"/>
      <c r="CR36" s="404"/>
      <c r="CS36" s="404"/>
      <c r="CT36" s="404"/>
      <c r="CU36" s="404"/>
      <c r="CV36" s="404"/>
      <c r="CW36" s="404"/>
    </row>
    <row r="37" spans="2:101" ht="12" customHeight="1">
      <c r="B37" s="228"/>
      <c r="C37" s="406" t="s">
        <v>233</v>
      </c>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6"/>
      <c r="BS37" s="406"/>
      <c r="BT37" s="406"/>
      <c r="BU37" s="406"/>
      <c r="BV37" s="405"/>
      <c r="BW37" s="404"/>
      <c r="BX37" s="404"/>
      <c r="BY37" s="404"/>
      <c r="BZ37" s="404"/>
      <c r="CA37" s="404"/>
      <c r="CB37" s="404"/>
      <c r="CC37" s="404"/>
      <c r="CD37" s="404"/>
      <c r="CE37" s="404"/>
      <c r="CF37" s="404"/>
      <c r="CG37" s="404"/>
      <c r="CH37" s="404"/>
      <c r="CI37" s="404"/>
      <c r="CJ37" s="404"/>
      <c r="CK37" s="404"/>
      <c r="CL37" s="404"/>
      <c r="CM37" s="404"/>
      <c r="CN37" s="404"/>
      <c r="CO37" s="404"/>
      <c r="CP37" s="404"/>
      <c r="CQ37" s="404"/>
      <c r="CR37" s="404"/>
      <c r="CS37" s="404"/>
      <c r="CT37" s="404"/>
      <c r="CU37" s="404"/>
      <c r="CV37" s="404"/>
      <c r="CW37" s="404"/>
    </row>
    <row r="38" spans="2:101" ht="12" customHeight="1">
      <c r="B38" s="228"/>
      <c r="C38" s="406" t="s">
        <v>233</v>
      </c>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5"/>
      <c r="BW38" s="404"/>
      <c r="BX38" s="404"/>
      <c r="BY38" s="404"/>
      <c r="BZ38" s="404"/>
      <c r="CA38" s="404"/>
      <c r="CB38" s="404"/>
      <c r="CC38" s="404"/>
      <c r="CD38" s="404"/>
      <c r="CE38" s="404"/>
      <c r="CF38" s="404"/>
      <c r="CG38" s="404"/>
      <c r="CH38" s="404"/>
      <c r="CI38" s="404"/>
      <c r="CJ38" s="404"/>
      <c r="CK38" s="404"/>
      <c r="CL38" s="404"/>
      <c r="CM38" s="404"/>
      <c r="CN38" s="404"/>
      <c r="CO38" s="404"/>
      <c r="CP38" s="404"/>
      <c r="CQ38" s="404"/>
      <c r="CR38" s="404"/>
      <c r="CS38" s="404"/>
      <c r="CT38" s="404"/>
      <c r="CU38" s="404"/>
      <c r="CV38" s="404"/>
      <c r="CW38" s="404"/>
    </row>
    <row r="39" spans="2:101" ht="13" customHeight="1">
      <c r="B39" s="228"/>
      <c r="C39" s="406" t="s">
        <v>233</v>
      </c>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c r="BS39" s="406"/>
      <c r="BT39" s="406"/>
      <c r="BU39" s="406"/>
      <c r="BV39" s="405"/>
      <c r="BW39" s="404"/>
      <c r="BX39" s="404"/>
      <c r="BY39" s="404"/>
      <c r="BZ39" s="404"/>
      <c r="CA39" s="404"/>
      <c r="CB39" s="404"/>
      <c r="CC39" s="404"/>
      <c r="CD39" s="404"/>
      <c r="CE39" s="404"/>
      <c r="CF39" s="404"/>
      <c r="CG39" s="404"/>
      <c r="CH39" s="404"/>
      <c r="CI39" s="404"/>
      <c r="CJ39" s="404"/>
      <c r="CK39" s="404"/>
      <c r="CL39" s="404"/>
      <c r="CM39" s="404"/>
      <c r="CN39" s="404"/>
      <c r="CO39" s="404"/>
      <c r="CP39" s="404"/>
      <c r="CQ39" s="404"/>
      <c r="CR39" s="404"/>
      <c r="CS39" s="404"/>
      <c r="CT39" s="404"/>
      <c r="CU39" s="404"/>
      <c r="CV39" s="404"/>
      <c r="CW39" s="404"/>
    </row>
    <row r="40" spans="2:101" ht="12" customHeight="1">
      <c r="B40" s="228"/>
      <c r="C40" s="406" t="s">
        <v>233</v>
      </c>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6"/>
      <c r="BG40" s="406"/>
      <c r="BH40" s="406"/>
      <c r="BI40" s="406"/>
      <c r="BJ40" s="406"/>
      <c r="BK40" s="406"/>
      <c r="BL40" s="406"/>
      <c r="BM40" s="406"/>
      <c r="BN40" s="406"/>
      <c r="BO40" s="406"/>
      <c r="BP40" s="406"/>
      <c r="BQ40" s="406"/>
      <c r="BR40" s="406"/>
      <c r="BS40" s="406"/>
      <c r="BT40" s="406"/>
      <c r="BU40" s="406"/>
      <c r="BV40" s="405"/>
      <c r="BW40" s="404"/>
      <c r="BX40" s="404"/>
      <c r="BY40" s="404"/>
      <c r="BZ40" s="404"/>
      <c r="CA40" s="404"/>
      <c r="CB40" s="404"/>
      <c r="CC40" s="404"/>
      <c r="CD40" s="404"/>
      <c r="CE40" s="404"/>
      <c r="CF40" s="404"/>
      <c r="CG40" s="404"/>
      <c r="CH40" s="404"/>
      <c r="CI40" s="404"/>
      <c r="CJ40" s="404"/>
      <c r="CK40" s="404"/>
      <c r="CL40" s="404"/>
      <c r="CM40" s="404"/>
      <c r="CN40" s="404"/>
      <c r="CO40" s="404"/>
      <c r="CP40" s="404"/>
      <c r="CQ40" s="404"/>
      <c r="CR40" s="404"/>
      <c r="CS40" s="404"/>
      <c r="CT40" s="404"/>
      <c r="CU40" s="404"/>
      <c r="CV40" s="404"/>
      <c r="CW40" s="404"/>
    </row>
    <row r="41" spans="2:101" ht="12" customHeight="1">
      <c r="B41" s="228"/>
      <c r="C41" s="406" t="s">
        <v>233</v>
      </c>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5"/>
      <c r="BW41" s="404"/>
      <c r="BX41" s="404"/>
      <c r="BY41" s="404"/>
      <c r="BZ41" s="404"/>
      <c r="CA41" s="404"/>
      <c r="CB41" s="404"/>
      <c r="CC41" s="404"/>
      <c r="CD41" s="404"/>
      <c r="CE41" s="404"/>
      <c r="CF41" s="404"/>
      <c r="CG41" s="404"/>
      <c r="CH41" s="404"/>
      <c r="CI41" s="404"/>
      <c r="CJ41" s="404"/>
      <c r="CK41" s="404"/>
      <c r="CL41" s="404"/>
      <c r="CM41" s="404"/>
      <c r="CN41" s="404"/>
      <c r="CO41" s="404"/>
      <c r="CP41" s="404"/>
      <c r="CQ41" s="404"/>
      <c r="CR41" s="404"/>
      <c r="CS41" s="404"/>
      <c r="CT41" s="404"/>
      <c r="CU41" s="404"/>
      <c r="CV41" s="404"/>
      <c r="CW41" s="404"/>
    </row>
    <row r="42" spans="2:101" ht="12" customHeight="1">
      <c r="B42" s="228"/>
      <c r="C42" s="406" t="s">
        <v>233</v>
      </c>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c r="BF42" s="406"/>
      <c r="BG42" s="406"/>
      <c r="BH42" s="406"/>
      <c r="BI42" s="406"/>
      <c r="BJ42" s="406"/>
      <c r="BK42" s="406"/>
      <c r="BL42" s="406"/>
      <c r="BM42" s="406"/>
      <c r="BN42" s="406"/>
      <c r="BO42" s="406"/>
      <c r="BP42" s="406"/>
      <c r="BQ42" s="406"/>
      <c r="BR42" s="406"/>
      <c r="BS42" s="406"/>
      <c r="BT42" s="406"/>
      <c r="BU42" s="406"/>
      <c r="BV42" s="405"/>
      <c r="BW42" s="404"/>
      <c r="BX42" s="404"/>
      <c r="BY42" s="404"/>
      <c r="BZ42" s="404"/>
      <c r="CA42" s="404"/>
      <c r="CB42" s="404"/>
      <c r="CC42" s="404"/>
      <c r="CD42" s="404"/>
      <c r="CE42" s="404"/>
      <c r="CF42" s="404"/>
      <c r="CG42" s="404"/>
      <c r="CH42" s="404"/>
      <c r="CI42" s="404"/>
      <c r="CJ42" s="404"/>
      <c r="CK42" s="404"/>
      <c r="CL42" s="404"/>
      <c r="CM42" s="404"/>
      <c r="CN42" s="404"/>
      <c r="CO42" s="404"/>
      <c r="CP42" s="404"/>
      <c r="CQ42" s="404"/>
      <c r="CR42" s="404"/>
      <c r="CS42" s="404"/>
      <c r="CT42" s="404"/>
      <c r="CU42" s="404"/>
      <c r="CV42" s="404"/>
      <c r="CW42" s="404"/>
    </row>
    <row r="43" spans="2:101" ht="13" customHeight="1">
      <c r="B43" s="228"/>
      <c r="C43" s="406" t="s">
        <v>233</v>
      </c>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c r="BH43" s="406"/>
      <c r="BI43" s="406"/>
      <c r="BJ43" s="406"/>
      <c r="BK43" s="406"/>
      <c r="BL43" s="406"/>
      <c r="BM43" s="406"/>
      <c r="BN43" s="406"/>
      <c r="BO43" s="406"/>
      <c r="BP43" s="406"/>
      <c r="BQ43" s="406"/>
      <c r="BR43" s="406"/>
      <c r="BS43" s="406"/>
      <c r="BT43" s="406"/>
      <c r="BU43" s="406"/>
      <c r="BV43" s="405"/>
      <c r="BW43" s="404"/>
      <c r="BX43" s="404"/>
      <c r="BY43" s="404"/>
      <c r="BZ43" s="404"/>
      <c r="CA43" s="404"/>
      <c r="CB43" s="404"/>
      <c r="CC43" s="404"/>
      <c r="CD43" s="404"/>
      <c r="CE43" s="404"/>
      <c r="CF43" s="404"/>
      <c r="CG43" s="404"/>
      <c r="CH43" s="404"/>
      <c r="CI43" s="404"/>
      <c r="CJ43" s="404"/>
      <c r="CK43" s="404"/>
      <c r="CL43" s="404"/>
      <c r="CM43" s="404"/>
      <c r="CN43" s="404"/>
      <c r="CO43" s="404"/>
      <c r="CP43" s="404"/>
      <c r="CQ43" s="404"/>
      <c r="CR43" s="404"/>
      <c r="CS43" s="404"/>
      <c r="CT43" s="404"/>
      <c r="CU43" s="404"/>
      <c r="CV43" s="404"/>
      <c r="CW43" s="404"/>
    </row>
    <row r="44" spans="2:101" ht="13" customHeight="1">
      <c r="B44" s="228"/>
      <c r="C44" s="406" t="s">
        <v>233</v>
      </c>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c r="BI44" s="406"/>
      <c r="BJ44" s="406"/>
      <c r="BK44" s="406"/>
      <c r="BL44" s="406"/>
      <c r="BM44" s="406"/>
      <c r="BN44" s="406"/>
      <c r="BO44" s="406"/>
      <c r="BP44" s="406"/>
      <c r="BQ44" s="406"/>
      <c r="BR44" s="406"/>
      <c r="BS44" s="406"/>
      <c r="BT44" s="406"/>
      <c r="BU44" s="406"/>
      <c r="BV44" s="405"/>
      <c r="BW44" s="407"/>
      <c r="BX44" s="407"/>
      <c r="BY44" s="407"/>
      <c r="BZ44" s="407"/>
      <c r="CA44" s="407"/>
      <c r="CB44" s="407"/>
      <c r="CC44" s="407"/>
      <c r="CD44" s="407"/>
      <c r="CE44" s="407"/>
      <c r="CF44" s="407"/>
      <c r="CG44" s="407"/>
      <c r="CH44" s="407"/>
      <c r="CI44" s="407"/>
      <c r="CJ44" s="407"/>
      <c r="CK44" s="407"/>
      <c r="CL44" s="407"/>
      <c r="CM44" s="407"/>
      <c r="CN44" s="407"/>
      <c r="CO44" s="407"/>
      <c r="CP44" s="407"/>
      <c r="CQ44" s="407"/>
      <c r="CR44" s="407"/>
      <c r="CS44" s="407"/>
      <c r="CT44" s="407"/>
      <c r="CU44" s="407"/>
      <c r="CV44" s="407"/>
      <c r="CW44" s="404"/>
    </row>
    <row r="45" spans="2:101" ht="39.75" customHeight="1">
      <c r="B45" s="228"/>
      <c r="C45" s="406" t="s">
        <v>233</v>
      </c>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6"/>
      <c r="BH45" s="406"/>
      <c r="BI45" s="406"/>
      <c r="BJ45" s="406"/>
      <c r="BK45" s="406"/>
      <c r="BL45" s="406"/>
      <c r="BM45" s="406"/>
      <c r="BN45" s="406"/>
      <c r="BO45" s="406"/>
      <c r="BP45" s="406"/>
      <c r="BQ45" s="406"/>
      <c r="BR45" s="406"/>
      <c r="BS45" s="406"/>
      <c r="BT45" s="406"/>
      <c r="BU45" s="406"/>
      <c r="BV45" s="405"/>
      <c r="BW45" s="407"/>
      <c r="BX45" s="407"/>
      <c r="BY45" s="407"/>
      <c r="BZ45" s="407"/>
      <c r="CA45" s="407"/>
      <c r="CB45" s="407"/>
      <c r="CC45" s="407"/>
      <c r="CD45" s="407"/>
      <c r="CE45" s="407"/>
      <c r="CF45" s="407"/>
      <c r="CG45" s="407"/>
      <c r="CH45" s="407"/>
      <c r="CI45" s="407"/>
      <c r="CJ45" s="407"/>
      <c r="CK45" s="407"/>
      <c r="CL45" s="407"/>
      <c r="CM45" s="407"/>
      <c r="CN45" s="407"/>
      <c r="CO45" s="407"/>
      <c r="CP45" s="407"/>
      <c r="CQ45" s="407"/>
      <c r="CR45" s="407"/>
      <c r="CS45" s="407"/>
      <c r="CT45" s="407"/>
      <c r="CU45" s="407"/>
      <c r="CV45" s="407"/>
      <c r="CW45" s="404"/>
    </row>
    <row r="46" spans="2:101" ht="12" customHeight="1">
      <c r="B46" s="228"/>
      <c r="C46" s="406" t="s">
        <v>233</v>
      </c>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5"/>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row>
    <row r="47" spans="2:101" ht="12" customHeight="1">
      <c r="B47" s="228"/>
      <c r="C47" s="406" t="s">
        <v>233</v>
      </c>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5"/>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row>
    <row r="48" spans="2:101" ht="12" customHeight="1">
      <c r="B48" s="228"/>
      <c r="C48" s="406" t="s">
        <v>233</v>
      </c>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5"/>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row>
    <row r="49" spans="2:101" ht="12" customHeight="1">
      <c r="B49" s="228"/>
      <c r="C49" s="406" t="s">
        <v>233</v>
      </c>
      <c r="D49" s="406"/>
      <c r="E49" s="406"/>
      <c r="F49" s="406"/>
      <c r="G49" s="406"/>
      <c r="H49" s="406"/>
      <c r="I49" s="406"/>
      <c r="J49" s="406"/>
      <c r="K49" s="406"/>
      <c r="L49" s="406"/>
      <c r="M49" s="406"/>
      <c r="N49" s="406"/>
      <c r="O49" s="406"/>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5"/>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row>
    <row r="50" spans="2:101" ht="12" customHeight="1">
      <c r="B50" s="228"/>
      <c r="C50" s="406" t="s">
        <v>233</v>
      </c>
      <c r="D50" s="406"/>
      <c r="E50" s="406"/>
      <c r="F50" s="406"/>
      <c r="G50" s="406"/>
      <c r="H50" s="406"/>
      <c r="I50" s="406"/>
      <c r="J50" s="406"/>
      <c r="K50" s="406"/>
      <c r="L50" s="406"/>
      <c r="M50" s="406"/>
      <c r="N50" s="406"/>
      <c r="O50" s="406"/>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c r="BJ50" s="408"/>
      <c r="BK50" s="408"/>
      <c r="BL50" s="408"/>
      <c r="BM50" s="408"/>
      <c r="BN50" s="408"/>
      <c r="BO50" s="408"/>
      <c r="BP50" s="408"/>
      <c r="BQ50" s="408"/>
      <c r="BR50" s="408"/>
      <c r="BS50" s="408"/>
      <c r="BT50" s="408"/>
      <c r="BU50" s="409"/>
      <c r="BV50" s="405"/>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row>
    <row r="51" spans="2:101" ht="12" customHeight="1">
      <c r="B51" s="228"/>
      <c r="C51" s="406" t="s">
        <v>233</v>
      </c>
      <c r="D51" s="406"/>
      <c r="E51" s="406"/>
      <c r="F51" s="406"/>
      <c r="G51" s="406"/>
      <c r="H51" s="406"/>
      <c r="I51" s="406"/>
      <c r="J51" s="406"/>
      <c r="K51" s="406"/>
      <c r="L51" s="406"/>
      <c r="M51" s="406"/>
      <c r="N51" s="406"/>
      <c r="O51" s="406"/>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408"/>
      <c r="BR51" s="408"/>
      <c r="BS51" s="408"/>
      <c r="BT51" s="408"/>
      <c r="BU51" s="409"/>
      <c r="BV51" s="405"/>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row>
    <row r="52" spans="2:101" ht="4.5" customHeight="1" thickBot="1">
      <c r="B52" s="228"/>
      <c r="C52" s="406" t="s">
        <v>233</v>
      </c>
      <c r="D52" s="406"/>
      <c r="E52" s="406"/>
      <c r="F52" s="406"/>
      <c r="G52" s="406"/>
      <c r="H52" s="406"/>
      <c r="I52" s="406"/>
      <c r="J52" s="406"/>
      <c r="K52" s="406"/>
      <c r="L52" s="406"/>
      <c r="M52" s="406"/>
      <c r="N52" s="406"/>
      <c r="O52" s="406"/>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4"/>
      <c r="BE52" s="408"/>
      <c r="BF52" s="408"/>
      <c r="BG52" s="408"/>
      <c r="BH52" s="408"/>
      <c r="BI52" s="408"/>
      <c r="BJ52" s="408"/>
      <c r="BK52" s="408"/>
      <c r="BL52" s="408"/>
      <c r="BM52" s="408"/>
      <c r="BN52" s="408"/>
      <c r="BO52" s="404"/>
      <c r="BP52" s="404"/>
      <c r="BQ52" s="404"/>
      <c r="BR52" s="404"/>
      <c r="BS52" s="404"/>
      <c r="BT52" s="404"/>
      <c r="BU52" s="404"/>
      <c r="BV52" s="405"/>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row>
    <row r="53" spans="2:101" ht="15" customHeight="1">
      <c r="B53" s="228"/>
      <c r="C53" s="406" t="s">
        <v>233</v>
      </c>
      <c r="D53" s="406"/>
      <c r="E53" s="406"/>
      <c r="F53" s="406"/>
      <c r="G53" s="406"/>
      <c r="H53" s="406"/>
      <c r="I53" s="406"/>
      <c r="J53" s="406"/>
      <c r="K53" s="406"/>
      <c r="L53" s="406"/>
      <c r="M53" s="406"/>
      <c r="N53" s="406"/>
      <c r="O53" s="406"/>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1"/>
      <c r="BC53" s="412"/>
      <c r="BD53" s="413"/>
      <c r="BE53" s="414"/>
      <c r="BF53" s="1248" t="s">
        <v>175</v>
      </c>
      <c r="BG53" s="1248"/>
      <c r="BH53" s="1248"/>
      <c r="BI53" s="1248"/>
      <c r="BJ53" s="1248"/>
      <c r="BK53" s="1248"/>
      <c r="BL53" s="1248"/>
      <c r="BM53" s="1248"/>
      <c r="BN53" s="1248"/>
      <c r="BO53" s="1248"/>
      <c r="BP53" s="1248"/>
      <c r="BQ53" s="1248"/>
      <c r="BR53" s="1248"/>
      <c r="BS53" s="1248"/>
      <c r="BT53" s="1248"/>
      <c r="BU53" s="1249"/>
      <c r="BV53" s="405"/>
      <c r="BW53" s="404"/>
      <c r="BX53" s="404"/>
      <c r="BY53" s="404"/>
      <c r="BZ53" s="404"/>
      <c r="CA53" s="404"/>
      <c r="CB53" s="404"/>
      <c r="CC53" s="404"/>
      <c r="CD53" s="404"/>
      <c r="CE53" s="404"/>
      <c r="CF53" s="404"/>
      <c r="CG53" s="404"/>
      <c r="CH53" s="404"/>
      <c r="CI53" s="404"/>
      <c r="CJ53" s="404"/>
      <c r="CK53" s="404"/>
      <c r="CL53" s="404"/>
      <c r="CM53" s="404"/>
      <c r="CN53" s="404"/>
      <c r="CO53" s="404"/>
      <c r="CP53" s="404"/>
      <c r="CQ53" s="404"/>
      <c r="CR53" s="404"/>
      <c r="CS53" s="404"/>
      <c r="CT53" s="404"/>
      <c r="CU53" s="404"/>
      <c r="CV53" s="404"/>
      <c r="CW53" s="404"/>
    </row>
    <row r="54" spans="2:101" ht="15" customHeight="1">
      <c r="B54" s="228"/>
      <c r="C54" s="406" t="s">
        <v>233</v>
      </c>
      <c r="D54" s="406"/>
      <c r="E54" s="406"/>
      <c r="F54" s="406"/>
      <c r="G54" s="406"/>
      <c r="H54" s="406"/>
      <c r="I54" s="406"/>
      <c r="J54" s="406"/>
      <c r="K54" s="406"/>
      <c r="L54" s="406"/>
      <c r="M54" s="406"/>
      <c r="N54" s="406"/>
      <c r="O54" s="406"/>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1250" t="s">
        <v>234</v>
      </c>
      <c r="BC54" s="1251"/>
      <c r="BD54" s="1252"/>
      <c r="BE54" s="1241" t="s">
        <v>24</v>
      </c>
      <c r="BF54" s="1242"/>
      <c r="BG54" s="1243" t="s">
        <v>176</v>
      </c>
      <c r="BH54" s="1244"/>
      <c r="BI54" s="1244"/>
      <c r="BJ54" s="1244"/>
      <c r="BK54" s="1244"/>
      <c r="BL54" s="1245"/>
      <c r="BM54" s="1246" t="s">
        <v>24</v>
      </c>
      <c r="BN54" s="1242"/>
      <c r="BO54" s="1243" t="s">
        <v>30</v>
      </c>
      <c r="BP54" s="1244"/>
      <c r="BQ54" s="1244"/>
      <c r="BR54" s="1244"/>
      <c r="BS54" s="1244"/>
      <c r="BT54" s="1244"/>
      <c r="BU54" s="1247"/>
      <c r="BV54" s="405"/>
      <c r="BW54" s="404"/>
      <c r="BX54" s="404"/>
      <c r="BY54" s="404"/>
      <c r="BZ54" s="404"/>
      <c r="CA54" s="404"/>
      <c r="CB54" s="404"/>
      <c r="CC54" s="404"/>
      <c r="CD54" s="404"/>
      <c r="CE54" s="404"/>
      <c r="CF54" s="404"/>
      <c r="CG54" s="404"/>
      <c r="CH54" s="404"/>
      <c r="CI54" s="404"/>
      <c r="CJ54" s="404"/>
      <c r="CK54" s="404"/>
      <c r="CL54" s="404"/>
      <c r="CM54" s="404"/>
      <c r="CN54" s="404"/>
      <c r="CO54" s="404"/>
      <c r="CP54" s="404"/>
      <c r="CQ54" s="404"/>
      <c r="CR54" s="404"/>
      <c r="CS54" s="404"/>
      <c r="CT54" s="404"/>
      <c r="CU54" s="404"/>
      <c r="CV54" s="404"/>
      <c r="CW54" s="404"/>
    </row>
    <row r="55" spans="2:101" ht="15" customHeight="1" thickBot="1">
      <c r="B55" s="228"/>
      <c r="C55" s="406" t="s">
        <v>233</v>
      </c>
      <c r="D55" s="406"/>
      <c r="E55" s="406"/>
      <c r="F55" s="406"/>
      <c r="G55" s="406"/>
      <c r="H55" s="406"/>
      <c r="I55" s="406"/>
      <c r="J55" s="406"/>
      <c r="K55" s="406"/>
      <c r="L55" s="406"/>
      <c r="M55" s="406"/>
      <c r="N55" s="406"/>
      <c r="O55" s="406"/>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c r="AW55" s="408"/>
      <c r="AX55" s="408"/>
      <c r="AY55" s="408"/>
      <c r="AZ55" s="408"/>
      <c r="BA55" s="408"/>
      <c r="BB55" s="1230" t="s">
        <v>114</v>
      </c>
      <c r="BC55" s="1231"/>
      <c r="BD55" s="1232"/>
      <c r="BE55" s="1233" t="s">
        <v>24</v>
      </c>
      <c r="BF55" s="1234"/>
      <c r="BG55" s="1235" t="s">
        <v>177</v>
      </c>
      <c r="BH55" s="1236"/>
      <c r="BI55" s="1236"/>
      <c r="BJ55" s="1236"/>
      <c r="BK55" s="1236"/>
      <c r="BL55" s="1237"/>
      <c r="BM55" s="1238" t="s">
        <v>24</v>
      </c>
      <c r="BN55" s="1239"/>
      <c r="BO55" s="1235" t="s">
        <v>178</v>
      </c>
      <c r="BP55" s="1236"/>
      <c r="BQ55" s="1236"/>
      <c r="BR55" s="1236"/>
      <c r="BS55" s="1236"/>
      <c r="BT55" s="1236"/>
      <c r="BU55" s="1240"/>
      <c r="BV55" s="405"/>
      <c r="BW55" s="404"/>
      <c r="BX55" s="404"/>
      <c r="BY55" s="404"/>
      <c r="BZ55" s="404"/>
      <c r="CA55" s="404"/>
      <c r="CB55" s="404"/>
      <c r="CC55" s="404"/>
      <c r="CD55" s="404"/>
      <c r="CE55" s="404"/>
      <c r="CF55" s="404"/>
      <c r="CG55" s="404"/>
      <c r="CH55" s="404"/>
      <c r="CI55" s="404"/>
      <c r="CJ55" s="404"/>
      <c r="CK55" s="404"/>
      <c r="CL55" s="404"/>
      <c r="CM55" s="404"/>
      <c r="CN55" s="404"/>
      <c r="CO55" s="404"/>
      <c r="CP55" s="404"/>
      <c r="CQ55" s="404"/>
      <c r="CR55" s="404"/>
      <c r="CS55" s="404"/>
      <c r="CT55" s="404"/>
      <c r="CU55" s="404"/>
      <c r="CV55" s="404"/>
      <c r="CW55" s="404"/>
    </row>
    <row r="56" spans="2:101" ht="15" customHeight="1" thickTop="1">
      <c r="B56" s="228"/>
      <c r="C56" s="406" t="s">
        <v>235</v>
      </c>
      <c r="D56" s="406"/>
      <c r="E56" s="406"/>
      <c r="F56" s="406"/>
      <c r="G56" s="406"/>
      <c r="H56" s="406"/>
      <c r="I56" s="406"/>
      <c r="J56" s="406"/>
      <c r="K56" s="406"/>
      <c r="L56" s="406"/>
      <c r="M56" s="406"/>
      <c r="N56" s="406"/>
      <c r="O56" s="406"/>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8"/>
      <c r="AU56" s="408"/>
      <c r="AV56" s="408"/>
      <c r="AW56" s="408"/>
      <c r="AX56" s="408"/>
      <c r="AY56" s="408"/>
      <c r="AZ56" s="408"/>
      <c r="BA56" s="408"/>
      <c r="BB56" s="1204" t="s">
        <v>236</v>
      </c>
      <c r="BC56" s="1205"/>
      <c r="BD56" s="1206"/>
      <c r="BE56" s="1213" t="s">
        <v>179</v>
      </c>
      <c r="BF56" s="1214"/>
      <c r="BG56" s="1214"/>
      <c r="BH56" s="1214"/>
      <c r="BI56" s="1214"/>
      <c r="BJ56" s="1214"/>
      <c r="BK56" s="1214"/>
      <c r="BL56" s="1214"/>
      <c r="BM56" s="1214"/>
      <c r="BN56" s="1214"/>
      <c r="BO56" s="1214"/>
      <c r="BP56" s="1214"/>
      <c r="BQ56" s="1214"/>
      <c r="BR56" s="1214"/>
      <c r="BS56" s="1214"/>
      <c r="BT56" s="1214"/>
      <c r="BU56" s="1215"/>
      <c r="BV56" s="405"/>
      <c r="BW56" s="404"/>
      <c r="BX56" s="404"/>
      <c r="BY56" s="404"/>
      <c r="BZ56" s="404"/>
      <c r="CA56" s="404"/>
      <c r="CB56" s="404"/>
      <c r="CC56" s="404"/>
      <c r="CD56" s="404"/>
      <c r="CE56" s="404"/>
      <c r="CF56" s="404"/>
      <c r="CG56" s="404"/>
      <c r="CH56" s="404"/>
      <c r="CI56" s="404"/>
      <c r="CJ56" s="404"/>
      <c r="CK56" s="404"/>
      <c r="CL56" s="404"/>
      <c r="CM56" s="404"/>
      <c r="CN56" s="404"/>
      <c r="CO56" s="404"/>
      <c r="CP56" s="404"/>
      <c r="CQ56" s="404"/>
      <c r="CR56" s="404"/>
      <c r="CS56" s="404"/>
      <c r="CT56" s="404"/>
      <c r="CU56" s="404"/>
      <c r="CV56" s="404"/>
      <c r="CW56" s="404"/>
    </row>
    <row r="57" spans="2:101" ht="15" customHeight="1">
      <c r="B57" s="228"/>
      <c r="C57" s="406" t="s">
        <v>235</v>
      </c>
      <c r="D57" s="406"/>
      <c r="E57" s="406"/>
      <c r="F57" s="406"/>
      <c r="G57" s="406"/>
      <c r="H57" s="406"/>
      <c r="I57" s="406"/>
      <c r="J57" s="406"/>
      <c r="K57" s="406"/>
      <c r="L57" s="406"/>
      <c r="M57" s="406"/>
      <c r="N57" s="406"/>
      <c r="O57" s="406"/>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1207"/>
      <c r="BC57" s="1208"/>
      <c r="BD57" s="1209"/>
      <c r="BE57" s="1216" t="s">
        <v>24</v>
      </c>
      <c r="BF57" s="1217"/>
      <c r="BG57" s="1220" t="s">
        <v>119</v>
      </c>
      <c r="BH57" s="1221"/>
      <c r="BI57" s="1221"/>
      <c r="BJ57" s="1222"/>
      <c r="BK57" s="442" t="s">
        <v>24</v>
      </c>
      <c r="BL57" s="1226" t="s">
        <v>180</v>
      </c>
      <c r="BM57" s="1227"/>
      <c r="BN57" s="1227"/>
      <c r="BO57" s="1227"/>
      <c r="BP57" s="1227"/>
      <c r="BQ57" s="1227"/>
      <c r="BR57" s="1227"/>
      <c r="BS57" s="1227"/>
      <c r="BT57" s="1227"/>
      <c r="BU57" s="1228"/>
      <c r="BV57" s="405"/>
      <c r="BW57" s="404"/>
      <c r="BX57" s="404"/>
      <c r="BY57" s="404"/>
      <c r="BZ57" s="404"/>
      <c r="CA57" s="404"/>
      <c r="CB57" s="404"/>
      <c r="CC57" s="404"/>
      <c r="CD57" s="404"/>
      <c r="CE57" s="404"/>
      <c r="CF57" s="404"/>
      <c r="CG57" s="404"/>
      <c r="CH57" s="404"/>
      <c r="CI57" s="404"/>
      <c r="CJ57" s="404"/>
      <c r="CK57" s="404"/>
      <c r="CL57" s="404"/>
      <c r="CM57" s="404"/>
      <c r="CN57" s="404"/>
      <c r="CO57" s="404"/>
      <c r="CP57" s="404"/>
      <c r="CQ57" s="404"/>
      <c r="CR57" s="404"/>
      <c r="CS57" s="404"/>
      <c r="CT57" s="404"/>
      <c r="CU57" s="404"/>
      <c r="CV57" s="404"/>
      <c r="CW57" s="404"/>
    </row>
    <row r="58" spans="2:101" ht="15" customHeight="1" thickBot="1">
      <c r="B58" s="228"/>
      <c r="C58" s="406" t="s">
        <v>235</v>
      </c>
      <c r="D58" s="406"/>
      <c r="E58" s="406"/>
      <c r="F58" s="406"/>
      <c r="G58" s="406"/>
      <c r="H58" s="406"/>
      <c r="I58" s="406"/>
      <c r="J58" s="406"/>
      <c r="K58" s="406"/>
      <c r="L58" s="406"/>
      <c r="M58" s="406"/>
      <c r="N58" s="406"/>
      <c r="O58" s="40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6"/>
      <c r="AY58" s="416"/>
      <c r="AZ58" s="416"/>
      <c r="BA58" s="416"/>
      <c r="BB58" s="1210"/>
      <c r="BC58" s="1211"/>
      <c r="BD58" s="1212"/>
      <c r="BE58" s="1218"/>
      <c r="BF58" s="1219"/>
      <c r="BG58" s="1223"/>
      <c r="BH58" s="1224"/>
      <c r="BI58" s="1224"/>
      <c r="BJ58" s="1225"/>
      <c r="BK58" s="443" t="s">
        <v>24</v>
      </c>
      <c r="BL58" s="1201" t="s">
        <v>246</v>
      </c>
      <c r="BM58" s="1202"/>
      <c r="BN58" s="1202"/>
      <c r="BO58" s="1202"/>
      <c r="BP58" s="1202"/>
      <c r="BQ58" s="1202"/>
      <c r="BR58" s="1202"/>
      <c r="BS58" s="1202"/>
      <c r="BT58" s="1202"/>
      <c r="BU58" s="1203"/>
      <c r="BV58" s="405"/>
      <c r="BW58" s="404"/>
      <c r="BX58" s="404"/>
      <c r="BY58" s="404"/>
      <c r="BZ58" s="404"/>
      <c r="CA58" s="404"/>
      <c r="CB58" s="404"/>
      <c r="CC58" s="404"/>
      <c r="CD58" s="404"/>
      <c r="CE58" s="404"/>
      <c r="CF58" s="404"/>
      <c r="CG58" s="404"/>
      <c r="CH58" s="404"/>
      <c r="CI58" s="404"/>
      <c r="CJ58" s="404"/>
      <c r="CK58" s="404"/>
      <c r="CL58" s="404"/>
      <c r="CM58" s="404"/>
      <c r="CN58" s="404"/>
      <c r="CO58" s="404"/>
      <c r="CP58" s="404"/>
      <c r="CQ58" s="404"/>
      <c r="CR58" s="404"/>
      <c r="CS58" s="404"/>
      <c r="CT58" s="404"/>
      <c r="CU58" s="404"/>
      <c r="CV58" s="404"/>
      <c r="CW58" s="404"/>
    </row>
    <row r="59" spans="2:101" ht="9" customHeight="1">
      <c r="B59" s="228"/>
      <c r="C59" s="406" t="s">
        <v>237</v>
      </c>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17"/>
      <c r="BV59" s="405"/>
      <c r="BW59" s="404"/>
      <c r="BX59" s="404"/>
      <c r="BY59" s="404"/>
      <c r="BZ59" s="404"/>
      <c r="CA59" s="404"/>
      <c r="CB59" s="404"/>
      <c r="CC59" s="404"/>
      <c r="CD59" s="404"/>
      <c r="CE59" s="404"/>
      <c r="CF59" s="404"/>
      <c r="CG59" s="404"/>
      <c r="CH59" s="404"/>
      <c r="CI59" s="404"/>
      <c r="CJ59" s="404"/>
      <c r="CK59" s="404"/>
      <c r="CL59" s="404"/>
      <c r="CM59" s="404"/>
      <c r="CN59" s="404"/>
      <c r="CO59" s="404"/>
      <c r="CP59" s="404"/>
      <c r="CQ59" s="404"/>
      <c r="CR59" s="404"/>
      <c r="CS59" s="404"/>
      <c r="CT59" s="404"/>
      <c r="CU59" s="404"/>
      <c r="CV59" s="404"/>
      <c r="CW59" s="404"/>
    </row>
    <row r="60" spans="2:101" ht="12" customHeight="1">
      <c r="B60" s="228"/>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406"/>
      <c r="BR60" s="406"/>
      <c r="BS60" s="406"/>
      <c r="BT60" s="406"/>
      <c r="BU60" s="417"/>
      <c r="BV60" s="405"/>
      <c r="BW60" s="404"/>
      <c r="BX60" s="404"/>
      <c r="BY60" s="404"/>
      <c r="BZ60" s="404"/>
      <c r="CA60" s="404"/>
      <c r="CB60" s="404"/>
      <c r="CC60" s="404"/>
      <c r="CD60" s="404"/>
      <c r="CE60" s="404"/>
      <c r="CF60" s="404"/>
      <c r="CG60" s="404"/>
      <c r="CH60" s="404"/>
      <c r="CI60" s="404"/>
      <c r="CJ60" s="404"/>
      <c r="CK60" s="404"/>
      <c r="CL60" s="404"/>
      <c r="CM60" s="404"/>
      <c r="CN60" s="404"/>
      <c r="CO60" s="404"/>
      <c r="CP60" s="404"/>
      <c r="CQ60" s="404"/>
      <c r="CR60" s="404"/>
      <c r="CS60" s="404"/>
      <c r="CT60" s="404"/>
      <c r="CU60" s="404"/>
      <c r="CV60" s="404"/>
      <c r="CW60" s="404"/>
    </row>
    <row r="61" spans="2:101" ht="12" customHeight="1">
      <c r="B61" s="228"/>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c r="AY61" s="406"/>
      <c r="AZ61" s="406"/>
      <c r="BA61" s="406"/>
      <c r="BB61" s="406"/>
      <c r="BC61" s="406"/>
      <c r="BD61" s="406"/>
      <c r="BE61" s="406"/>
      <c r="BF61" s="406"/>
      <c r="BG61" s="406"/>
      <c r="BH61" s="406"/>
      <c r="BI61" s="406"/>
      <c r="BJ61" s="406"/>
      <c r="BK61" s="406"/>
      <c r="BL61" s="406"/>
      <c r="BM61" s="406"/>
      <c r="BN61" s="406"/>
      <c r="BO61" s="406"/>
      <c r="BP61" s="406"/>
      <c r="BQ61" s="406"/>
      <c r="BR61" s="406"/>
      <c r="BS61" s="406"/>
      <c r="BT61" s="406"/>
      <c r="BU61" s="417"/>
      <c r="BV61" s="405"/>
      <c r="BW61" s="404"/>
      <c r="BX61" s="404"/>
      <c r="BY61" s="404"/>
      <c r="BZ61" s="404"/>
      <c r="CA61" s="404"/>
      <c r="CB61" s="404"/>
      <c r="CC61" s="404"/>
      <c r="CD61" s="404"/>
      <c r="CE61" s="404"/>
      <c r="CF61" s="404"/>
      <c r="CG61" s="404"/>
      <c r="CH61" s="404"/>
      <c r="CI61" s="404"/>
      <c r="CJ61" s="404"/>
      <c r="CK61" s="404"/>
      <c r="CL61" s="404"/>
      <c r="CM61" s="404"/>
      <c r="CN61" s="404"/>
      <c r="CO61" s="404"/>
      <c r="CP61" s="404"/>
      <c r="CQ61" s="404"/>
      <c r="CR61" s="404"/>
      <c r="CS61" s="404"/>
      <c r="CT61" s="404"/>
      <c r="CU61" s="404"/>
      <c r="CV61" s="404"/>
      <c r="CW61" s="404"/>
    </row>
    <row r="62" spans="2:101" ht="18.75" customHeight="1">
      <c r="B62" s="228"/>
      <c r="C62" s="406" t="s">
        <v>237</v>
      </c>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17"/>
      <c r="BV62" s="405"/>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row>
    <row r="63" spans="2:101" ht="12" customHeight="1">
      <c r="B63" s="228"/>
      <c r="C63" s="406" t="s">
        <v>237</v>
      </c>
      <c r="D63" s="406"/>
      <c r="E63" s="406"/>
      <c r="F63" s="406"/>
      <c r="G63" s="406"/>
      <c r="H63" s="406"/>
      <c r="I63" s="406"/>
      <c r="J63" s="406"/>
      <c r="K63" s="406"/>
      <c r="L63" s="406"/>
      <c r="M63" s="406"/>
      <c r="N63" s="406"/>
      <c r="O63" s="406"/>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8"/>
      <c r="AY63" s="408"/>
      <c r="AZ63" s="408"/>
      <c r="BA63" s="408"/>
      <c r="BB63" s="408"/>
      <c r="BC63" s="408"/>
      <c r="BD63" s="408"/>
      <c r="BE63" s="408"/>
      <c r="BF63" s="408"/>
      <c r="BG63" s="408"/>
      <c r="BH63" s="408"/>
      <c r="BI63" s="408"/>
      <c r="BJ63" s="408"/>
      <c r="BK63" s="408"/>
      <c r="BL63" s="408"/>
      <c r="BM63" s="408"/>
      <c r="BN63" s="408"/>
      <c r="BO63" s="408"/>
      <c r="BP63" s="408"/>
      <c r="BQ63" s="408"/>
      <c r="BR63" s="408"/>
      <c r="BS63" s="408"/>
      <c r="BT63" s="408"/>
      <c r="BU63" s="409"/>
      <c r="BV63" s="405"/>
      <c r="BW63" s="404"/>
      <c r="BX63" s="404"/>
      <c r="BY63" s="404"/>
      <c r="BZ63" s="404"/>
      <c r="CA63" s="404"/>
      <c r="CB63" s="404"/>
      <c r="CC63" s="404"/>
      <c r="CD63" s="404"/>
      <c r="CE63" s="404"/>
      <c r="CF63" s="404"/>
      <c r="CG63" s="404"/>
      <c r="CH63" s="404"/>
      <c r="CI63" s="404"/>
      <c r="CJ63" s="404"/>
      <c r="CK63" s="404"/>
      <c r="CL63" s="404"/>
      <c r="CM63" s="404"/>
      <c r="CN63" s="404"/>
      <c r="CO63" s="404"/>
      <c r="CP63" s="404"/>
      <c r="CQ63" s="404"/>
      <c r="CR63" s="404"/>
      <c r="CS63" s="404"/>
      <c r="CT63" s="404"/>
      <c r="CU63" s="404"/>
      <c r="CV63" s="404"/>
      <c r="CW63" s="404"/>
    </row>
    <row r="64" spans="2:101" ht="12" customHeight="1">
      <c r="B64" s="228"/>
      <c r="C64" s="406" t="s">
        <v>237</v>
      </c>
      <c r="D64" s="406"/>
      <c r="E64" s="406"/>
      <c r="F64" s="406"/>
      <c r="G64" s="406"/>
      <c r="H64" s="406"/>
      <c r="I64" s="406"/>
      <c r="J64" s="406"/>
      <c r="K64" s="406"/>
      <c r="L64" s="406"/>
      <c r="M64" s="406"/>
      <c r="N64" s="406"/>
      <c r="O64" s="406"/>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408"/>
      <c r="BD64" s="408"/>
      <c r="BE64" s="408"/>
      <c r="BF64" s="408"/>
      <c r="BG64" s="408"/>
      <c r="BH64" s="408"/>
      <c r="BI64" s="408"/>
      <c r="BJ64" s="408"/>
      <c r="BK64" s="408"/>
      <c r="BL64" s="408"/>
      <c r="BM64" s="408"/>
      <c r="BN64" s="408"/>
      <c r="BO64" s="408"/>
      <c r="BP64" s="408"/>
      <c r="BQ64" s="408"/>
      <c r="BR64" s="408"/>
      <c r="BS64" s="408"/>
      <c r="BT64" s="408"/>
      <c r="BU64" s="409"/>
      <c r="BV64" s="405"/>
      <c r="BW64" s="404"/>
      <c r="BX64" s="404"/>
      <c r="BY64" s="404"/>
      <c r="BZ64" s="404"/>
      <c r="CA64" s="404"/>
      <c r="CB64" s="404"/>
      <c r="CC64" s="404"/>
      <c r="CD64" s="404"/>
      <c r="CE64" s="404"/>
      <c r="CF64" s="404"/>
      <c r="CG64" s="404"/>
      <c r="CH64" s="404"/>
      <c r="CI64" s="404"/>
      <c r="CJ64" s="404"/>
      <c r="CK64" s="404"/>
      <c r="CL64" s="404"/>
      <c r="CM64" s="404"/>
      <c r="CN64" s="404"/>
      <c r="CO64" s="404"/>
      <c r="CP64" s="404"/>
      <c r="CQ64" s="404"/>
      <c r="CR64" s="404"/>
      <c r="CS64" s="404"/>
      <c r="CT64" s="404"/>
      <c r="CU64" s="404"/>
      <c r="CV64" s="404"/>
      <c r="CW64" s="404"/>
    </row>
    <row r="65" spans="2:101" ht="5.15" customHeight="1">
      <c r="B65" s="228"/>
      <c r="C65" s="406" t="s">
        <v>237</v>
      </c>
      <c r="D65" s="406"/>
      <c r="E65" s="406"/>
      <c r="F65" s="406"/>
      <c r="G65" s="406"/>
      <c r="H65" s="406"/>
      <c r="I65" s="406"/>
      <c r="J65" s="406"/>
      <c r="K65" s="406"/>
      <c r="L65" s="406"/>
      <c r="M65" s="406"/>
      <c r="N65" s="406"/>
      <c r="O65" s="406"/>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08"/>
      <c r="BD65" s="408"/>
      <c r="BE65" s="408"/>
      <c r="BF65" s="408"/>
      <c r="BG65" s="408"/>
      <c r="BH65" s="408"/>
      <c r="BI65" s="408"/>
      <c r="BJ65" s="408"/>
      <c r="BK65" s="408"/>
      <c r="BL65" s="408"/>
      <c r="BM65" s="408"/>
      <c r="BN65" s="408"/>
      <c r="BO65" s="408"/>
      <c r="BP65" s="408"/>
      <c r="BQ65" s="408"/>
      <c r="BR65" s="408"/>
      <c r="BS65" s="408"/>
      <c r="BT65" s="408"/>
      <c r="BU65" s="409"/>
      <c r="BV65" s="405"/>
      <c r="BW65" s="404"/>
      <c r="BX65" s="404"/>
      <c r="BY65" s="404"/>
      <c r="BZ65" s="404"/>
      <c r="CA65" s="404"/>
      <c r="CB65" s="404"/>
      <c r="CC65" s="404"/>
      <c r="CD65" s="404"/>
      <c r="CE65" s="404"/>
      <c r="CF65" s="404"/>
      <c r="CG65" s="404"/>
      <c r="CH65" s="404"/>
      <c r="CI65" s="404"/>
      <c r="CJ65" s="404"/>
      <c r="CK65" s="404"/>
      <c r="CL65" s="404"/>
      <c r="CM65" s="404"/>
      <c r="CN65" s="404"/>
      <c r="CO65" s="404"/>
      <c r="CP65" s="404"/>
      <c r="CQ65" s="404"/>
      <c r="CR65" s="404"/>
      <c r="CS65" s="404"/>
      <c r="CT65" s="404"/>
      <c r="CU65" s="404"/>
      <c r="CV65" s="404"/>
      <c r="CW65" s="404"/>
    </row>
    <row r="66" spans="2:101" ht="12" customHeight="1">
      <c r="B66" s="228"/>
      <c r="C66" s="407" t="s">
        <v>224</v>
      </c>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7"/>
      <c r="BJ66" s="407"/>
      <c r="BK66" s="407"/>
      <c r="BL66" s="407"/>
      <c r="BM66" s="407"/>
      <c r="BN66" s="407"/>
      <c r="BO66" s="407"/>
      <c r="BP66" s="407"/>
      <c r="BQ66" s="407"/>
      <c r="BR66" s="407"/>
      <c r="BS66" s="407"/>
      <c r="BT66" s="407"/>
      <c r="BU66" s="407"/>
      <c r="BV66" s="407"/>
      <c r="BW66" s="407"/>
      <c r="BX66" s="407"/>
      <c r="BY66" s="407"/>
      <c r="BZ66" s="407"/>
      <c r="CA66" s="407"/>
      <c r="CB66" s="407"/>
      <c r="CC66" s="407"/>
      <c r="CD66" s="407"/>
      <c r="CE66" s="407"/>
      <c r="CF66" s="407"/>
      <c r="CG66" s="407"/>
      <c r="CH66" s="407"/>
      <c r="CI66" s="407"/>
      <c r="CJ66" s="407"/>
      <c r="CK66" s="407"/>
      <c r="CL66" s="407"/>
      <c r="CM66" s="407"/>
      <c r="CN66" s="407"/>
      <c r="CO66" s="407"/>
      <c r="CP66" s="407"/>
      <c r="CQ66" s="407"/>
      <c r="CR66" s="407"/>
      <c r="CS66" s="407"/>
      <c r="CT66" s="407"/>
      <c r="CU66" s="407"/>
      <c r="CV66" s="407"/>
      <c r="CW66" s="407"/>
    </row>
    <row r="67" spans="2:101" ht="15.75" customHeight="1">
      <c r="B67" s="228"/>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W67" s="407"/>
      <c r="BX67" s="407"/>
      <c r="BY67" s="407"/>
      <c r="BZ67" s="407"/>
      <c r="CA67" s="407"/>
      <c r="CB67" s="407"/>
      <c r="CC67" s="407"/>
      <c r="CD67" s="407"/>
      <c r="CE67" s="407"/>
      <c r="CF67" s="407"/>
      <c r="CG67" s="407"/>
      <c r="CH67" s="407"/>
      <c r="CI67" s="407"/>
      <c r="CJ67" s="407"/>
      <c r="CK67" s="407"/>
      <c r="CL67" s="407"/>
      <c r="CM67" s="407"/>
      <c r="CN67" s="407"/>
      <c r="CO67" s="407"/>
      <c r="CP67" s="407"/>
      <c r="CQ67" s="407"/>
      <c r="CR67" s="407"/>
      <c r="CS67" s="407"/>
      <c r="CT67" s="407"/>
      <c r="CU67" s="407"/>
      <c r="CV67" s="407"/>
      <c r="CW67" s="407"/>
    </row>
    <row r="68" spans="2:101" s="421" customFormat="1" ht="18" customHeight="1">
      <c r="B68" s="418"/>
      <c r="C68" s="1269" t="s">
        <v>181</v>
      </c>
      <c r="D68" s="1269"/>
      <c r="E68" s="1269"/>
      <c r="F68" s="1269"/>
      <c r="G68" s="1269"/>
      <c r="H68" s="1270"/>
      <c r="I68" s="1270"/>
      <c r="J68" s="1270"/>
      <c r="K68" s="1195" t="s">
        <v>182</v>
      </c>
      <c r="L68" s="1195"/>
      <c r="M68" s="1195"/>
      <c r="N68" s="1270"/>
      <c r="O68" s="1270"/>
      <c r="P68" s="1270"/>
      <c r="Q68" s="1195" t="s">
        <v>183</v>
      </c>
      <c r="R68" s="1195"/>
      <c r="S68" s="1195"/>
      <c r="T68" s="1270"/>
      <c r="U68" s="1270"/>
      <c r="V68" s="1270"/>
      <c r="W68" s="1195" t="s">
        <v>184</v>
      </c>
      <c r="X68" s="1195"/>
      <c r="Y68" s="1195"/>
      <c r="Z68" s="419"/>
      <c r="AA68" s="418"/>
      <c r="AB68" s="418"/>
      <c r="AC68" s="418"/>
      <c r="AD68" s="418"/>
      <c r="AE68" s="418"/>
      <c r="AF68" s="418"/>
      <c r="AG68" s="418"/>
      <c r="AH68" s="418"/>
      <c r="AI68" s="1196" t="s">
        <v>185</v>
      </c>
      <c r="AJ68" s="1196"/>
      <c r="AK68" s="1196"/>
      <c r="AL68" s="1196"/>
      <c r="AM68" s="1196"/>
      <c r="AN68" s="1196"/>
      <c r="AO68" s="1196"/>
      <c r="AP68" s="1197"/>
      <c r="AQ68" s="1198" t="str">
        <f>'入力シート（交付）（長寿命型）'!$N$22</f>
        <v>一般社団法人 東海木造住宅協会</v>
      </c>
      <c r="AR68" s="1199"/>
      <c r="AS68" s="1199"/>
      <c r="AT68" s="1199"/>
      <c r="AU68" s="1199"/>
      <c r="AV68" s="1199"/>
      <c r="AW68" s="1199"/>
      <c r="AX68" s="1199"/>
      <c r="AY68" s="1199"/>
      <c r="AZ68" s="1199"/>
      <c r="BA68" s="1199"/>
      <c r="BB68" s="1199"/>
      <c r="BC68" s="1199"/>
      <c r="BD68" s="1199"/>
      <c r="BE68" s="1199"/>
      <c r="BF68" s="1199"/>
      <c r="BG68" s="1199"/>
      <c r="BH68" s="1199"/>
      <c r="BI68" s="1199"/>
      <c r="BJ68" s="1199"/>
      <c r="BK68" s="1199"/>
      <c r="BL68" s="1199"/>
      <c r="BM68" s="1199"/>
      <c r="BN68" s="1199"/>
      <c r="BO68" s="1199"/>
      <c r="BP68" s="1199"/>
      <c r="BQ68" s="1199"/>
      <c r="BR68" s="1199"/>
      <c r="BS68" s="1199"/>
      <c r="BT68" s="1200"/>
      <c r="BU68" s="418"/>
      <c r="BV68" s="420"/>
      <c r="BW68" s="418"/>
      <c r="BX68" s="418"/>
      <c r="BY68" s="418"/>
      <c r="BZ68" s="418"/>
      <c r="CA68" s="418"/>
      <c r="CB68" s="418"/>
      <c r="CC68" s="418"/>
      <c r="CD68" s="418"/>
      <c r="CE68" s="418"/>
      <c r="CF68" s="418"/>
      <c r="CG68" s="418"/>
      <c r="CH68" s="418"/>
      <c r="CI68" s="418"/>
      <c r="CJ68" s="418"/>
      <c r="CK68" s="418"/>
      <c r="CL68" s="418"/>
      <c r="CM68" s="418"/>
      <c r="CN68" s="418"/>
      <c r="CO68" s="418"/>
      <c r="CP68" s="418"/>
      <c r="CQ68" s="418"/>
      <c r="CR68" s="418"/>
      <c r="CS68" s="418"/>
      <c r="CT68" s="418"/>
      <c r="CU68" s="418"/>
      <c r="CV68" s="418"/>
      <c r="CW68" s="418"/>
    </row>
    <row r="69" spans="2:101" ht="5.15" customHeight="1">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422"/>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row>
    <row r="70" spans="2:101" ht="12" customHeight="1">
      <c r="B70" s="423"/>
      <c r="C70" s="1273" t="s">
        <v>238</v>
      </c>
      <c r="D70" s="1273"/>
      <c r="E70" s="1273"/>
      <c r="F70" s="1273"/>
      <c r="G70" s="1273"/>
      <c r="H70" s="1273"/>
      <c r="I70" s="1273"/>
      <c r="J70" s="1273"/>
      <c r="K70" s="1273"/>
      <c r="L70" s="424"/>
      <c r="M70" s="424"/>
      <c r="N70" s="424"/>
      <c r="O70" s="424"/>
      <c r="P70" s="424"/>
      <c r="Q70" s="424"/>
      <c r="R70" s="424"/>
      <c r="S70" s="424"/>
      <c r="T70" s="424"/>
      <c r="U70" s="424"/>
      <c r="V70" s="424"/>
      <c r="W70" s="424"/>
      <c r="X70" s="234"/>
      <c r="Y70" s="234"/>
      <c r="Z70" s="234"/>
      <c r="AA70" s="234" t="s">
        <v>243</v>
      </c>
      <c r="AB70" s="234"/>
      <c r="AC70" s="234"/>
      <c r="AD70" s="234"/>
      <c r="AE70" s="234"/>
      <c r="AF70" s="234"/>
      <c r="AG70" s="234"/>
      <c r="AH70" s="234"/>
      <c r="AI70" s="234"/>
      <c r="AJ70" s="234"/>
      <c r="AK70" s="234"/>
      <c r="AL70" s="234"/>
      <c r="AM70" s="424"/>
      <c r="AN70" s="424"/>
      <c r="AO70" s="424"/>
      <c r="AP70" s="424"/>
      <c r="AQ70" s="424"/>
      <c r="AR70" s="424"/>
      <c r="AS70" s="424"/>
      <c r="AT70" s="234"/>
      <c r="AU70" s="234"/>
      <c r="AV70" s="234"/>
      <c r="AW70" s="234"/>
      <c r="AX70" s="234" t="s">
        <v>186</v>
      </c>
      <c r="AY70" s="234"/>
      <c r="AZ70" s="234"/>
      <c r="BA70" s="234"/>
      <c r="BB70" s="234"/>
      <c r="BC70" s="234"/>
      <c r="BD70" s="234"/>
      <c r="BE70" s="234"/>
      <c r="BF70" s="234"/>
      <c r="BG70" s="234"/>
      <c r="BH70" s="425"/>
      <c r="BI70" s="425"/>
      <c r="BJ70" s="425"/>
      <c r="BK70" s="425"/>
      <c r="BL70" s="425"/>
      <c r="BM70" s="425"/>
      <c r="BN70" s="425"/>
      <c r="BO70" s="425"/>
      <c r="BP70" s="228"/>
      <c r="BQ70" s="228"/>
      <c r="BR70" s="228"/>
      <c r="BS70" s="228"/>
      <c r="BT70" s="228"/>
      <c r="BU70" s="228"/>
      <c r="BV70" s="422"/>
      <c r="BW70" s="228"/>
      <c r="BX70" s="228"/>
      <c r="BY70" s="228"/>
      <c r="BZ70" s="228"/>
      <c r="CA70" s="228"/>
      <c r="CB70" s="228"/>
      <c r="CC70" s="228"/>
      <c r="CD70" s="228"/>
      <c r="CE70" s="228"/>
      <c r="CF70" s="228"/>
      <c r="CG70" s="228"/>
      <c r="CH70" s="228"/>
      <c r="CI70" s="228"/>
      <c r="CJ70" s="228"/>
      <c r="CK70" s="228"/>
      <c r="CL70" s="228"/>
      <c r="CM70" s="228"/>
      <c r="CN70" s="228"/>
      <c r="CO70" s="228"/>
      <c r="CP70" s="228"/>
      <c r="CQ70" s="228"/>
      <c r="CR70" s="228"/>
      <c r="CS70" s="228"/>
      <c r="CT70" s="228"/>
      <c r="CU70" s="228"/>
      <c r="CV70" s="228"/>
      <c r="CW70" s="228"/>
    </row>
    <row r="71" spans="2:101" ht="12" customHeight="1">
      <c r="B71" s="423"/>
      <c r="C71" s="426" t="s">
        <v>239</v>
      </c>
      <c r="D71" s="254"/>
      <c r="E71" s="254"/>
      <c r="F71" s="1271"/>
      <c r="G71" s="1271"/>
      <c r="H71" s="1271"/>
      <c r="I71" s="1271"/>
      <c r="J71" s="1271"/>
      <c r="K71" s="1271"/>
      <c r="L71" s="1271"/>
      <c r="M71" s="1271"/>
      <c r="N71" s="1271"/>
      <c r="O71" s="1271"/>
      <c r="P71" s="1271"/>
      <c r="Q71" s="1271"/>
      <c r="R71" s="1271"/>
      <c r="S71" s="1271"/>
      <c r="T71" s="1271"/>
      <c r="U71" s="1271"/>
      <c r="V71" s="1271"/>
      <c r="W71" s="1271"/>
      <c r="X71" s="1271"/>
      <c r="Y71" s="1271"/>
      <c r="Z71" s="427"/>
      <c r="AA71" s="426" t="s">
        <v>239</v>
      </c>
      <c r="AB71" s="254"/>
      <c r="AC71" s="254"/>
      <c r="AD71" s="1257" t="str">
        <f>'入力シート（交付）（長寿命型）'!$N$28</f>
        <v xml:space="preserve"> </v>
      </c>
      <c r="AE71" s="1258"/>
      <c r="AF71" s="1258"/>
      <c r="AG71" s="1260" t="s">
        <v>255</v>
      </c>
      <c r="AH71" s="1260"/>
      <c r="AI71" s="1262">
        <f>'入力シート（交付）（長寿命型）'!$S$28</f>
        <v>0</v>
      </c>
      <c r="AJ71" s="1263"/>
      <c r="AK71" s="1263"/>
      <c r="AL71" s="1263"/>
      <c r="AM71" s="1263"/>
      <c r="AN71" s="1263"/>
      <c r="AO71" s="1263"/>
      <c r="AP71" s="1263"/>
      <c r="AQ71" s="1263"/>
      <c r="AR71" s="1263"/>
      <c r="AS71" s="1263"/>
      <c r="AT71" s="1263"/>
      <c r="AU71" s="1263"/>
      <c r="AV71" s="1263"/>
      <c r="AW71" s="1263"/>
      <c r="AX71" s="426" t="s">
        <v>239</v>
      </c>
      <c r="AY71" s="254"/>
      <c r="AZ71" s="254"/>
      <c r="BA71" s="1266"/>
      <c r="BB71" s="1266"/>
      <c r="BC71" s="1266"/>
      <c r="BD71" s="1266"/>
      <c r="BE71" s="1266"/>
      <c r="BF71" s="1266"/>
      <c r="BG71" s="1266"/>
      <c r="BH71" s="1266"/>
      <c r="BI71" s="1266"/>
      <c r="BJ71" s="1266"/>
      <c r="BK71" s="1266"/>
      <c r="BL71" s="1266"/>
      <c r="BM71" s="1266"/>
      <c r="BN71" s="1266"/>
      <c r="BO71" s="1266"/>
      <c r="BP71" s="1266"/>
      <c r="BQ71" s="1266"/>
      <c r="BR71" s="1266"/>
      <c r="BS71" s="1266"/>
      <c r="BT71" s="1266"/>
      <c r="BU71" s="1266"/>
      <c r="BV71" s="422"/>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row>
    <row r="72" spans="2:101" ht="12" customHeight="1">
      <c r="B72" s="428"/>
      <c r="C72" s="426"/>
      <c r="D72" s="429"/>
      <c r="E72" s="429"/>
      <c r="F72" s="1272"/>
      <c r="G72" s="1272"/>
      <c r="H72" s="1272"/>
      <c r="I72" s="1272"/>
      <c r="J72" s="1272"/>
      <c r="K72" s="1272"/>
      <c r="L72" s="1272"/>
      <c r="M72" s="1272"/>
      <c r="N72" s="1272"/>
      <c r="O72" s="1272"/>
      <c r="P72" s="1272"/>
      <c r="Q72" s="1272"/>
      <c r="R72" s="1272"/>
      <c r="S72" s="1272"/>
      <c r="T72" s="1272"/>
      <c r="U72" s="1272"/>
      <c r="V72" s="1272"/>
      <c r="W72" s="1272"/>
      <c r="X72" s="1272"/>
      <c r="Y72" s="1272"/>
      <c r="Z72" s="427"/>
      <c r="AA72" s="426"/>
      <c r="AB72" s="429"/>
      <c r="AC72" s="429"/>
      <c r="AD72" s="1259"/>
      <c r="AE72" s="1259"/>
      <c r="AF72" s="1259"/>
      <c r="AG72" s="1261"/>
      <c r="AH72" s="1261"/>
      <c r="AI72" s="1264"/>
      <c r="AJ72" s="1264"/>
      <c r="AK72" s="1264"/>
      <c r="AL72" s="1264"/>
      <c r="AM72" s="1264"/>
      <c r="AN72" s="1264"/>
      <c r="AO72" s="1264"/>
      <c r="AP72" s="1264"/>
      <c r="AQ72" s="1264"/>
      <c r="AR72" s="1264"/>
      <c r="AS72" s="1264"/>
      <c r="AT72" s="1264"/>
      <c r="AU72" s="1264"/>
      <c r="AV72" s="1264"/>
      <c r="AW72" s="1264"/>
      <c r="AX72" s="426"/>
      <c r="AY72" s="430"/>
      <c r="AZ72" s="430"/>
      <c r="BA72" s="1267"/>
      <c r="BB72" s="1267"/>
      <c r="BC72" s="1267"/>
      <c r="BD72" s="1267"/>
      <c r="BE72" s="1267"/>
      <c r="BF72" s="1267"/>
      <c r="BG72" s="1267"/>
      <c r="BH72" s="1267"/>
      <c r="BI72" s="1267"/>
      <c r="BJ72" s="1267"/>
      <c r="BK72" s="1267"/>
      <c r="BL72" s="1267"/>
      <c r="BM72" s="1267"/>
      <c r="BN72" s="1267"/>
      <c r="BO72" s="1267"/>
      <c r="BP72" s="1267"/>
      <c r="BQ72" s="1267"/>
      <c r="BR72" s="1267"/>
      <c r="BS72" s="1267"/>
      <c r="BT72" s="1267"/>
      <c r="BU72" s="1267"/>
      <c r="BV72" s="422"/>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row>
    <row r="73" spans="2:101" ht="12" customHeight="1">
      <c r="B73" s="428"/>
      <c r="C73" s="431" t="s">
        <v>7</v>
      </c>
      <c r="D73" s="432"/>
      <c r="E73" s="432"/>
      <c r="F73" s="1255">
        <f>'入力シート（交付）（長寿命型）'!$N$30</f>
        <v>0</v>
      </c>
      <c r="G73" s="1255"/>
      <c r="H73" s="1255"/>
      <c r="I73" s="1255"/>
      <c r="J73" s="1255"/>
      <c r="K73" s="1255"/>
      <c r="L73" s="1255"/>
      <c r="M73" s="1255"/>
      <c r="N73" s="1255"/>
      <c r="O73" s="1255"/>
      <c r="P73" s="1255"/>
      <c r="Q73" s="1255"/>
      <c r="R73" s="1255"/>
      <c r="S73" s="1255"/>
      <c r="T73" s="1255"/>
      <c r="U73" s="1255"/>
      <c r="V73" s="1255"/>
      <c r="W73" s="1255"/>
      <c r="X73" s="1255"/>
      <c r="Y73" s="1255"/>
      <c r="Z73" s="427"/>
      <c r="AA73" s="426" t="s">
        <v>31</v>
      </c>
      <c r="AB73" s="432"/>
      <c r="AC73" s="432"/>
      <c r="AD73" s="1253" t="str">
        <f>'入力シート（交付）（長寿命型）'!$N$25</f>
        <v xml:space="preserve"> </v>
      </c>
      <c r="AE73" s="1253"/>
      <c r="AF73" s="1253"/>
      <c r="AG73" s="1253"/>
      <c r="AH73" s="1253"/>
      <c r="AI73" s="1253"/>
      <c r="AJ73" s="1253"/>
      <c r="AK73" s="1253"/>
      <c r="AL73" s="1253"/>
      <c r="AM73" s="1253"/>
      <c r="AN73" s="1253"/>
      <c r="AO73" s="1253"/>
      <c r="AP73" s="1253"/>
      <c r="AQ73" s="1253"/>
      <c r="AR73" s="1253"/>
      <c r="AS73" s="1253"/>
      <c r="AT73" s="1253"/>
      <c r="AU73" s="1253"/>
      <c r="AV73" s="1253"/>
      <c r="AW73" s="1253"/>
      <c r="AX73" s="426" t="s">
        <v>31</v>
      </c>
      <c r="AY73" s="432"/>
      <c r="AZ73" s="432"/>
      <c r="BA73" s="1268"/>
      <c r="BB73" s="1268"/>
      <c r="BC73" s="1268"/>
      <c r="BD73" s="1268"/>
      <c r="BE73" s="1268"/>
      <c r="BF73" s="1268"/>
      <c r="BG73" s="1268"/>
      <c r="BH73" s="1268"/>
      <c r="BI73" s="1268"/>
      <c r="BJ73" s="1268"/>
      <c r="BK73" s="1268"/>
      <c r="BL73" s="1268"/>
      <c r="BM73" s="1268"/>
      <c r="BN73" s="1268"/>
      <c r="BO73" s="1268"/>
      <c r="BP73" s="1268"/>
      <c r="BQ73" s="1268"/>
      <c r="BR73" s="1268"/>
      <c r="BS73" s="1268"/>
      <c r="BT73" s="1268"/>
      <c r="BU73" s="1268"/>
      <c r="BV73" s="422"/>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row>
    <row r="74" spans="2:101" ht="12" customHeight="1">
      <c r="B74" s="423"/>
      <c r="C74" s="433"/>
      <c r="D74" s="433"/>
      <c r="E74" s="430"/>
      <c r="F74" s="1256"/>
      <c r="G74" s="1256"/>
      <c r="H74" s="1256"/>
      <c r="I74" s="1256"/>
      <c r="J74" s="1256"/>
      <c r="K74" s="1256"/>
      <c r="L74" s="1256"/>
      <c r="M74" s="1256"/>
      <c r="N74" s="1256"/>
      <c r="O74" s="1256"/>
      <c r="P74" s="1256"/>
      <c r="Q74" s="1256"/>
      <c r="R74" s="1256"/>
      <c r="S74" s="1256"/>
      <c r="T74" s="1256"/>
      <c r="U74" s="1256"/>
      <c r="V74" s="1256"/>
      <c r="W74" s="1256"/>
      <c r="X74" s="1256"/>
      <c r="Y74" s="1256"/>
      <c r="Z74" s="427"/>
      <c r="AA74" s="429"/>
      <c r="AB74" s="430"/>
      <c r="AC74" s="430"/>
      <c r="AD74" s="1254"/>
      <c r="AE74" s="1254"/>
      <c r="AF74" s="1254"/>
      <c r="AG74" s="1254"/>
      <c r="AH74" s="1254"/>
      <c r="AI74" s="1254"/>
      <c r="AJ74" s="1254"/>
      <c r="AK74" s="1254"/>
      <c r="AL74" s="1254"/>
      <c r="AM74" s="1254"/>
      <c r="AN74" s="1254"/>
      <c r="AO74" s="1254"/>
      <c r="AP74" s="1254"/>
      <c r="AQ74" s="1254"/>
      <c r="AR74" s="1254"/>
      <c r="AS74" s="1254"/>
      <c r="AT74" s="1254"/>
      <c r="AU74" s="1254"/>
      <c r="AV74" s="1254"/>
      <c r="AW74" s="1254"/>
      <c r="AX74" s="426"/>
      <c r="AY74" s="430"/>
      <c r="AZ74" s="430"/>
      <c r="BA74" s="1267"/>
      <c r="BB74" s="1267"/>
      <c r="BC74" s="1267"/>
      <c r="BD74" s="1267"/>
      <c r="BE74" s="1267"/>
      <c r="BF74" s="1267"/>
      <c r="BG74" s="1267"/>
      <c r="BH74" s="1267"/>
      <c r="BI74" s="1267"/>
      <c r="BJ74" s="1267"/>
      <c r="BK74" s="1267"/>
      <c r="BL74" s="1267"/>
      <c r="BM74" s="1267"/>
      <c r="BN74" s="1267"/>
      <c r="BO74" s="1267"/>
      <c r="BP74" s="1267"/>
      <c r="BQ74" s="1267"/>
      <c r="BR74" s="1267"/>
      <c r="BS74" s="1267"/>
      <c r="BT74" s="1267"/>
      <c r="BU74" s="1267"/>
      <c r="BV74" s="422"/>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row>
    <row r="75" spans="2:101" ht="12" customHeight="1">
      <c r="B75" s="423"/>
      <c r="C75" s="426" t="s">
        <v>240</v>
      </c>
      <c r="D75" s="254"/>
      <c r="E75" s="254"/>
      <c r="F75" s="1271"/>
      <c r="G75" s="1271"/>
      <c r="H75" s="1271"/>
      <c r="I75" s="1271"/>
      <c r="J75" s="1271"/>
      <c r="K75" s="1271"/>
      <c r="L75" s="1271"/>
      <c r="M75" s="1271"/>
      <c r="N75" s="1271"/>
      <c r="O75" s="1271"/>
      <c r="P75" s="1271"/>
      <c r="Q75" s="1271"/>
      <c r="R75" s="1271"/>
      <c r="S75" s="1271"/>
      <c r="T75" s="1271"/>
      <c r="U75" s="1271"/>
      <c r="V75" s="1271"/>
      <c r="W75" s="1271"/>
      <c r="X75" s="1271"/>
      <c r="Y75" s="1271"/>
      <c r="Z75" s="434"/>
      <c r="AA75" s="426" t="s">
        <v>187</v>
      </c>
      <c r="AB75" s="435"/>
      <c r="AC75" s="435"/>
      <c r="AD75" s="435"/>
      <c r="AE75" s="1265" t="str">
        <f>CONCATENATE('入力シート（交付）（長寿命型）'!N26,"　",'入力シート（交付）（長寿命型）'!N27)</f>
        <v xml:space="preserve">　 </v>
      </c>
      <c r="AF75" s="1265"/>
      <c r="AG75" s="1265"/>
      <c r="AH75" s="1265"/>
      <c r="AI75" s="1265"/>
      <c r="AJ75" s="1265"/>
      <c r="AK75" s="1265"/>
      <c r="AL75" s="1265"/>
      <c r="AM75" s="1265"/>
      <c r="AN75" s="1265"/>
      <c r="AO75" s="1265"/>
      <c r="AP75" s="1265"/>
      <c r="AQ75" s="1265"/>
      <c r="AR75" s="1265"/>
      <c r="AS75" s="1265"/>
      <c r="AT75" s="1265"/>
      <c r="AU75" s="1265"/>
      <c r="AV75" s="1265"/>
      <c r="AW75" s="1265"/>
      <c r="AX75" s="426" t="s">
        <v>187</v>
      </c>
      <c r="AY75" s="432"/>
      <c r="AZ75" s="432"/>
      <c r="BA75" s="432"/>
      <c r="BB75" s="1268"/>
      <c r="BC75" s="1268"/>
      <c r="BD75" s="1268"/>
      <c r="BE75" s="1268"/>
      <c r="BF75" s="1268"/>
      <c r="BG75" s="1268"/>
      <c r="BH75" s="1268"/>
      <c r="BI75" s="1268"/>
      <c r="BJ75" s="1268"/>
      <c r="BK75" s="1268"/>
      <c r="BL75" s="1268"/>
      <c r="BM75" s="1268"/>
      <c r="BN75" s="1268"/>
      <c r="BO75" s="1268"/>
      <c r="BP75" s="1268"/>
      <c r="BQ75" s="1268"/>
      <c r="BR75" s="1268"/>
      <c r="BS75" s="1268"/>
      <c r="BT75" s="1268"/>
      <c r="BU75" s="1268"/>
      <c r="BV75" s="422"/>
      <c r="BW75" s="228"/>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8"/>
      <c r="CT75" s="228"/>
      <c r="CU75" s="228"/>
      <c r="CV75" s="228"/>
      <c r="CW75" s="228"/>
    </row>
    <row r="76" spans="2:101" ht="12" customHeight="1">
      <c r="B76" s="428"/>
      <c r="C76" s="426"/>
      <c r="D76" s="429"/>
      <c r="E76" s="429"/>
      <c r="F76" s="1272"/>
      <c r="G76" s="1272"/>
      <c r="H76" s="1272"/>
      <c r="I76" s="1272"/>
      <c r="J76" s="1272"/>
      <c r="K76" s="1272"/>
      <c r="L76" s="1272"/>
      <c r="M76" s="1272"/>
      <c r="N76" s="1272"/>
      <c r="O76" s="1272"/>
      <c r="P76" s="1272"/>
      <c r="Q76" s="1272"/>
      <c r="R76" s="1272"/>
      <c r="S76" s="1272"/>
      <c r="T76" s="1272"/>
      <c r="U76" s="1272"/>
      <c r="V76" s="1272"/>
      <c r="W76" s="1272"/>
      <c r="X76" s="1272"/>
      <c r="Y76" s="1272"/>
      <c r="Z76" s="436"/>
      <c r="AA76" s="436"/>
      <c r="AB76" s="437"/>
      <c r="AC76" s="437"/>
      <c r="AD76" s="437"/>
      <c r="AE76" s="1264"/>
      <c r="AF76" s="1264"/>
      <c r="AG76" s="1264"/>
      <c r="AH76" s="1264"/>
      <c r="AI76" s="1264"/>
      <c r="AJ76" s="1264"/>
      <c r="AK76" s="1264"/>
      <c r="AL76" s="1264"/>
      <c r="AM76" s="1264"/>
      <c r="AN76" s="1264"/>
      <c r="AO76" s="1264"/>
      <c r="AP76" s="1264"/>
      <c r="AQ76" s="1264"/>
      <c r="AR76" s="1264"/>
      <c r="AS76" s="1264"/>
      <c r="AT76" s="1264"/>
      <c r="AU76" s="1264"/>
      <c r="AV76" s="1264"/>
      <c r="AW76" s="1264"/>
      <c r="AX76" s="438"/>
      <c r="AY76" s="439"/>
      <c r="AZ76" s="439"/>
      <c r="BA76" s="439"/>
      <c r="BB76" s="1267"/>
      <c r="BC76" s="1267"/>
      <c r="BD76" s="1267"/>
      <c r="BE76" s="1267"/>
      <c r="BF76" s="1267"/>
      <c r="BG76" s="1267"/>
      <c r="BH76" s="1267"/>
      <c r="BI76" s="1267"/>
      <c r="BJ76" s="1267"/>
      <c r="BK76" s="1267"/>
      <c r="BL76" s="1267"/>
      <c r="BM76" s="1267"/>
      <c r="BN76" s="1267"/>
      <c r="BO76" s="1267"/>
      <c r="BP76" s="1267"/>
      <c r="BQ76" s="1267"/>
      <c r="BR76" s="1267"/>
      <c r="BS76" s="1267"/>
      <c r="BT76" s="1267"/>
      <c r="BU76" s="1267"/>
      <c r="BV76" s="422"/>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row>
    <row r="77" spans="2:101" ht="12" customHeight="1">
      <c r="B77" s="428"/>
      <c r="C77" s="431" t="s">
        <v>7</v>
      </c>
      <c r="D77" s="432"/>
      <c r="E77" s="432"/>
      <c r="F77" s="1253">
        <f>'入力シート（交付）（長寿命型）'!$N$32</f>
        <v>0</v>
      </c>
      <c r="G77" s="1253"/>
      <c r="H77" s="1253"/>
      <c r="I77" s="1253"/>
      <c r="J77" s="1253"/>
      <c r="K77" s="1253"/>
      <c r="L77" s="1253"/>
      <c r="M77" s="1253"/>
      <c r="N77" s="1253"/>
      <c r="O77" s="1253"/>
      <c r="P77" s="1253"/>
      <c r="Q77" s="1253"/>
      <c r="R77" s="1253"/>
      <c r="S77" s="1253"/>
      <c r="T77" s="1253"/>
      <c r="U77" s="1253"/>
      <c r="V77" s="1253"/>
      <c r="W77" s="1253"/>
      <c r="X77" s="1253"/>
      <c r="Y77" s="1253"/>
      <c r="Z77" s="464"/>
      <c r="AA77" s="495"/>
      <c r="AB77" s="489"/>
      <c r="AC77" s="489"/>
      <c r="AD77" s="489"/>
      <c r="AE77" s="489"/>
      <c r="AF77" s="489"/>
      <c r="AG77" s="489"/>
      <c r="AH77" s="489"/>
      <c r="AI77" s="489"/>
      <c r="AJ77" s="489"/>
      <c r="AK77" s="489"/>
      <c r="AL77" s="489"/>
      <c r="AM77" s="489"/>
      <c r="AN77" s="489"/>
      <c r="AO77" s="489"/>
      <c r="AP77" s="489"/>
      <c r="AQ77" s="489"/>
      <c r="AR77" s="489"/>
      <c r="AS77" s="489"/>
      <c r="AT77" s="489"/>
      <c r="AU77" s="489"/>
      <c r="AV77" s="489"/>
      <c r="AW77" s="489"/>
      <c r="AX77" s="489"/>
      <c r="AY77" s="489"/>
      <c r="AZ77" s="489"/>
      <c r="BA77" s="489"/>
      <c r="BB77" s="489"/>
      <c r="BC77" s="489"/>
      <c r="BD77" s="489"/>
      <c r="BE77" s="489"/>
      <c r="BF77" s="489"/>
      <c r="BG77" s="489"/>
      <c r="BH77" s="489"/>
      <c r="BI77" s="489"/>
      <c r="BJ77" s="489"/>
      <c r="BK77" s="489"/>
      <c r="BL77" s="489"/>
      <c r="BM77" s="489"/>
      <c r="BN77" s="489"/>
      <c r="BO77" s="489"/>
      <c r="BP77" s="489"/>
      <c r="BQ77" s="489"/>
      <c r="BR77" s="490"/>
      <c r="BS77" s="490"/>
      <c r="BT77" s="490"/>
      <c r="BU77" s="490"/>
      <c r="BV77" s="491"/>
      <c r="BW77" s="228"/>
      <c r="BX77" s="228"/>
      <c r="BY77" s="228"/>
      <c r="BZ77" s="228"/>
      <c r="CA77" s="228"/>
      <c r="CB77" s="228"/>
      <c r="CC77" s="228"/>
      <c r="CD77" s="228"/>
      <c r="CE77" s="228"/>
      <c r="CF77" s="228"/>
      <c r="CG77" s="228"/>
      <c r="CH77" s="228"/>
      <c r="CI77" s="228"/>
      <c r="CJ77" s="228"/>
      <c r="CK77" s="228"/>
      <c r="CL77" s="228"/>
      <c r="CM77" s="228"/>
      <c r="CN77" s="228"/>
      <c r="CO77" s="228"/>
      <c r="CP77" s="228"/>
      <c r="CQ77" s="228"/>
      <c r="CR77" s="228"/>
      <c r="CS77" s="228"/>
      <c r="CT77" s="228"/>
      <c r="CU77" s="228"/>
      <c r="CV77" s="228"/>
      <c r="CW77" s="228"/>
    </row>
    <row r="78" spans="2:101" ht="12" customHeight="1">
      <c r="B78" s="423"/>
      <c r="C78" s="433"/>
      <c r="D78" s="433"/>
      <c r="E78" s="430"/>
      <c r="F78" s="1254"/>
      <c r="G78" s="1254"/>
      <c r="H78" s="1254"/>
      <c r="I78" s="1254"/>
      <c r="J78" s="1254"/>
      <c r="K78" s="1254"/>
      <c r="L78" s="1254"/>
      <c r="M78" s="1254"/>
      <c r="N78" s="1254"/>
      <c r="O78" s="1254"/>
      <c r="P78" s="1254"/>
      <c r="Q78" s="1254"/>
      <c r="R78" s="1254"/>
      <c r="S78" s="1254"/>
      <c r="T78" s="1254"/>
      <c r="U78" s="1254"/>
      <c r="V78" s="1254"/>
      <c r="W78" s="1254"/>
      <c r="X78" s="1254"/>
      <c r="Y78" s="1254"/>
      <c r="Z78" s="465"/>
      <c r="AA78" s="489"/>
      <c r="AB78" s="490"/>
      <c r="AC78" s="490"/>
      <c r="AD78" s="490"/>
      <c r="AE78" s="492" t="s">
        <v>241</v>
      </c>
      <c r="AF78" s="490"/>
      <c r="AG78" s="490"/>
      <c r="AH78" s="490"/>
      <c r="AI78" s="490"/>
      <c r="AJ78" s="490"/>
      <c r="AK78" s="490"/>
      <c r="AL78" s="490"/>
      <c r="AM78" s="490"/>
      <c r="AN78" s="490"/>
      <c r="AO78" s="490"/>
      <c r="AP78" s="490"/>
      <c r="AQ78" s="490"/>
      <c r="AR78" s="490"/>
      <c r="AS78" s="490"/>
      <c r="AT78" s="490"/>
      <c r="AU78" s="490"/>
      <c r="AV78" s="490"/>
      <c r="AW78" s="490"/>
      <c r="AX78" s="490"/>
      <c r="AY78" s="490"/>
      <c r="AZ78" s="490"/>
      <c r="BA78" s="490"/>
      <c r="BB78" s="490"/>
      <c r="BC78" s="490"/>
      <c r="BD78" s="490"/>
      <c r="BE78" s="490"/>
      <c r="BF78" s="490"/>
      <c r="BG78" s="490"/>
      <c r="BH78" s="490"/>
      <c r="BI78" s="490"/>
      <c r="BJ78" s="490"/>
      <c r="BK78" s="490"/>
      <c r="BL78" s="490"/>
      <c r="BM78" s="490"/>
      <c r="BN78" s="490"/>
      <c r="BO78" s="490"/>
      <c r="BP78" s="490"/>
      <c r="BQ78" s="490"/>
      <c r="BR78" s="490"/>
      <c r="BS78" s="490"/>
      <c r="BT78" s="490"/>
      <c r="BU78" s="490"/>
      <c r="BV78" s="491"/>
      <c r="BW78" s="228"/>
      <c r="BX78" s="228"/>
      <c r="BY78" s="228"/>
      <c r="BZ78" s="228"/>
      <c r="CA78" s="228"/>
      <c r="CB78" s="228"/>
      <c r="CC78" s="228"/>
      <c r="CD78" s="228"/>
      <c r="CE78" s="228"/>
      <c r="CF78" s="228"/>
      <c r="CG78" s="228"/>
      <c r="CH78" s="228"/>
      <c r="CI78" s="228"/>
      <c r="CJ78" s="228"/>
      <c r="CK78" s="228"/>
      <c r="CL78" s="228"/>
      <c r="CM78" s="228"/>
      <c r="CN78" s="228"/>
      <c r="CO78" s="228"/>
      <c r="CP78" s="228"/>
      <c r="CQ78" s="228"/>
      <c r="CR78" s="228"/>
      <c r="CS78" s="228"/>
      <c r="CT78" s="228"/>
      <c r="CU78" s="228"/>
      <c r="CV78" s="228"/>
      <c r="CW78" s="228"/>
    </row>
    <row r="79" spans="2:101" s="441" customFormat="1" ht="12" customHeight="1">
      <c r="B79" s="404"/>
      <c r="C79" s="440" t="s">
        <v>245</v>
      </c>
      <c r="D79" s="404"/>
      <c r="E79" s="404"/>
      <c r="F79" s="404"/>
      <c r="G79" s="404"/>
      <c r="H79" s="404"/>
      <c r="I79" s="404"/>
      <c r="J79" s="404"/>
      <c r="K79" s="404"/>
      <c r="L79" s="404"/>
      <c r="M79" s="404"/>
      <c r="N79" s="404"/>
      <c r="O79" s="404"/>
      <c r="P79" s="404"/>
      <c r="Q79" s="404"/>
      <c r="R79" s="404"/>
      <c r="S79" s="404"/>
      <c r="T79" s="404"/>
      <c r="U79" s="404"/>
      <c r="V79" s="404"/>
      <c r="W79" s="404"/>
      <c r="X79" s="404"/>
      <c r="Y79" s="404"/>
      <c r="Z79" s="466"/>
      <c r="AA79" s="493"/>
      <c r="AB79" s="493"/>
      <c r="AC79" s="493"/>
      <c r="AD79" s="493"/>
      <c r="AE79" s="493"/>
      <c r="AF79" s="493"/>
      <c r="AG79" s="493"/>
      <c r="AH79" s="493"/>
      <c r="AI79" s="493"/>
      <c r="AJ79" s="493"/>
      <c r="AK79" s="493"/>
      <c r="AL79" s="493"/>
      <c r="AM79" s="493"/>
      <c r="AN79" s="493"/>
      <c r="AO79" s="493"/>
      <c r="AP79" s="493"/>
      <c r="AQ79" s="493"/>
      <c r="AR79" s="493"/>
      <c r="AS79" s="493"/>
      <c r="AT79" s="493"/>
      <c r="AU79" s="493"/>
      <c r="AV79" s="493"/>
      <c r="AW79" s="493"/>
      <c r="AX79" s="493"/>
      <c r="AY79" s="493"/>
      <c r="AZ79" s="493"/>
      <c r="BA79" s="493"/>
      <c r="BB79" s="493"/>
      <c r="BC79" s="493"/>
      <c r="BD79" s="493"/>
      <c r="BE79" s="493"/>
      <c r="BF79" s="493"/>
      <c r="BG79" s="493"/>
      <c r="BH79" s="493"/>
      <c r="BI79" s="493"/>
      <c r="BJ79" s="493"/>
      <c r="BK79" s="493"/>
      <c r="BL79" s="493"/>
      <c r="BM79" s="493"/>
      <c r="BN79" s="493"/>
      <c r="BO79" s="493"/>
      <c r="BP79" s="493"/>
      <c r="BQ79" s="493"/>
      <c r="BR79" s="493"/>
      <c r="BS79" s="493"/>
      <c r="BT79" s="493"/>
      <c r="BU79" s="493"/>
      <c r="BV79" s="494"/>
      <c r="BW79" s="404"/>
      <c r="BX79" s="404"/>
      <c r="BY79" s="404"/>
      <c r="BZ79" s="404"/>
      <c r="CA79" s="404"/>
      <c r="CB79" s="404"/>
      <c r="CC79" s="404"/>
      <c r="CD79" s="404"/>
      <c r="CE79" s="404"/>
      <c r="CF79" s="404"/>
      <c r="CG79" s="404"/>
      <c r="CH79" s="404"/>
      <c r="CI79" s="404"/>
      <c r="CJ79" s="404"/>
      <c r="CK79" s="404"/>
      <c r="CL79" s="404"/>
      <c r="CM79" s="404"/>
      <c r="CN79" s="404"/>
      <c r="CO79" s="404"/>
      <c r="CP79" s="404"/>
      <c r="CQ79" s="404"/>
      <c r="CR79" s="404"/>
      <c r="CS79" s="404"/>
      <c r="CT79" s="404"/>
      <c r="CU79" s="404"/>
      <c r="CV79" s="404"/>
      <c r="CW79" s="404"/>
    </row>
    <row r="80" spans="2:10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sheetData>
  <sheetProtection password="CC67" sheet="1" objects="1" scenarios="1" formatCells="0" selectLockedCells="1"/>
  <mergeCells count="51">
    <mergeCell ref="BA71:BU72"/>
    <mergeCell ref="BA73:BU74"/>
    <mergeCell ref="BB75:BU76"/>
    <mergeCell ref="C68:G68"/>
    <mergeCell ref="H68:J68"/>
    <mergeCell ref="K68:M68"/>
    <mergeCell ref="N68:P68"/>
    <mergeCell ref="Q68:S68"/>
    <mergeCell ref="T68:V68"/>
    <mergeCell ref="F75:Y76"/>
    <mergeCell ref="C70:K70"/>
    <mergeCell ref="F71:Y72"/>
    <mergeCell ref="F77:Y78"/>
    <mergeCell ref="F73:Y74"/>
    <mergeCell ref="AD71:AF72"/>
    <mergeCell ref="AG71:AH72"/>
    <mergeCell ref="AI71:AW72"/>
    <mergeCell ref="AE75:AW76"/>
    <mergeCell ref="AD73:AW74"/>
    <mergeCell ref="A2:A3"/>
    <mergeCell ref="C10:BU10"/>
    <mergeCell ref="BB55:BD55"/>
    <mergeCell ref="BE55:BF55"/>
    <mergeCell ref="BG55:BL55"/>
    <mergeCell ref="BM55:BN55"/>
    <mergeCell ref="BO55:BU55"/>
    <mergeCell ref="BE54:BF54"/>
    <mergeCell ref="BG54:BL54"/>
    <mergeCell ref="BM54:BN54"/>
    <mergeCell ref="BO54:BU54"/>
    <mergeCell ref="H3:P4"/>
    <mergeCell ref="BF53:BU53"/>
    <mergeCell ref="BB54:BD54"/>
    <mergeCell ref="E6:T7"/>
    <mergeCell ref="B8:AD9"/>
    <mergeCell ref="Q3:V4"/>
    <mergeCell ref="W3:AD4"/>
    <mergeCell ref="AE3:AL4"/>
    <mergeCell ref="AM3:AS4"/>
    <mergeCell ref="AT3:BQ4"/>
    <mergeCell ref="D12:V12"/>
    <mergeCell ref="W12:AC12"/>
    <mergeCell ref="W68:Y68"/>
    <mergeCell ref="AI68:AP68"/>
    <mergeCell ref="AQ68:BT68"/>
    <mergeCell ref="BL58:BU58"/>
    <mergeCell ref="BB56:BD58"/>
    <mergeCell ref="BE56:BU56"/>
    <mergeCell ref="BE57:BF58"/>
    <mergeCell ref="BG57:BJ58"/>
    <mergeCell ref="BL57:BU57"/>
  </mergeCells>
  <phoneticPr fontId="1"/>
  <dataValidations count="3">
    <dataValidation type="list" allowBlank="1" showInputMessage="1" showErrorMessage="1" sqref="BK57:BK58 BE54:BF55 BM54:BN55 BE57:BF58" xr:uid="{00000000-0002-0000-0600-000000000000}">
      <formula1>"□,☑"</formula1>
    </dataValidation>
    <dataValidation imeMode="halfAlpha" allowBlank="1" showInputMessage="1" showErrorMessage="1" sqref="W3 AE3 Q3" xr:uid="{00000000-0002-0000-0600-000001000000}"/>
    <dataValidation type="list" allowBlank="1" showInputMessage="1" showErrorMessage="1" sqref="H68:J68" xr:uid="{00000000-0002-0000-0600-000002000000}">
      <formula1>"元,2"</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&amp;R&amp;"ＭＳ ゴシック,標準"&amp;A</oddHeader>
    <oddFooter>&amp;R&amp;"ＭＳ ゴシック,標準"
令和元年度地域型住宅グリーン化事業（長寿命型）</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ECFF"/>
  </sheetPr>
  <dimension ref="B2:BV132"/>
  <sheetViews>
    <sheetView showGridLines="0" showZeros="0" view="pageBreakPreview" zoomScaleNormal="100" zoomScaleSheetLayoutView="100" workbookViewId="0">
      <selection activeCell="AC21" sqref="AC21:AL21"/>
    </sheetView>
  </sheetViews>
  <sheetFormatPr defaultColWidth="1.26953125" defaultRowHeight="9" customHeight="1"/>
  <cols>
    <col min="1" max="1" width="1.26953125" style="18"/>
    <col min="2" max="2" width="1.36328125" style="27" customWidth="1"/>
    <col min="3" max="5" width="1.26953125" style="27"/>
    <col min="6" max="37" width="1.26953125" style="18"/>
    <col min="38" max="46" width="1.26953125" style="18" customWidth="1"/>
    <col min="47" max="48" width="1.36328125" style="18" customWidth="1"/>
    <col min="49" max="73" width="1.26953125" style="18" customWidth="1"/>
    <col min="74" max="16384" width="1.26953125" style="18"/>
  </cols>
  <sheetData>
    <row r="2" spans="3:73" ht="9" customHeight="1" thickBot="1"/>
    <row r="3" spans="3:73" ht="9" customHeight="1">
      <c r="H3" s="865" t="s">
        <v>95</v>
      </c>
      <c r="I3" s="667"/>
      <c r="J3" s="667"/>
      <c r="K3" s="667"/>
      <c r="L3" s="667"/>
      <c r="M3" s="667"/>
      <c r="N3" s="667"/>
      <c r="O3" s="667"/>
      <c r="P3" s="866"/>
      <c r="Q3" s="631" t="str">
        <f>'入力シート（交付）（長寿命型）'!$AC$21</f>
        <v>0336</v>
      </c>
      <c r="R3" s="632"/>
      <c r="S3" s="632"/>
      <c r="T3" s="632"/>
      <c r="U3" s="632"/>
      <c r="V3" s="633"/>
      <c r="W3" s="869" t="s">
        <v>0</v>
      </c>
      <c r="X3" s="870"/>
      <c r="Y3" s="870"/>
      <c r="Z3" s="870"/>
      <c r="AA3" s="870"/>
      <c r="AB3" s="870"/>
      <c r="AC3" s="870"/>
      <c r="AD3" s="871"/>
      <c r="AE3" s="631">
        <f>'入力シート（交付）（長寿命型）'!$AC$23</f>
        <v>0</v>
      </c>
      <c r="AF3" s="632"/>
      <c r="AG3" s="632"/>
      <c r="AH3" s="632"/>
      <c r="AI3" s="632"/>
      <c r="AJ3" s="632"/>
      <c r="AK3" s="632"/>
      <c r="AL3" s="633"/>
      <c r="AM3" s="857" t="s">
        <v>94</v>
      </c>
      <c r="AN3" s="858"/>
      <c r="AO3" s="858"/>
      <c r="AP3" s="858"/>
      <c r="AQ3" s="858"/>
      <c r="AR3" s="858"/>
      <c r="AS3" s="859"/>
      <c r="AT3" s="834">
        <f>'入力シート（交付）（長寿命型）'!$N$30</f>
        <v>0</v>
      </c>
      <c r="AU3" s="835"/>
      <c r="AV3" s="835"/>
      <c r="AW3" s="835"/>
      <c r="AX3" s="835"/>
      <c r="AY3" s="835"/>
      <c r="AZ3" s="835"/>
      <c r="BA3" s="835"/>
      <c r="BB3" s="835"/>
      <c r="BC3" s="835"/>
      <c r="BD3" s="835"/>
      <c r="BE3" s="835"/>
      <c r="BF3" s="835"/>
      <c r="BG3" s="835"/>
      <c r="BH3" s="835"/>
      <c r="BI3" s="835"/>
      <c r="BJ3" s="835"/>
      <c r="BK3" s="835"/>
      <c r="BL3" s="835"/>
      <c r="BM3" s="835"/>
      <c r="BN3" s="835"/>
      <c r="BO3" s="835"/>
      <c r="BP3" s="835"/>
      <c r="BQ3" s="836"/>
    </row>
    <row r="4" spans="3:73" ht="9" customHeight="1" thickBot="1">
      <c r="H4" s="867"/>
      <c r="I4" s="669"/>
      <c r="J4" s="669"/>
      <c r="K4" s="669"/>
      <c r="L4" s="669"/>
      <c r="M4" s="669"/>
      <c r="N4" s="669"/>
      <c r="O4" s="669"/>
      <c r="P4" s="868"/>
      <c r="Q4" s="634"/>
      <c r="R4" s="635"/>
      <c r="S4" s="635"/>
      <c r="T4" s="635"/>
      <c r="U4" s="635"/>
      <c r="V4" s="636"/>
      <c r="W4" s="872"/>
      <c r="X4" s="873"/>
      <c r="Y4" s="873"/>
      <c r="Z4" s="873"/>
      <c r="AA4" s="873"/>
      <c r="AB4" s="873"/>
      <c r="AC4" s="873"/>
      <c r="AD4" s="874"/>
      <c r="AE4" s="634"/>
      <c r="AF4" s="635"/>
      <c r="AG4" s="635"/>
      <c r="AH4" s="635"/>
      <c r="AI4" s="635"/>
      <c r="AJ4" s="635"/>
      <c r="AK4" s="635"/>
      <c r="AL4" s="636"/>
      <c r="AM4" s="860"/>
      <c r="AN4" s="861"/>
      <c r="AO4" s="861"/>
      <c r="AP4" s="861"/>
      <c r="AQ4" s="861"/>
      <c r="AR4" s="861"/>
      <c r="AS4" s="862"/>
      <c r="AT4" s="837"/>
      <c r="AU4" s="838"/>
      <c r="AV4" s="838"/>
      <c r="AW4" s="838"/>
      <c r="AX4" s="838"/>
      <c r="AY4" s="838"/>
      <c r="AZ4" s="838"/>
      <c r="BA4" s="838"/>
      <c r="BB4" s="838"/>
      <c r="BC4" s="838"/>
      <c r="BD4" s="838"/>
      <c r="BE4" s="838"/>
      <c r="BF4" s="838"/>
      <c r="BG4" s="838"/>
      <c r="BH4" s="838"/>
      <c r="BI4" s="838"/>
      <c r="BJ4" s="838"/>
      <c r="BK4" s="838"/>
      <c r="BL4" s="838"/>
      <c r="BM4" s="838"/>
      <c r="BN4" s="838"/>
      <c r="BO4" s="838"/>
      <c r="BP4" s="838"/>
      <c r="BQ4" s="839"/>
    </row>
    <row r="5" spans="3:73" ht="9" customHeight="1" thickBot="1">
      <c r="Z5" s="1314" t="s">
        <v>46</v>
      </c>
      <c r="AA5" s="1314"/>
      <c r="AB5" s="1314"/>
      <c r="AC5" s="1314"/>
      <c r="AD5" s="1314"/>
      <c r="AE5" s="1314"/>
      <c r="AF5" s="1314"/>
      <c r="AG5" s="1314"/>
      <c r="AH5" s="1314"/>
      <c r="AI5" s="1314"/>
      <c r="AJ5" s="1314"/>
      <c r="AK5" s="1314"/>
      <c r="AL5" s="1314"/>
      <c r="AM5" s="1314"/>
      <c r="AN5" s="1314"/>
      <c r="AO5" s="1314"/>
      <c r="AP5" s="1314"/>
      <c r="AQ5" s="1314"/>
      <c r="AR5" s="1314"/>
      <c r="AS5" s="1314"/>
      <c r="AT5" s="1314"/>
      <c r="AU5" s="1314"/>
      <c r="AV5" s="1314"/>
      <c r="AW5" s="1314"/>
      <c r="AX5" s="1314"/>
      <c r="AY5" s="1314"/>
      <c r="AZ5" s="1314"/>
    </row>
    <row r="6" spans="3:73" ht="9" customHeight="1">
      <c r="F6" s="1308" t="s">
        <v>92</v>
      </c>
      <c r="G6" s="1309"/>
      <c r="H6" s="1309"/>
      <c r="I6" s="1309"/>
      <c r="J6" s="1309"/>
      <c r="K6" s="1309"/>
      <c r="L6" s="1309"/>
      <c r="M6" s="1309"/>
      <c r="N6" s="1309"/>
      <c r="O6" s="1309"/>
      <c r="P6" s="1309"/>
      <c r="Q6" s="1309"/>
      <c r="R6" s="1309"/>
      <c r="S6" s="1309"/>
      <c r="T6" s="1309"/>
      <c r="U6" s="1310"/>
      <c r="Z6" s="1315"/>
      <c r="AA6" s="1315"/>
      <c r="AB6" s="1315"/>
      <c r="AC6" s="1315"/>
      <c r="AD6" s="1315"/>
      <c r="AE6" s="1315"/>
      <c r="AF6" s="1315"/>
      <c r="AG6" s="1315"/>
      <c r="AH6" s="1315"/>
      <c r="AI6" s="1315"/>
      <c r="AJ6" s="1315"/>
      <c r="AK6" s="1315"/>
      <c r="AL6" s="1315"/>
      <c r="AM6" s="1315"/>
      <c r="AN6" s="1315"/>
      <c r="AO6" s="1315"/>
      <c r="AP6" s="1315"/>
      <c r="AQ6" s="1315"/>
      <c r="AR6" s="1315"/>
      <c r="AS6" s="1315"/>
      <c r="AT6" s="1315"/>
      <c r="AU6" s="1315"/>
      <c r="AV6" s="1315"/>
      <c r="AW6" s="1315"/>
      <c r="AX6" s="1315"/>
      <c r="AY6" s="1315"/>
      <c r="AZ6" s="1315"/>
    </row>
    <row r="7" spans="3:73" s="72" customFormat="1" ht="12.75" customHeight="1" thickBot="1">
      <c r="C7" s="147"/>
      <c r="D7" s="143"/>
      <c r="F7" s="1311"/>
      <c r="G7" s="1312"/>
      <c r="H7" s="1312"/>
      <c r="I7" s="1312"/>
      <c r="J7" s="1312"/>
      <c r="K7" s="1312"/>
      <c r="L7" s="1312"/>
      <c r="M7" s="1312"/>
      <c r="N7" s="1312"/>
      <c r="O7" s="1312"/>
      <c r="P7" s="1312"/>
      <c r="Q7" s="1312"/>
      <c r="R7" s="1312"/>
      <c r="S7" s="1312"/>
      <c r="T7" s="1312"/>
      <c r="U7" s="131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316" t="s">
        <v>81</v>
      </c>
      <c r="BC7" s="1316"/>
      <c r="BD7" s="1316"/>
      <c r="BE7" s="1316"/>
      <c r="BF7" s="1306"/>
      <c r="BG7" s="1306"/>
      <c r="BH7" s="1306"/>
      <c r="BI7" s="1304" t="s">
        <v>3</v>
      </c>
      <c r="BJ7" s="1304"/>
      <c r="BK7" s="1306"/>
      <c r="BL7" s="1306"/>
      <c r="BM7" s="1306"/>
      <c r="BN7" s="1305" t="s">
        <v>2</v>
      </c>
      <c r="BO7" s="1305"/>
      <c r="BP7" s="1306"/>
      <c r="BQ7" s="1306"/>
      <c r="BR7" s="1306"/>
      <c r="BS7" s="1304" t="s">
        <v>1</v>
      </c>
      <c r="BT7" s="1304"/>
      <c r="BU7" s="147"/>
    </row>
    <row r="8" spans="3:73" ht="12.75" customHeight="1">
      <c r="C8" s="31"/>
      <c r="D8" s="31"/>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row>
    <row r="9" spans="3:73" ht="13">
      <c r="C9" s="1" t="s">
        <v>5</v>
      </c>
    </row>
    <row r="10" spans="3:73" ht="13">
      <c r="C10" s="1"/>
    </row>
    <row r="11" spans="3:73" ht="13">
      <c r="C11" s="1"/>
      <c r="AG11" s="1279" t="s">
        <v>222</v>
      </c>
      <c r="AH11" s="1279"/>
      <c r="AI11" s="1279"/>
      <c r="AJ11" s="1279"/>
      <c r="AK11" s="1279"/>
      <c r="AL11" s="1279"/>
      <c r="AM11" s="1279"/>
      <c r="AN11" s="1279"/>
      <c r="AO11" s="1279"/>
      <c r="AP11" s="1279"/>
      <c r="AQ11" s="1307" t="str">
        <f>'入力シート（交付）（長寿命型）'!$N$22</f>
        <v>一般社団法人 東海木造住宅協会</v>
      </c>
      <c r="AR11" s="1307"/>
      <c r="AS11" s="1307"/>
      <c r="AT11" s="1307"/>
      <c r="AU11" s="1307"/>
      <c r="AV11" s="1307"/>
      <c r="AW11" s="1307"/>
      <c r="AX11" s="1307"/>
      <c r="AY11" s="1307"/>
      <c r="AZ11" s="1307"/>
      <c r="BA11" s="1307"/>
      <c r="BB11" s="1307"/>
      <c r="BC11" s="1307"/>
      <c r="BD11" s="1307"/>
      <c r="BE11" s="1307"/>
      <c r="BF11" s="1307"/>
      <c r="BG11" s="1307"/>
      <c r="BH11" s="1307"/>
      <c r="BI11" s="1307"/>
      <c r="BJ11" s="1307"/>
      <c r="BK11" s="1307"/>
      <c r="BL11" s="1307"/>
      <c r="BM11" s="1307"/>
      <c r="BN11" s="1307"/>
      <c r="BO11" s="1307"/>
      <c r="BP11" s="1307"/>
    </row>
    <row r="12" spans="3:73" ht="9" customHeight="1">
      <c r="AQ12" s="1307"/>
      <c r="AR12" s="1307"/>
      <c r="AS12" s="1307"/>
      <c r="AT12" s="1307"/>
      <c r="AU12" s="1307"/>
      <c r="AV12" s="1307"/>
      <c r="AW12" s="1307"/>
      <c r="AX12" s="1307"/>
      <c r="AY12" s="1307"/>
      <c r="AZ12" s="1307"/>
      <c r="BA12" s="1307"/>
      <c r="BB12" s="1307"/>
      <c r="BC12" s="1307"/>
      <c r="BD12" s="1307"/>
      <c r="BE12" s="1307"/>
      <c r="BF12" s="1307"/>
      <c r="BG12" s="1307"/>
      <c r="BH12" s="1307"/>
      <c r="BI12" s="1307"/>
      <c r="BJ12" s="1307"/>
      <c r="BK12" s="1307"/>
      <c r="BL12" s="1307"/>
      <c r="BM12" s="1307"/>
      <c r="BN12" s="1307"/>
      <c r="BO12" s="1307"/>
      <c r="BP12" s="1307"/>
    </row>
    <row r="13" spans="3:73" ht="12">
      <c r="AB13" s="10"/>
      <c r="AC13" s="10"/>
      <c r="AD13" s="10"/>
      <c r="AE13" s="10"/>
      <c r="AF13" s="10"/>
      <c r="AG13" s="81" t="s">
        <v>158</v>
      </c>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3:73" ht="13.5" customHeight="1">
      <c r="AD14" s="10"/>
      <c r="AE14" s="10"/>
      <c r="AF14" s="10"/>
      <c r="AG14" s="10"/>
      <c r="AH14" s="10"/>
      <c r="AJ14" s="10"/>
      <c r="AK14" s="10"/>
      <c r="AN14" s="10"/>
      <c r="AO14" s="12" t="s">
        <v>9</v>
      </c>
      <c r="AP14" s="10"/>
      <c r="AQ14" s="1274" t="str">
        <f>'入力シート（交付）（長寿命型）'!$N$28</f>
        <v xml:space="preserve"> </v>
      </c>
      <c r="AR14" s="1275"/>
      <c r="AS14" s="1275"/>
      <c r="AT14" s="1275"/>
      <c r="AU14" s="1276" t="s">
        <v>254</v>
      </c>
      <c r="AV14" s="1276"/>
      <c r="AW14" s="1277">
        <f>'入力シート（交付）（長寿命型）'!$S$28</f>
        <v>0</v>
      </c>
      <c r="AX14" s="1278"/>
      <c r="AY14" s="1278"/>
      <c r="AZ14" s="1278"/>
      <c r="BA14" s="1278"/>
      <c r="BB14" s="1278"/>
      <c r="BC14" s="1278"/>
      <c r="BD14" s="1278"/>
      <c r="BE14" s="1278"/>
      <c r="BF14" s="1278"/>
      <c r="BG14" s="1278"/>
      <c r="BH14" s="1278"/>
      <c r="BI14" s="1278"/>
      <c r="BJ14" s="1278"/>
      <c r="BK14" s="1278"/>
      <c r="BL14" s="1278"/>
      <c r="BM14" s="1278"/>
      <c r="BN14" s="1278"/>
      <c r="BO14" s="1278"/>
      <c r="BP14" s="1278"/>
      <c r="BQ14" s="10"/>
      <c r="BR14" s="10"/>
    </row>
    <row r="15" spans="3:73" ht="13.5" customHeight="1">
      <c r="AB15" s="11"/>
      <c r="AD15" s="10"/>
      <c r="AE15" s="10"/>
      <c r="AF15" s="10"/>
      <c r="AG15" s="10"/>
      <c r="AH15" s="10"/>
      <c r="AJ15" s="10"/>
      <c r="AK15" s="10"/>
      <c r="AN15" s="10"/>
      <c r="AO15" s="12"/>
      <c r="AP15" s="10"/>
      <c r="AQ15" s="1275"/>
      <c r="AR15" s="1275"/>
      <c r="AS15" s="1275"/>
      <c r="AT15" s="1275"/>
      <c r="AU15" s="1276"/>
      <c r="AV15" s="1276"/>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0"/>
      <c r="BR15" s="10"/>
      <c r="BS15" s="10"/>
    </row>
    <row r="16" spans="3:73" ht="16.5" customHeight="1">
      <c r="C16" s="29"/>
      <c r="D16" s="29"/>
      <c r="E16" s="29"/>
      <c r="F16" s="28"/>
      <c r="G16" s="28"/>
      <c r="AB16" s="10"/>
      <c r="AD16" s="10"/>
      <c r="AE16" s="10"/>
      <c r="AF16" s="10"/>
      <c r="AG16" s="10"/>
      <c r="AH16" s="10"/>
      <c r="AJ16" s="10"/>
      <c r="AK16" s="10"/>
      <c r="AN16" s="10"/>
      <c r="AO16" s="12" t="s">
        <v>31</v>
      </c>
      <c r="AP16" s="10"/>
      <c r="AQ16" s="1291" t="str">
        <f>'入力シート（交付）（長寿命型）'!$N$25</f>
        <v xml:space="preserve"> </v>
      </c>
      <c r="AR16" s="1292"/>
      <c r="AS16" s="1292"/>
      <c r="AT16" s="1292"/>
      <c r="AU16" s="1292"/>
      <c r="AV16" s="1292"/>
      <c r="AW16" s="1292"/>
      <c r="AX16" s="1292"/>
      <c r="AY16" s="1292"/>
      <c r="AZ16" s="1292"/>
      <c r="BA16" s="1292"/>
      <c r="BB16" s="1292"/>
      <c r="BC16" s="1292"/>
      <c r="BD16" s="1292"/>
      <c r="BE16" s="1292"/>
      <c r="BF16" s="1292"/>
      <c r="BG16" s="1292"/>
      <c r="BH16" s="1292"/>
      <c r="BI16" s="1292"/>
      <c r="BJ16" s="1292"/>
      <c r="BK16" s="1292"/>
      <c r="BL16" s="1292"/>
      <c r="BM16" s="1292"/>
      <c r="BN16" s="1292"/>
      <c r="BO16" s="1292"/>
      <c r="BP16" s="1292"/>
      <c r="BQ16" s="10"/>
      <c r="BR16" s="10"/>
      <c r="BS16" s="10"/>
    </row>
    <row r="17" spans="2:74" ht="16.5" customHeight="1">
      <c r="C17" s="29"/>
      <c r="D17" s="29"/>
      <c r="E17" s="29"/>
      <c r="F17" s="28"/>
      <c r="G17" s="28"/>
      <c r="AB17" s="10"/>
      <c r="AD17" s="10"/>
      <c r="AE17" s="10"/>
      <c r="AF17" s="10"/>
      <c r="AG17" s="10"/>
      <c r="AH17" s="10"/>
      <c r="AJ17" s="10"/>
      <c r="AK17" s="10"/>
      <c r="AN17" s="10"/>
      <c r="AO17" s="12" t="s">
        <v>6</v>
      </c>
      <c r="AP17" s="10"/>
      <c r="AQ17" s="1292" t="str">
        <f>CONCATENATE('入力シート（交付）（長寿命型）'!N26,"　",'入力シート（交付）（長寿命型）'!N27)</f>
        <v xml:space="preserve">　 </v>
      </c>
      <c r="AR17" s="1292"/>
      <c r="AS17" s="1292"/>
      <c r="AT17" s="1292"/>
      <c r="AU17" s="1292"/>
      <c r="AV17" s="1292"/>
      <c r="AW17" s="1292"/>
      <c r="AX17" s="1292"/>
      <c r="AY17" s="1292"/>
      <c r="AZ17" s="1292"/>
      <c r="BA17" s="1292"/>
      <c r="BB17" s="1292"/>
      <c r="BC17" s="1292"/>
      <c r="BD17" s="1292"/>
      <c r="BE17" s="1292"/>
      <c r="BF17" s="1292"/>
      <c r="BG17" s="1292"/>
      <c r="BH17" s="1292"/>
      <c r="BI17" s="1292"/>
      <c r="BJ17" s="1292"/>
      <c r="BK17" s="1292"/>
      <c r="BL17" s="1292"/>
      <c r="BM17" s="1292"/>
      <c r="BN17" s="1292"/>
      <c r="BO17" s="1292"/>
      <c r="BP17" s="1292"/>
      <c r="BQ17" s="10"/>
      <c r="BR17" s="10"/>
      <c r="BS17" s="10"/>
    </row>
    <row r="18" spans="2:74" ht="12" customHeight="1">
      <c r="C18" s="29"/>
      <c r="D18" s="29"/>
      <c r="E18" s="29"/>
      <c r="F18" s="28"/>
      <c r="G18" s="28"/>
      <c r="AB18" s="10"/>
      <c r="AD18" s="10"/>
      <c r="AE18" s="10"/>
      <c r="AF18" s="10"/>
      <c r="AG18" s="10"/>
      <c r="AH18" s="10"/>
      <c r="AJ18" s="10"/>
      <c r="AK18" s="10"/>
      <c r="AN18" s="10"/>
      <c r="AO18" s="12"/>
      <c r="AP18" s="10"/>
      <c r="AQ18" s="444"/>
      <c r="AR18" s="445"/>
      <c r="AS18" s="445"/>
      <c r="AT18" s="445"/>
      <c r="AU18" s="445"/>
      <c r="AV18" s="445"/>
      <c r="AW18" s="445"/>
      <c r="AX18" s="445"/>
      <c r="AY18" s="445"/>
      <c r="AZ18" s="445"/>
      <c r="BA18" s="445"/>
      <c r="BB18" s="445"/>
      <c r="BC18" s="445"/>
      <c r="BD18" s="445"/>
      <c r="BE18" s="445"/>
      <c r="BF18" s="445"/>
      <c r="BG18" s="445"/>
      <c r="BH18" s="445"/>
      <c r="BI18" s="445"/>
      <c r="BJ18" s="445"/>
      <c r="BK18" s="445"/>
      <c r="BL18" s="445"/>
      <c r="BN18" s="30" t="s">
        <v>167</v>
      </c>
      <c r="BO18" s="445"/>
      <c r="BP18" s="445"/>
      <c r="BQ18" s="80"/>
      <c r="BS18" s="10"/>
    </row>
    <row r="19" spans="2:74" ht="9" customHeight="1">
      <c r="C19" s="29"/>
      <c r="D19" s="29"/>
      <c r="E19" s="29"/>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row>
    <row r="20" spans="2:74" ht="9" customHeight="1">
      <c r="C20" s="29"/>
      <c r="D20" s="29"/>
      <c r="E20" s="29"/>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row>
    <row r="21" spans="2:74" s="14" customFormat="1" ht="8.25" customHeight="1">
      <c r="B21" s="15"/>
      <c r="C21" s="1293" t="s">
        <v>165</v>
      </c>
      <c r="D21" s="1293"/>
      <c r="E21" s="1293"/>
      <c r="F21" s="1293"/>
      <c r="G21" s="1293"/>
      <c r="H21" s="1293"/>
      <c r="I21" s="1293"/>
      <c r="J21" s="1293"/>
      <c r="K21" s="1293"/>
      <c r="L21" s="1293"/>
      <c r="M21" s="1293"/>
      <c r="N21" s="1293"/>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3"/>
      <c r="AU21" s="1293"/>
      <c r="AV21" s="1293"/>
      <c r="AW21" s="1293"/>
      <c r="AX21" s="1293"/>
      <c r="AY21" s="1293"/>
      <c r="AZ21" s="1293"/>
      <c r="BA21" s="1293"/>
      <c r="BB21" s="1293"/>
      <c r="BC21" s="1293"/>
      <c r="BD21" s="1293"/>
      <c r="BE21" s="1293"/>
      <c r="BF21" s="1293"/>
      <c r="BG21" s="1293"/>
      <c r="BH21" s="1293"/>
      <c r="BI21" s="1293"/>
      <c r="BJ21" s="1293"/>
      <c r="BK21" s="1293"/>
      <c r="BL21" s="1293"/>
      <c r="BM21" s="1293"/>
      <c r="BN21" s="1293"/>
      <c r="BO21" s="1293"/>
      <c r="BP21" s="1293"/>
      <c r="BQ21" s="1293"/>
      <c r="BR21" s="1293"/>
      <c r="BS21" s="1293"/>
      <c r="BT21" s="1293"/>
      <c r="BU21" s="1293"/>
      <c r="BV21" s="59"/>
    </row>
    <row r="22" spans="2:74" s="14" customFormat="1" ht="8.25" customHeight="1">
      <c r="B22" s="15"/>
      <c r="C22" s="1293"/>
      <c r="D22" s="1293"/>
      <c r="E22" s="1293"/>
      <c r="F22" s="1293"/>
      <c r="G22" s="1293"/>
      <c r="H22" s="1293"/>
      <c r="I22" s="1293"/>
      <c r="J22" s="1293"/>
      <c r="K22" s="1293"/>
      <c r="L22" s="1293"/>
      <c r="M22" s="1293"/>
      <c r="N22" s="1293"/>
      <c r="O22" s="1293"/>
      <c r="P22" s="1293"/>
      <c r="Q22" s="1293"/>
      <c r="R22" s="1293"/>
      <c r="S22" s="1293"/>
      <c r="T22" s="1293"/>
      <c r="U22" s="1293"/>
      <c r="V22" s="1293"/>
      <c r="W22" s="1293"/>
      <c r="X22" s="1293"/>
      <c r="Y22" s="1293"/>
      <c r="Z22" s="1293"/>
      <c r="AA22" s="1293"/>
      <c r="AB22" s="1293"/>
      <c r="AC22" s="1293"/>
      <c r="AD22" s="1293"/>
      <c r="AE22" s="1293"/>
      <c r="AF22" s="1293"/>
      <c r="AG22" s="1293"/>
      <c r="AH22" s="1293"/>
      <c r="AI22" s="1293"/>
      <c r="AJ22" s="1293"/>
      <c r="AK22" s="1293"/>
      <c r="AL22" s="1293"/>
      <c r="AM22" s="1293"/>
      <c r="AN22" s="1293"/>
      <c r="AO22" s="1293"/>
      <c r="AP22" s="1293"/>
      <c r="AQ22" s="1293"/>
      <c r="AR22" s="1293"/>
      <c r="AS22" s="1293"/>
      <c r="AT22" s="1293"/>
      <c r="AU22" s="1293"/>
      <c r="AV22" s="1293"/>
      <c r="AW22" s="1293"/>
      <c r="AX22" s="1293"/>
      <c r="AY22" s="1293"/>
      <c r="AZ22" s="1293"/>
      <c r="BA22" s="1293"/>
      <c r="BB22" s="1293"/>
      <c r="BC22" s="1293"/>
      <c r="BD22" s="1293"/>
      <c r="BE22" s="1293"/>
      <c r="BF22" s="1293"/>
      <c r="BG22" s="1293"/>
      <c r="BH22" s="1293"/>
      <c r="BI22" s="1293"/>
      <c r="BJ22" s="1293"/>
      <c r="BK22" s="1293"/>
      <c r="BL22" s="1293"/>
      <c r="BM22" s="1293"/>
      <c r="BN22" s="1293"/>
      <c r="BO22" s="1293"/>
      <c r="BP22" s="1293"/>
      <c r="BQ22" s="1293"/>
      <c r="BR22" s="1293"/>
      <c r="BS22" s="1293"/>
      <c r="BT22" s="1293"/>
      <c r="BU22" s="1293"/>
      <c r="BV22" s="59"/>
    </row>
    <row r="23" spans="2:74" ht="12" customHeight="1">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28"/>
    </row>
    <row r="24" spans="2:74" ht="12" customHeight="1">
      <c r="C24" s="112"/>
      <c r="D24" s="139" t="s">
        <v>166</v>
      </c>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12"/>
      <c r="BV24" s="28"/>
    </row>
    <row r="25" spans="2:74" ht="12" customHeight="1">
      <c r="C25" s="112"/>
      <c r="D25" s="139" t="s">
        <v>166</v>
      </c>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12"/>
      <c r="BV25" s="28"/>
    </row>
    <row r="26" spans="2:74" ht="5.25" customHeight="1">
      <c r="C26" s="112"/>
      <c r="D26" s="139" t="s">
        <v>166</v>
      </c>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12"/>
      <c r="BV26" s="28"/>
    </row>
    <row r="27" spans="2:74" s="141" customFormat="1" ht="12" customHeight="1">
      <c r="B27" s="27"/>
      <c r="C27" s="112"/>
      <c r="D27" s="139" t="s">
        <v>166</v>
      </c>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12"/>
      <c r="BV27" s="28"/>
    </row>
    <row r="28" spans="2:74" s="141" customFormat="1" ht="21" customHeight="1">
      <c r="B28" s="27"/>
      <c r="C28" s="112"/>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12"/>
      <c r="BV28" s="28"/>
    </row>
    <row r="29" spans="2:74" s="141" customFormat="1" ht="16.5" customHeight="1">
      <c r="B29" s="27"/>
      <c r="C29" s="112"/>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12"/>
      <c r="BV29" s="28"/>
    </row>
    <row r="30" spans="2:74" s="141" customFormat="1" ht="15.75" customHeight="1">
      <c r="B30" s="27"/>
      <c r="C30" s="112"/>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12"/>
      <c r="BV30" s="28"/>
    </row>
    <row r="31" spans="2:74" s="141" customFormat="1" ht="16.5" customHeight="1">
      <c r="B31" s="27"/>
      <c r="C31" s="112"/>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12"/>
      <c r="BV31" s="28"/>
    </row>
    <row r="32" spans="2:74" s="141" customFormat="1" ht="12" customHeight="1">
      <c r="B32" s="27"/>
      <c r="C32" s="112"/>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12"/>
      <c r="BV32" s="28"/>
    </row>
    <row r="33" spans="2:74" s="141" customFormat="1" ht="15.75" customHeight="1">
      <c r="B33" s="27"/>
      <c r="C33" s="112"/>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12"/>
      <c r="BV33" s="28"/>
    </row>
    <row r="34" spans="2:74" s="141" customFormat="1" ht="12" customHeight="1">
      <c r="B34" s="27"/>
      <c r="C34" s="112"/>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12"/>
      <c r="BV34" s="28"/>
    </row>
    <row r="35" spans="2:74" s="141" customFormat="1" ht="16.5" customHeight="1">
      <c r="B35" s="27"/>
      <c r="C35" s="112"/>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12"/>
      <c r="BV35" s="28"/>
    </row>
    <row r="36" spans="2:74" s="141" customFormat="1" ht="12" customHeight="1">
      <c r="B36" s="27"/>
      <c r="C36" s="112"/>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12"/>
      <c r="BV36" s="28"/>
    </row>
    <row r="37" spans="2:74" s="141" customFormat="1" ht="12" customHeight="1">
      <c r="B37" s="27"/>
      <c r="C37" s="112"/>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12"/>
      <c r="BV37" s="28"/>
    </row>
    <row r="38" spans="2:74" s="141" customFormat="1" ht="16.5" customHeight="1">
      <c r="B38" s="27"/>
      <c r="C38" s="112"/>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12"/>
      <c r="BV38" s="28"/>
    </row>
    <row r="39" spans="2:74" s="141" customFormat="1" ht="16.5" customHeight="1">
      <c r="B39" s="27"/>
      <c r="C39" s="112"/>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12"/>
      <c r="BV39" s="28"/>
    </row>
    <row r="40" spans="2:74" s="141" customFormat="1" ht="12" customHeight="1">
      <c r="B40" s="27"/>
      <c r="C40" s="112"/>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12"/>
      <c r="BV40" s="28"/>
    </row>
    <row r="41" spans="2:74" s="141" customFormat="1" ht="12.75" customHeight="1">
      <c r="B41" s="27"/>
      <c r="C41" s="112"/>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12"/>
      <c r="BV41" s="28"/>
    </row>
    <row r="42" spans="2:74" s="141" customFormat="1" ht="12" customHeight="1">
      <c r="B42" s="27"/>
      <c r="C42" s="112"/>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12"/>
      <c r="BV42" s="28"/>
    </row>
    <row r="43" spans="2:74" s="141" customFormat="1" ht="16.5" customHeight="1">
      <c r="B43" s="27"/>
      <c r="C43" s="112"/>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12"/>
      <c r="BV43" s="28"/>
    </row>
    <row r="44" spans="2:74" s="141" customFormat="1" ht="12" customHeight="1">
      <c r="B44" s="27"/>
      <c r="C44" s="112"/>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12"/>
      <c r="BV44" s="28"/>
    </row>
    <row r="45" spans="2:74" s="141" customFormat="1" ht="12" customHeight="1">
      <c r="B45" s="27"/>
      <c r="C45" s="112"/>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12"/>
      <c r="BV45" s="28"/>
    </row>
    <row r="46" spans="2:74" s="141" customFormat="1" ht="18" customHeight="1">
      <c r="B46" s="27"/>
      <c r="C46" s="112"/>
      <c r="D46" s="139"/>
      <c r="E46" s="139"/>
      <c r="F46" s="139"/>
      <c r="G46" s="139"/>
      <c r="H46" s="139"/>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row>
    <row r="47" spans="2:74" s="141" customFormat="1" ht="12" customHeight="1">
      <c r="B47" s="27"/>
      <c r="C47" s="112"/>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23"/>
      <c r="BD47" s="123"/>
      <c r="BE47" s="123"/>
      <c r="BF47" s="123"/>
      <c r="BG47" s="123"/>
      <c r="BH47" s="123"/>
      <c r="BI47" s="123"/>
      <c r="BJ47" s="123"/>
      <c r="BK47" s="123"/>
      <c r="BL47" s="123"/>
      <c r="BM47" s="123"/>
      <c r="BN47" s="123"/>
      <c r="BO47" s="123"/>
      <c r="BP47" s="123"/>
      <c r="BQ47" s="123"/>
      <c r="BR47" s="123"/>
      <c r="BS47" s="123"/>
      <c r="BT47" s="123"/>
      <c r="BU47" s="123"/>
      <c r="BV47" s="123"/>
    </row>
    <row r="48" spans="2:74" s="141" customFormat="1" ht="9" customHeight="1">
      <c r="B48" s="27"/>
      <c r="C48" s="112"/>
      <c r="D48" s="139"/>
      <c r="E48" s="139"/>
      <c r="F48" s="139"/>
      <c r="G48" s="139"/>
      <c r="H48" s="139"/>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23"/>
      <c r="BD48" s="1302" t="s">
        <v>115</v>
      </c>
      <c r="BE48" s="1302"/>
      <c r="BF48" s="1302"/>
      <c r="BG48" s="1302"/>
      <c r="BH48" s="1302"/>
      <c r="BI48" s="123"/>
      <c r="BJ48" s="123"/>
      <c r="BK48" s="123"/>
      <c r="BL48" s="123"/>
      <c r="BM48" s="123"/>
      <c r="BN48" s="123"/>
      <c r="BO48" s="123"/>
      <c r="BP48" s="123"/>
      <c r="BQ48" s="123"/>
      <c r="BR48" s="123"/>
      <c r="BS48" s="123"/>
      <c r="BT48" s="123"/>
      <c r="BU48" s="123"/>
      <c r="BV48" s="123"/>
    </row>
    <row r="49" spans="2:74" s="141" customFormat="1" ht="9" customHeight="1" thickBot="1">
      <c r="B49" s="27"/>
      <c r="C49" s="112"/>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D49" s="1303"/>
      <c r="BE49" s="1303"/>
      <c r="BF49" s="1303"/>
      <c r="BG49" s="1303"/>
      <c r="BH49" s="1303"/>
      <c r="BI49" s="140"/>
      <c r="BJ49" s="140"/>
      <c r="BK49" s="140"/>
      <c r="BL49" s="140"/>
      <c r="BM49" s="140"/>
      <c r="BN49" s="140"/>
      <c r="BO49" s="140"/>
      <c r="BP49" s="140"/>
      <c r="BQ49" s="140"/>
      <c r="BR49" s="140"/>
      <c r="BS49" s="140"/>
      <c r="BT49" s="140"/>
      <c r="BU49" s="140"/>
      <c r="BV49" s="140"/>
    </row>
    <row r="50" spans="2:74" s="141" customFormat="1" ht="21" customHeight="1">
      <c r="B50" s="27"/>
      <c r="C50" s="112"/>
      <c r="D50" s="139"/>
      <c r="E50" s="139"/>
      <c r="F50" s="139"/>
      <c r="G50" s="139"/>
      <c r="H50" s="13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39"/>
      <c r="BD50" s="1294" t="s">
        <v>113</v>
      </c>
      <c r="BE50" s="1295"/>
      <c r="BF50" s="1296"/>
      <c r="BG50" s="1297" t="s">
        <v>25</v>
      </c>
      <c r="BH50" s="1298"/>
      <c r="BI50" s="1298"/>
      <c r="BJ50" s="1299" t="s">
        <v>32</v>
      </c>
      <c r="BK50" s="1299"/>
      <c r="BL50" s="1299"/>
      <c r="BM50" s="1299"/>
      <c r="BN50" s="1299"/>
      <c r="BO50" s="1298" t="s">
        <v>25</v>
      </c>
      <c r="BP50" s="1298"/>
      <c r="BQ50" s="1298"/>
      <c r="BR50" s="1300" t="s">
        <v>30</v>
      </c>
      <c r="BS50" s="1300"/>
      <c r="BT50" s="1300"/>
      <c r="BU50" s="1301"/>
      <c r="BV50" s="140"/>
    </row>
    <row r="51" spans="2:74" s="141" customFormat="1" ht="6" customHeight="1">
      <c r="B51" s="27"/>
      <c r="C51" s="112"/>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13"/>
      <c r="BD51" s="1280" t="s">
        <v>114</v>
      </c>
      <c r="BE51" s="1281"/>
      <c r="BF51" s="1282"/>
      <c r="BG51" s="375"/>
      <c r="BH51" s="56"/>
      <c r="BI51" s="56"/>
      <c r="BJ51" s="1133" t="s">
        <v>119</v>
      </c>
      <c r="BK51" s="1133"/>
      <c r="BL51" s="1133"/>
      <c r="BM51" s="1133"/>
      <c r="BN51" s="1133"/>
      <c r="BO51" s="56"/>
      <c r="BP51" s="56"/>
      <c r="BQ51" s="56"/>
      <c r="BR51" s="1133" t="s">
        <v>121</v>
      </c>
      <c r="BS51" s="1133"/>
      <c r="BT51" s="1133"/>
      <c r="BU51" s="1135"/>
    </row>
    <row r="52" spans="2:74" s="141" customFormat="1" ht="13.5" customHeight="1">
      <c r="B52" s="27"/>
      <c r="C52" s="112"/>
      <c r="D52" s="139"/>
      <c r="E52" s="139"/>
      <c r="F52" s="139"/>
      <c r="G52" s="139"/>
      <c r="H52" s="139"/>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283"/>
      <c r="BE52" s="1284"/>
      <c r="BF52" s="1285"/>
      <c r="BG52" s="1121" t="s">
        <v>25</v>
      </c>
      <c r="BH52" s="1122"/>
      <c r="BI52" s="1122"/>
      <c r="BJ52" s="1133"/>
      <c r="BK52" s="1133"/>
      <c r="BL52" s="1133"/>
      <c r="BM52" s="1133"/>
      <c r="BN52" s="1133"/>
      <c r="BO52" s="1122" t="s">
        <v>25</v>
      </c>
      <c r="BP52" s="1122"/>
      <c r="BQ52" s="1122"/>
      <c r="BR52" s="1133"/>
      <c r="BS52" s="1133"/>
      <c r="BT52" s="1133"/>
      <c r="BU52" s="1135"/>
    </row>
    <row r="53" spans="2:74" s="141" customFormat="1" ht="6" customHeight="1" thickBot="1">
      <c r="B53" s="27"/>
      <c r="C53" s="112"/>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13"/>
      <c r="BD53" s="1286"/>
      <c r="BE53" s="1287"/>
      <c r="BF53" s="1288"/>
      <c r="BG53" s="446"/>
      <c r="BH53" s="392"/>
      <c r="BI53" s="392"/>
      <c r="BJ53" s="1289"/>
      <c r="BK53" s="1289"/>
      <c r="BL53" s="1289"/>
      <c r="BM53" s="1289"/>
      <c r="BN53" s="1289"/>
      <c r="BO53" s="392"/>
      <c r="BP53" s="392"/>
      <c r="BQ53" s="392"/>
      <c r="BR53" s="1289"/>
      <c r="BS53" s="1289"/>
      <c r="BT53" s="1289"/>
      <c r="BU53" s="1290"/>
    </row>
    <row r="54" spans="2:74" s="141" customFormat="1" ht="6" customHeight="1">
      <c r="B54" s="27"/>
      <c r="C54" s="112"/>
      <c r="D54" s="139"/>
      <c r="E54" s="139"/>
      <c r="F54" s="139"/>
      <c r="G54" s="139"/>
      <c r="H54" s="139"/>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row>
    <row r="55" spans="2:74" s="141" customFormat="1" ht="3" customHeight="1">
      <c r="B55" s="27"/>
      <c r="C55" s="112"/>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13"/>
      <c r="BD55" s="113"/>
      <c r="BE55" s="113"/>
      <c r="BF55" s="113"/>
      <c r="BG55" s="113"/>
      <c r="BH55" s="113"/>
      <c r="BI55" s="113"/>
      <c r="BJ55" s="113"/>
      <c r="BK55" s="113"/>
      <c r="BL55" s="113"/>
      <c r="BM55" s="113"/>
      <c r="BN55" s="113"/>
      <c r="BO55" s="113"/>
      <c r="BP55" s="113"/>
      <c r="BQ55" s="113"/>
      <c r="BR55" s="113"/>
      <c r="BS55" s="113"/>
      <c r="BT55" s="113"/>
      <c r="BU55" s="113"/>
      <c r="BV55" s="113"/>
    </row>
    <row r="56" spans="2:74" s="141" customFormat="1" ht="12" customHeight="1">
      <c r="B56" s="27"/>
      <c r="C56" s="112"/>
      <c r="D56" s="139"/>
      <c r="E56" s="139"/>
      <c r="F56" s="139"/>
      <c r="G56" s="139"/>
      <c r="H56" s="139"/>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39"/>
      <c r="BD56" s="139"/>
      <c r="BE56" s="139"/>
      <c r="BF56" s="139"/>
      <c r="BG56" s="139"/>
      <c r="BH56" s="139"/>
      <c r="BI56" s="139"/>
      <c r="BJ56" s="139"/>
      <c r="BK56" s="139"/>
      <c r="BL56" s="139"/>
      <c r="BM56" s="139"/>
      <c r="BN56" s="139"/>
      <c r="BO56" s="139"/>
      <c r="BP56" s="139"/>
      <c r="BQ56" s="139"/>
      <c r="BR56" s="139"/>
      <c r="BS56" s="139"/>
      <c r="BT56" s="139"/>
      <c r="BU56" s="139"/>
      <c r="BV56" s="139"/>
    </row>
    <row r="57" spans="2:74" s="141" customFormat="1" ht="16.5" customHeight="1">
      <c r="B57" s="27"/>
      <c r="C57" s="112"/>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row>
    <row r="58" spans="2:74" s="141" customFormat="1" ht="16.5" customHeight="1">
      <c r="B58" s="27"/>
      <c r="C58" s="112"/>
      <c r="D58" s="139"/>
      <c r="E58" s="139"/>
      <c r="F58" s="139"/>
      <c r="G58" s="139"/>
      <c r="H58" s="139"/>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row>
    <row r="59" spans="2:74" s="141" customFormat="1" ht="26.5" customHeight="1">
      <c r="B59" s="27"/>
      <c r="C59" s="112"/>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row>
    <row r="60" spans="2:74" s="141" customFormat="1" ht="16.5" customHeight="1">
      <c r="B60" s="27"/>
      <c r="C60" s="112"/>
      <c r="D60" s="139"/>
      <c r="E60" s="139"/>
      <c r="F60" s="139"/>
      <c r="G60" s="139"/>
      <c r="H60" s="139"/>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39"/>
      <c r="BD60" s="139"/>
      <c r="BE60" s="139"/>
      <c r="BF60" s="139"/>
      <c r="BG60" s="139"/>
      <c r="BH60" s="139"/>
      <c r="BI60" s="139"/>
      <c r="BJ60" s="139"/>
      <c r="BK60" s="139"/>
      <c r="BL60" s="139"/>
      <c r="BM60" s="139"/>
      <c r="BN60" s="139"/>
      <c r="BO60" s="139"/>
      <c r="BP60" s="139"/>
      <c r="BQ60" s="139"/>
      <c r="BR60" s="139"/>
      <c r="BS60" s="139"/>
      <c r="BT60" s="139"/>
      <c r="BU60" s="139"/>
      <c r="BV60" s="139"/>
    </row>
    <row r="61" spans="2:74" s="141" customFormat="1" ht="12" customHeight="1">
      <c r="B61" s="27"/>
      <c r="C61" s="112"/>
      <c r="D61" s="139"/>
      <c r="E61" s="139"/>
      <c r="F61" s="139"/>
      <c r="G61" s="139"/>
      <c r="H61" s="139"/>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row>
    <row r="62" spans="2:74" s="141" customFormat="1" ht="12" customHeight="1">
      <c r="B62" s="27"/>
      <c r="C62" s="112"/>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row>
    <row r="63" spans="2:74" s="141" customFormat="1" ht="12" customHeight="1">
      <c r="B63" s="33"/>
      <c r="C63" s="112"/>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row>
    <row r="64" spans="2:74" s="141" customFormat="1" ht="12" customHeight="1">
      <c r="B64" s="33"/>
      <c r="C64" s="112"/>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row>
    <row r="65" spans="2:74" s="141" customFormat="1" ht="7.5" customHeight="1">
      <c r="B65" s="33"/>
      <c r="C65" s="112"/>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row>
    <row r="66" spans="2:74" s="141" customFormat="1" ht="7.5" customHeight="1">
      <c r="B66" s="33"/>
      <c r="C66" s="112"/>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row>
    <row r="67" spans="2:74" s="141" customFormat="1" ht="7.5" customHeight="1">
      <c r="B67" s="33"/>
      <c r="C67" s="112"/>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row>
    <row r="68" spans="2:74" s="141" customFormat="1" ht="12" customHeight="1">
      <c r="B68" s="33"/>
      <c r="D68" s="9"/>
      <c r="E68" s="9"/>
      <c r="F68" s="8"/>
      <c r="G68" s="8"/>
    </row>
    <row r="69" spans="2:74" s="141" customFormat="1" ht="12" customHeight="1">
      <c r="B69" s="33"/>
      <c r="C69" s="126" t="s">
        <v>12</v>
      </c>
      <c r="D69" s="33"/>
      <c r="E69" s="33"/>
    </row>
    <row r="70" spans="2:74" s="141" customFormat="1" ht="12" customHeight="1">
      <c r="B70" s="33"/>
      <c r="C70" s="33"/>
      <c r="D70" s="33"/>
      <c r="E70" s="33"/>
    </row>
    <row r="71" spans="2:74" s="141" customFormat="1" ht="12" customHeight="1">
      <c r="B71" s="33"/>
      <c r="C71" s="33"/>
      <c r="D71" s="33"/>
      <c r="E71" s="33"/>
    </row>
    <row r="72" spans="2:74" s="141" customFormat="1" ht="12" customHeight="1">
      <c r="B72" s="33"/>
      <c r="C72" s="33"/>
      <c r="D72" s="33"/>
      <c r="E72" s="33"/>
    </row>
    <row r="73" spans="2:74" s="141" customFormat="1" ht="12" customHeight="1">
      <c r="B73" s="33"/>
      <c r="C73" s="33"/>
      <c r="D73" s="33"/>
      <c r="E73" s="33"/>
      <c r="Q73" s="108"/>
      <c r="R73" s="108"/>
      <c r="S73" s="108"/>
      <c r="T73" s="108"/>
      <c r="U73" s="108"/>
      <c r="V73" s="108"/>
    </row>
    <row r="74" spans="2:74" s="141" customFormat="1" ht="12" customHeight="1">
      <c r="B74" s="33"/>
      <c r="C74" s="33"/>
      <c r="D74" s="33"/>
      <c r="E74" s="33"/>
      <c r="Q74" s="108"/>
      <c r="R74" s="108"/>
      <c r="S74" s="108"/>
      <c r="T74" s="108"/>
      <c r="U74" s="108"/>
      <c r="V74" s="108"/>
    </row>
    <row r="75" spans="2:74" s="141" customFormat="1" ht="12" customHeight="1">
      <c r="B75" s="33"/>
      <c r="C75" s="33"/>
      <c r="D75" s="33"/>
      <c r="E75" s="33"/>
      <c r="Q75" s="108"/>
      <c r="R75" s="108"/>
      <c r="S75" s="108"/>
      <c r="T75" s="108"/>
      <c r="U75" s="108"/>
      <c r="V75" s="108"/>
      <c r="AB75" s="108"/>
      <c r="AC75" s="108"/>
      <c r="AD75" s="108"/>
      <c r="AE75" s="108"/>
      <c r="AF75" s="108"/>
    </row>
    <row r="76" spans="2:74" s="141" customFormat="1" ht="12" customHeight="1">
      <c r="B76" s="33"/>
      <c r="C76" s="33"/>
      <c r="D76" s="33"/>
      <c r="E76" s="33"/>
      <c r="AB76" s="108"/>
      <c r="AC76" s="108"/>
      <c r="AD76" s="108"/>
      <c r="AE76" s="108"/>
      <c r="AF76" s="108"/>
    </row>
    <row r="77" spans="2:74" s="141" customFormat="1" ht="12" customHeight="1">
      <c r="B77" s="33"/>
      <c r="C77" s="33"/>
      <c r="D77" s="33"/>
      <c r="E77" s="33"/>
      <c r="AB77" s="108"/>
      <c r="AC77" s="108"/>
      <c r="AD77" s="108"/>
      <c r="AE77" s="108"/>
      <c r="AF77" s="108"/>
    </row>
    <row r="78" spans="2:74" s="141" customFormat="1" ht="12" customHeight="1">
      <c r="B78" s="33"/>
      <c r="C78" s="33"/>
      <c r="D78" s="33"/>
      <c r="E78" s="33"/>
      <c r="Q78" s="108"/>
      <c r="R78" s="108"/>
      <c r="S78" s="108"/>
      <c r="T78" s="108"/>
      <c r="U78" s="108"/>
      <c r="V78" s="108"/>
      <c r="AB78" s="108"/>
      <c r="AC78" s="108"/>
      <c r="AD78" s="108"/>
      <c r="AE78" s="108"/>
      <c r="AF78" s="108"/>
    </row>
    <row r="79" spans="2:74" s="141" customFormat="1" ht="12" customHeight="1">
      <c r="B79" s="33"/>
      <c r="C79" s="33"/>
      <c r="D79" s="33"/>
      <c r="E79" s="33"/>
      <c r="Q79" s="108"/>
      <c r="R79" s="108"/>
      <c r="S79" s="108"/>
      <c r="T79" s="108"/>
      <c r="U79" s="108"/>
      <c r="V79" s="108"/>
      <c r="AB79" s="108"/>
      <c r="AC79" s="108"/>
      <c r="AD79" s="108"/>
      <c r="AE79" s="108"/>
      <c r="AF79" s="108"/>
    </row>
    <row r="80" spans="2:74" s="141" customFormat="1" ht="12" customHeight="1">
      <c r="B80" s="33"/>
      <c r="C80" s="33"/>
      <c r="D80" s="33"/>
      <c r="E80" s="33"/>
      <c r="AB80" s="108"/>
      <c r="AC80" s="108"/>
      <c r="AD80" s="108"/>
      <c r="AE80" s="108"/>
      <c r="AF80" s="108"/>
    </row>
    <row r="81" spans="2:32" s="141" customFormat="1" ht="12" customHeight="1">
      <c r="B81" s="33"/>
      <c r="C81" s="33"/>
      <c r="D81" s="33"/>
      <c r="E81" s="33"/>
      <c r="Q81" s="108"/>
      <c r="R81" s="108"/>
      <c r="S81" s="108"/>
      <c r="T81" s="108"/>
      <c r="U81" s="108"/>
      <c r="V81" s="108"/>
      <c r="AB81" s="108"/>
      <c r="AC81" s="108"/>
      <c r="AD81" s="108"/>
      <c r="AE81" s="108"/>
      <c r="AF81" s="108"/>
    </row>
    <row r="82" spans="2:32" s="141" customFormat="1" ht="12" customHeight="1">
      <c r="B82" s="33"/>
      <c r="C82" s="33"/>
      <c r="D82" s="33"/>
      <c r="E82" s="33"/>
      <c r="Q82" s="108"/>
      <c r="R82" s="108"/>
      <c r="S82" s="108"/>
      <c r="T82" s="108"/>
      <c r="U82" s="108"/>
      <c r="V82" s="108"/>
      <c r="AB82" s="108"/>
      <c r="AC82" s="108"/>
      <c r="AD82" s="108"/>
      <c r="AE82" s="108"/>
      <c r="AF82" s="108"/>
    </row>
    <row r="83" spans="2:32" s="141" customFormat="1" ht="12" customHeight="1">
      <c r="B83" s="33"/>
      <c r="C83" s="33"/>
      <c r="D83" s="33"/>
      <c r="E83" s="33"/>
      <c r="AB83" s="108"/>
      <c r="AC83" s="108"/>
      <c r="AD83" s="108"/>
      <c r="AE83" s="108"/>
      <c r="AF83" s="108"/>
    </row>
    <row r="84" spans="2:32" s="141" customFormat="1" ht="12" customHeight="1">
      <c r="B84" s="33"/>
      <c r="C84" s="33"/>
      <c r="D84" s="33"/>
      <c r="E84" s="33"/>
    </row>
    <row r="85" spans="2:32" s="141" customFormat="1" ht="12" customHeight="1">
      <c r="B85" s="33"/>
      <c r="C85" s="33"/>
      <c r="D85" s="33"/>
      <c r="E85" s="33"/>
    </row>
    <row r="86" spans="2:32" s="141" customFormat="1" ht="12" customHeight="1">
      <c r="B86" s="33"/>
      <c r="C86" s="33"/>
      <c r="D86" s="33"/>
      <c r="E86" s="33"/>
    </row>
    <row r="87" spans="2:32" s="141" customFormat="1" ht="12" customHeight="1">
      <c r="B87" s="33"/>
      <c r="C87" s="33"/>
      <c r="D87" s="33"/>
      <c r="E87" s="33"/>
    </row>
    <row r="88" spans="2:32" s="141" customFormat="1" ht="12" customHeight="1">
      <c r="B88" s="33"/>
      <c r="C88" s="33"/>
      <c r="D88" s="33"/>
      <c r="E88" s="33"/>
    </row>
    <row r="89" spans="2:32" s="141" customFormat="1" ht="12" customHeight="1">
      <c r="B89" s="33"/>
      <c r="C89" s="33"/>
      <c r="D89" s="33"/>
      <c r="E89" s="33"/>
    </row>
    <row r="90" spans="2:32" s="141" customFormat="1" ht="12" customHeight="1">
      <c r="B90" s="33"/>
      <c r="C90" s="33"/>
      <c r="D90" s="33"/>
      <c r="E90" s="33"/>
    </row>
    <row r="91" spans="2:32" s="141" customFormat="1" ht="12" customHeight="1">
      <c r="B91" s="33"/>
      <c r="C91" s="33"/>
      <c r="D91" s="33"/>
      <c r="E91" s="33"/>
    </row>
    <row r="92" spans="2:32" s="141" customFormat="1" ht="12" customHeight="1">
      <c r="B92" s="33"/>
      <c r="C92" s="33"/>
      <c r="D92" s="33"/>
      <c r="E92" s="33"/>
    </row>
    <row r="93" spans="2:32" s="141" customFormat="1" ht="12" customHeight="1">
      <c r="B93" s="33"/>
      <c r="C93" s="33"/>
      <c r="D93" s="33"/>
      <c r="E93" s="33"/>
    </row>
    <row r="94" spans="2:32" s="141" customFormat="1" ht="12" customHeight="1">
      <c r="B94" s="33"/>
      <c r="C94" s="33"/>
      <c r="D94" s="33"/>
      <c r="E94" s="33"/>
    </row>
    <row r="95" spans="2:32" s="141" customFormat="1" ht="12" customHeight="1">
      <c r="B95" s="33"/>
      <c r="C95" s="33"/>
      <c r="D95" s="33"/>
      <c r="E95" s="33"/>
    </row>
    <row r="96" spans="2:32" s="141" customFormat="1" ht="12" customHeight="1">
      <c r="B96" s="33"/>
      <c r="C96" s="33"/>
      <c r="D96" s="33"/>
      <c r="E96" s="33"/>
    </row>
    <row r="97" spans="2:5" s="141" customFormat="1" ht="12" customHeight="1">
      <c r="B97" s="33"/>
      <c r="C97" s="33"/>
      <c r="D97" s="33"/>
      <c r="E97" s="33"/>
    </row>
    <row r="98" spans="2:5" s="141" customFormat="1" ht="12" customHeight="1">
      <c r="B98" s="33"/>
      <c r="C98" s="33"/>
      <c r="D98" s="33"/>
      <c r="E98" s="33"/>
    </row>
    <row r="99" spans="2:5" s="141" customFormat="1" ht="12" customHeight="1">
      <c r="B99" s="33"/>
      <c r="C99" s="33"/>
      <c r="D99" s="33"/>
      <c r="E99" s="33"/>
    </row>
    <row r="100" spans="2:5" s="141" customFormat="1" ht="12" customHeight="1">
      <c r="B100" s="33"/>
      <c r="C100" s="33"/>
      <c r="D100" s="33"/>
      <c r="E100" s="33"/>
    </row>
    <row r="101" spans="2:5" s="141" customFormat="1" ht="12" customHeight="1">
      <c r="B101" s="33"/>
      <c r="C101" s="33"/>
      <c r="D101" s="33"/>
      <c r="E101" s="33"/>
    </row>
    <row r="102" spans="2:5" s="141" customFormat="1" ht="12" customHeight="1">
      <c r="B102" s="33"/>
      <c r="C102" s="33"/>
      <c r="D102" s="33"/>
      <c r="E102" s="33"/>
    </row>
    <row r="103" spans="2:5" s="141" customFormat="1" ht="12" customHeight="1">
      <c r="B103" s="33"/>
      <c r="C103" s="33"/>
      <c r="D103" s="33"/>
      <c r="E103" s="33"/>
    </row>
    <row r="104" spans="2:5" s="141" customFormat="1" ht="12" customHeight="1">
      <c r="B104" s="33"/>
      <c r="C104" s="33"/>
      <c r="D104" s="33"/>
      <c r="E104" s="33"/>
    </row>
    <row r="105" spans="2:5" s="141" customFormat="1" ht="12" customHeight="1">
      <c r="B105" s="33"/>
      <c r="C105" s="33"/>
      <c r="D105" s="33"/>
      <c r="E105" s="33"/>
    </row>
    <row r="106" spans="2:5" s="141" customFormat="1" ht="12" customHeight="1">
      <c r="B106" s="33"/>
      <c r="C106" s="33"/>
      <c r="D106" s="33"/>
      <c r="E106" s="33"/>
    </row>
    <row r="107" spans="2:5" s="141" customFormat="1" ht="12" customHeight="1">
      <c r="B107" s="33"/>
      <c r="C107" s="33"/>
      <c r="D107" s="33"/>
      <c r="E107" s="33"/>
    </row>
    <row r="108" spans="2:5" s="141" customFormat="1" ht="12" customHeight="1">
      <c r="B108" s="33"/>
      <c r="C108" s="33"/>
      <c r="D108" s="33"/>
      <c r="E108" s="33"/>
    </row>
    <row r="109" spans="2:5" s="141" customFormat="1" ht="12" customHeight="1">
      <c r="B109" s="33"/>
      <c r="C109" s="33"/>
      <c r="D109" s="33"/>
      <c r="E109" s="33"/>
    </row>
    <row r="110" spans="2:5" s="141" customFormat="1" ht="12" customHeight="1">
      <c r="B110" s="33"/>
      <c r="C110" s="33"/>
      <c r="D110" s="33"/>
      <c r="E110" s="33"/>
    </row>
    <row r="111" spans="2:5" s="141" customFormat="1" ht="12" customHeight="1">
      <c r="B111" s="33"/>
      <c r="C111" s="33"/>
      <c r="D111" s="33"/>
      <c r="E111" s="33"/>
    </row>
    <row r="112" spans="2:5" s="141" customFormat="1" ht="12" customHeight="1">
      <c r="B112" s="33"/>
      <c r="C112" s="33"/>
      <c r="D112" s="33"/>
      <c r="E112" s="33"/>
    </row>
    <row r="113" spans="2:5" s="141" customFormat="1" ht="12" customHeight="1">
      <c r="B113" s="33"/>
      <c r="C113" s="33"/>
      <c r="D113" s="33"/>
      <c r="E113" s="33"/>
    </row>
    <row r="114" spans="2:5" s="141" customFormat="1" ht="12" customHeight="1">
      <c r="B114" s="33"/>
      <c r="C114" s="33"/>
      <c r="D114" s="33"/>
      <c r="E114" s="33"/>
    </row>
    <row r="115" spans="2:5" s="141" customFormat="1" ht="12" customHeight="1">
      <c r="B115" s="33"/>
      <c r="C115" s="33"/>
      <c r="D115" s="33"/>
      <c r="E115" s="33"/>
    </row>
    <row r="116" spans="2:5" s="141" customFormat="1" ht="12" customHeight="1">
      <c r="B116" s="33"/>
      <c r="C116" s="33"/>
      <c r="D116" s="33"/>
      <c r="E116" s="33"/>
    </row>
    <row r="117" spans="2:5" s="141" customFormat="1" ht="12" customHeight="1">
      <c r="B117" s="33"/>
      <c r="C117" s="33"/>
      <c r="D117" s="33"/>
      <c r="E117" s="33"/>
    </row>
    <row r="118" spans="2:5" ht="12" customHeight="1"/>
    <row r="119" spans="2:5" ht="12" customHeight="1"/>
    <row r="120" spans="2:5" ht="12" customHeight="1"/>
    <row r="121" spans="2:5" ht="12" customHeight="1"/>
    <row r="122" spans="2:5" ht="12" customHeight="1"/>
    <row r="123" spans="2:5" ht="12" customHeight="1"/>
    <row r="124" spans="2:5" ht="12" customHeight="1"/>
    <row r="125" spans="2:5" ht="12" customHeight="1"/>
    <row r="126" spans="2:5" ht="12" customHeight="1"/>
    <row r="127" spans="2:5" ht="12" customHeight="1"/>
    <row r="128" spans="2:5" ht="12" customHeight="1"/>
    <row r="129" spans="6:74" ht="12" customHeight="1"/>
    <row r="130" spans="6:74" ht="12" customHeight="1"/>
    <row r="131" spans="6:74" ht="12" customHeight="1"/>
    <row r="132" spans="6:74" s="27" customFormat="1" ht="12" customHeight="1">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row>
  </sheetData>
  <sheetProtection password="CC67" sheet="1" objects="1" scenarios="1" formatCells="0" selectLockedCells="1"/>
  <customSheetViews>
    <customSheetView guid="{98207C60-9C72-4637-885C-32FFF1567417}" scale="110" showPageBreaks="1" showGridLines="0" printArea="1" view="pageBreakPreview" topLeftCell="A4">
      <selection activeCell="CD26" sqref="CD26"/>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34">
    <mergeCell ref="H3:P4"/>
    <mergeCell ref="Q3:V4"/>
    <mergeCell ref="W3:AD4"/>
    <mergeCell ref="AE3:AL4"/>
    <mergeCell ref="AM3:AS4"/>
    <mergeCell ref="F6:U7"/>
    <mergeCell ref="Z5:AZ6"/>
    <mergeCell ref="BB7:BE7"/>
    <mergeCell ref="BF7:BH7"/>
    <mergeCell ref="BI7:BJ7"/>
    <mergeCell ref="BS7:BT7"/>
    <mergeCell ref="BN7:BO7"/>
    <mergeCell ref="BP7:BR7"/>
    <mergeCell ref="AQ11:BP12"/>
    <mergeCell ref="AT3:BQ4"/>
    <mergeCell ref="BK7:BM7"/>
    <mergeCell ref="BR51:BU53"/>
    <mergeCell ref="BG52:BI52"/>
    <mergeCell ref="BO52:BQ52"/>
    <mergeCell ref="AQ16:BP16"/>
    <mergeCell ref="C21:BU22"/>
    <mergeCell ref="BD50:BF50"/>
    <mergeCell ref="BG50:BI50"/>
    <mergeCell ref="BJ50:BN50"/>
    <mergeCell ref="BO50:BQ50"/>
    <mergeCell ref="BR50:BU50"/>
    <mergeCell ref="BD48:BH49"/>
    <mergeCell ref="AQ17:BP17"/>
    <mergeCell ref="AQ14:AT15"/>
    <mergeCell ref="AU14:AV15"/>
    <mergeCell ref="AW14:BP15"/>
    <mergeCell ref="AG11:AP11"/>
    <mergeCell ref="BD51:BF53"/>
    <mergeCell ref="BJ51:BN53"/>
  </mergeCells>
  <phoneticPr fontId="1"/>
  <dataValidations count="3">
    <dataValidation type="list" allowBlank="1" showInputMessage="1" showErrorMessage="1" sqref="BG50:BH50 BO50 BG52:BH52 BO52" xr:uid="{00000000-0002-0000-0700-000000000000}">
      <formula1>"☑,□"</formula1>
    </dataValidation>
    <dataValidation imeMode="halfAlpha" allowBlank="1" showInputMessage="1" showErrorMessage="1" sqref="W3 AE3 Q3" xr:uid="{00000000-0002-0000-0700-000001000000}"/>
    <dataValidation type="list" allowBlank="1" showInputMessage="1" showErrorMessage="1" sqref="BF7:BH7" xr:uid="{00000000-0002-0000-0700-000002000000}">
      <formula1>"元,2"</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2"/>
  <headerFooter>
    <oddHeader>&amp;R&amp;"ＭＳ ゴシック,標準"&amp;A</oddHeader>
    <oddFooter>&amp;R&amp;"ＭＳ ゴシック,標準"
令和元年度地域型住宅グリーン化事業（長寿命型）</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10BAD-4688-429D-91DD-843DBEDACF53}">
  <sheetPr>
    <tabColor rgb="FFCCECFF"/>
  </sheetPr>
  <dimension ref="B2:CP91"/>
  <sheetViews>
    <sheetView showGridLines="0" showZeros="0" view="pageBreakPreview" topLeftCell="A31" zoomScaleNormal="100" zoomScaleSheetLayoutView="100" workbookViewId="0">
      <selection activeCell="C14" sqref="C14:BU26"/>
    </sheetView>
  </sheetViews>
  <sheetFormatPr defaultColWidth="1.26953125" defaultRowHeight="9" customHeight="1"/>
  <cols>
    <col min="1" max="16384" width="1.26953125" style="18"/>
  </cols>
  <sheetData>
    <row r="2" spans="3:94" ht="9" customHeight="1" thickBot="1">
      <c r="BE2" s="34"/>
      <c r="BO2" s="62"/>
      <c r="CP2" s="150"/>
    </row>
    <row r="3" spans="3:94" ht="10.5" customHeight="1">
      <c r="BC3" s="650" t="s">
        <v>0</v>
      </c>
      <c r="BD3" s="651"/>
      <c r="BE3" s="651"/>
      <c r="BF3" s="651"/>
      <c r="BG3" s="651"/>
      <c r="BH3" s="651"/>
      <c r="BI3" s="651"/>
      <c r="BJ3" s="651"/>
      <c r="BK3" s="651"/>
      <c r="BL3" s="631">
        <f>'入力シート（交付）（長寿命型）'!$AC$23</f>
        <v>0</v>
      </c>
      <c r="BM3" s="632"/>
      <c r="BN3" s="632"/>
      <c r="BO3" s="632"/>
      <c r="BP3" s="632"/>
      <c r="BQ3" s="632"/>
      <c r="BR3" s="632"/>
      <c r="BS3" s="632"/>
      <c r="BT3" s="632"/>
      <c r="BU3" s="633"/>
      <c r="BW3" s="71"/>
      <c r="BX3" s="71"/>
      <c r="BY3" s="151"/>
      <c r="BZ3" s="151"/>
      <c r="CA3" s="151"/>
      <c r="CB3" s="151"/>
      <c r="CC3" s="71"/>
      <c r="CD3" s="71"/>
    </row>
    <row r="4" spans="3:94" ht="10.5" customHeight="1" thickBot="1">
      <c r="BC4" s="652"/>
      <c r="BD4" s="653"/>
      <c r="BE4" s="653"/>
      <c r="BF4" s="653"/>
      <c r="BG4" s="653"/>
      <c r="BH4" s="653"/>
      <c r="BI4" s="653"/>
      <c r="BJ4" s="653"/>
      <c r="BK4" s="653"/>
      <c r="BL4" s="634"/>
      <c r="BM4" s="635"/>
      <c r="BN4" s="635"/>
      <c r="BO4" s="635"/>
      <c r="BP4" s="635"/>
      <c r="BQ4" s="635"/>
      <c r="BR4" s="635"/>
      <c r="BS4" s="635"/>
      <c r="BT4" s="635"/>
      <c r="BU4" s="636"/>
      <c r="BW4" s="71"/>
      <c r="BX4" s="71"/>
      <c r="BY4" s="151"/>
      <c r="BZ4" s="151"/>
      <c r="CA4" s="151"/>
      <c r="CB4" s="151"/>
      <c r="CC4" s="71"/>
      <c r="CD4" s="71"/>
    </row>
    <row r="5" spans="3:94" ht="9" customHeight="1" thickBot="1"/>
    <row r="6" spans="3:94" ht="10.5" customHeight="1">
      <c r="AX6" s="665" t="s">
        <v>278</v>
      </c>
      <c r="AY6" s="665"/>
      <c r="AZ6" s="665"/>
      <c r="BA6" s="665"/>
      <c r="BB6" s="666"/>
      <c r="BC6" s="650" t="s">
        <v>81</v>
      </c>
      <c r="BD6" s="651"/>
      <c r="BE6" s="651"/>
      <c r="BF6" s="651"/>
      <c r="BG6" s="1333">
        <v>2</v>
      </c>
      <c r="BH6" s="1333"/>
      <c r="BI6" s="1333"/>
      <c r="BJ6" s="667" t="s">
        <v>3</v>
      </c>
      <c r="BK6" s="667"/>
      <c r="BL6" s="1333">
        <v>3</v>
      </c>
      <c r="BM6" s="1333"/>
      <c r="BN6" s="1333"/>
      <c r="BO6" s="667" t="s">
        <v>2</v>
      </c>
      <c r="BP6" s="667"/>
      <c r="BQ6" s="1333">
        <v>31</v>
      </c>
      <c r="BR6" s="1333"/>
      <c r="BS6" s="1333"/>
      <c r="BT6" s="667" t="s">
        <v>1</v>
      </c>
      <c r="BU6" s="668"/>
    </row>
    <row r="7" spans="3:94" ht="10.5" customHeight="1" thickBot="1">
      <c r="AX7" s="665"/>
      <c r="AY7" s="665"/>
      <c r="AZ7" s="665"/>
      <c r="BA7" s="665"/>
      <c r="BB7" s="666"/>
      <c r="BC7" s="652"/>
      <c r="BD7" s="653"/>
      <c r="BE7" s="653"/>
      <c r="BF7" s="653"/>
      <c r="BG7" s="1334"/>
      <c r="BH7" s="1334"/>
      <c r="BI7" s="1334"/>
      <c r="BJ7" s="669"/>
      <c r="BK7" s="669"/>
      <c r="BL7" s="1334"/>
      <c r="BM7" s="1334"/>
      <c r="BN7" s="1334"/>
      <c r="BO7" s="669"/>
      <c r="BP7" s="669"/>
      <c r="BQ7" s="1334"/>
      <c r="BR7" s="1334"/>
      <c r="BS7" s="1334"/>
      <c r="BT7" s="669"/>
      <c r="BU7" s="670"/>
    </row>
    <row r="8" spans="3:94" ht="6" customHeight="1"/>
    <row r="9" spans="3:94" ht="13">
      <c r="C9" s="1" t="s">
        <v>5</v>
      </c>
    </row>
    <row r="10" spans="3:94" ht="6" customHeight="1"/>
    <row r="11" spans="3:94" ht="18.75" customHeight="1">
      <c r="C11" s="1332" t="s">
        <v>279</v>
      </c>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3"/>
      <c r="AY11" s="673"/>
      <c r="AZ11" s="673"/>
      <c r="BA11" s="673"/>
      <c r="BB11" s="673"/>
      <c r="BC11" s="673"/>
      <c r="BD11" s="673"/>
      <c r="BE11" s="673"/>
      <c r="BF11" s="673"/>
      <c r="BG11" s="673"/>
      <c r="BH11" s="673"/>
      <c r="BI11" s="673"/>
      <c r="BJ11" s="673"/>
      <c r="BK11" s="673"/>
      <c r="BL11" s="673"/>
      <c r="BM11" s="673"/>
      <c r="BN11" s="673"/>
      <c r="BO11" s="673"/>
      <c r="BP11" s="673"/>
      <c r="BQ11" s="673"/>
      <c r="BR11" s="673"/>
      <c r="BS11" s="673"/>
      <c r="BT11" s="673"/>
      <c r="BU11" s="673"/>
    </row>
    <row r="12" spans="3:94" ht="18.75" customHeight="1">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3"/>
      <c r="AO12" s="673"/>
      <c r="AP12" s="673"/>
      <c r="AQ12" s="673"/>
      <c r="AR12" s="673"/>
      <c r="AS12" s="673"/>
      <c r="AT12" s="673"/>
      <c r="AU12" s="673"/>
      <c r="AV12" s="673"/>
      <c r="AW12" s="673"/>
      <c r="AX12" s="673"/>
      <c r="AY12" s="673"/>
      <c r="AZ12" s="673"/>
      <c r="BA12" s="673"/>
      <c r="BB12" s="673"/>
      <c r="BC12" s="673"/>
      <c r="BD12" s="673"/>
      <c r="BE12" s="673"/>
      <c r="BF12" s="673"/>
      <c r="BG12" s="673"/>
      <c r="BH12" s="673"/>
      <c r="BI12" s="673"/>
      <c r="BJ12" s="673"/>
      <c r="BK12" s="673"/>
      <c r="BL12" s="673"/>
      <c r="BM12" s="673"/>
      <c r="BN12" s="673"/>
      <c r="BO12" s="673"/>
      <c r="BP12" s="673"/>
      <c r="BQ12" s="673"/>
      <c r="BR12" s="673"/>
      <c r="BS12" s="673"/>
      <c r="BT12" s="673"/>
      <c r="BU12" s="673"/>
    </row>
    <row r="14" spans="3:94" ht="6" customHeight="1">
      <c r="C14" s="681" t="s">
        <v>293</v>
      </c>
      <c r="D14" s="681"/>
      <c r="E14" s="681"/>
      <c r="F14" s="681"/>
      <c r="G14" s="681"/>
      <c r="H14" s="681"/>
      <c r="I14" s="681"/>
      <c r="J14" s="681"/>
      <c r="K14" s="681"/>
      <c r="L14" s="681"/>
      <c r="M14" s="681"/>
      <c r="N14" s="681"/>
      <c r="O14" s="681"/>
      <c r="P14" s="681"/>
      <c r="Q14" s="681"/>
      <c r="R14" s="681"/>
      <c r="S14" s="681"/>
      <c r="T14" s="681"/>
      <c r="U14" s="681"/>
      <c r="V14" s="681"/>
      <c r="W14" s="681"/>
      <c r="X14" s="681"/>
      <c r="Y14" s="681"/>
      <c r="Z14" s="681"/>
      <c r="AA14" s="681"/>
      <c r="AB14" s="681"/>
      <c r="AC14" s="681"/>
      <c r="AD14" s="681"/>
      <c r="AE14" s="681"/>
      <c r="AF14" s="681"/>
      <c r="AG14" s="681"/>
      <c r="AH14" s="681"/>
      <c r="AI14" s="681"/>
      <c r="AJ14" s="681"/>
      <c r="AK14" s="681"/>
      <c r="AL14" s="681"/>
      <c r="AM14" s="681"/>
      <c r="AN14" s="681"/>
      <c r="AO14" s="681"/>
      <c r="AP14" s="681"/>
      <c r="AQ14" s="681"/>
      <c r="AR14" s="681"/>
      <c r="AS14" s="681"/>
      <c r="AT14" s="681"/>
      <c r="AU14" s="681"/>
      <c r="AV14" s="681"/>
      <c r="AW14" s="681"/>
      <c r="AX14" s="681"/>
      <c r="AY14" s="681"/>
      <c r="AZ14" s="681"/>
      <c r="BA14" s="681"/>
      <c r="BB14" s="681"/>
      <c r="BC14" s="681"/>
      <c r="BD14" s="681"/>
      <c r="BE14" s="681"/>
      <c r="BF14" s="681"/>
      <c r="BG14" s="681"/>
      <c r="BH14" s="681"/>
      <c r="BI14" s="681"/>
      <c r="BJ14" s="681"/>
      <c r="BK14" s="681"/>
      <c r="BL14" s="681"/>
      <c r="BM14" s="681"/>
      <c r="BN14" s="681"/>
      <c r="BO14" s="681"/>
      <c r="BP14" s="681"/>
      <c r="BQ14" s="681"/>
      <c r="BR14" s="681"/>
      <c r="BS14" s="681"/>
      <c r="BT14" s="681"/>
      <c r="BU14" s="681"/>
    </row>
    <row r="15" spans="3:94" ht="6" customHeight="1">
      <c r="C15" s="681"/>
      <c r="D15" s="681"/>
      <c r="E15" s="681"/>
      <c r="F15" s="681"/>
      <c r="G15" s="681"/>
      <c r="H15" s="681"/>
      <c r="I15" s="681"/>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81"/>
      <c r="AN15" s="681"/>
      <c r="AO15" s="681"/>
      <c r="AP15" s="681"/>
      <c r="AQ15" s="681"/>
      <c r="AR15" s="681"/>
      <c r="AS15" s="681"/>
      <c r="AT15" s="681"/>
      <c r="AU15" s="681"/>
      <c r="AV15" s="681"/>
      <c r="AW15" s="681"/>
      <c r="AX15" s="681"/>
      <c r="AY15" s="681"/>
      <c r="AZ15" s="681"/>
      <c r="BA15" s="681"/>
      <c r="BB15" s="681"/>
      <c r="BC15" s="681"/>
      <c r="BD15" s="681"/>
      <c r="BE15" s="681"/>
      <c r="BF15" s="681"/>
      <c r="BG15" s="681"/>
      <c r="BH15" s="681"/>
      <c r="BI15" s="681"/>
      <c r="BJ15" s="681"/>
      <c r="BK15" s="681"/>
      <c r="BL15" s="681"/>
      <c r="BM15" s="681"/>
      <c r="BN15" s="681"/>
      <c r="BO15" s="681"/>
      <c r="BP15" s="681"/>
      <c r="BQ15" s="681"/>
      <c r="BR15" s="681"/>
      <c r="BS15" s="681"/>
      <c r="BT15" s="681"/>
      <c r="BU15" s="681"/>
    </row>
    <row r="16" spans="3:94" ht="6" customHeight="1">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c r="AQ16" s="681"/>
      <c r="AR16" s="681"/>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81"/>
      <c r="BO16" s="681"/>
      <c r="BP16" s="681"/>
      <c r="BQ16" s="681"/>
      <c r="BR16" s="681"/>
      <c r="BS16" s="681"/>
      <c r="BT16" s="681"/>
      <c r="BU16" s="681"/>
    </row>
    <row r="17" spans="2:73" ht="6" customHeight="1">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1"/>
      <c r="AZ17" s="681"/>
      <c r="BA17" s="681"/>
      <c r="BB17" s="681"/>
      <c r="BC17" s="681"/>
      <c r="BD17" s="681"/>
      <c r="BE17" s="681"/>
      <c r="BF17" s="681"/>
      <c r="BG17" s="681"/>
      <c r="BH17" s="681"/>
      <c r="BI17" s="681"/>
      <c r="BJ17" s="681"/>
      <c r="BK17" s="681"/>
      <c r="BL17" s="681"/>
      <c r="BM17" s="681"/>
      <c r="BN17" s="681"/>
      <c r="BO17" s="681"/>
      <c r="BP17" s="681"/>
      <c r="BQ17" s="681"/>
      <c r="BR17" s="681"/>
      <c r="BS17" s="681"/>
      <c r="BT17" s="681"/>
      <c r="BU17" s="681"/>
    </row>
    <row r="18" spans="2:73" ht="6" customHeight="1">
      <c r="C18" s="681"/>
      <c r="D18" s="681"/>
      <c r="E18" s="681"/>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c r="AQ18" s="681"/>
      <c r="AR18" s="681"/>
      <c r="AS18" s="681"/>
      <c r="AT18" s="681"/>
      <c r="AU18" s="681"/>
      <c r="AV18" s="681"/>
      <c r="AW18" s="681"/>
      <c r="AX18" s="681"/>
      <c r="AY18" s="681"/>
      <c r="AZ18" s="681"/>
      <c r="BA18" s="681"/>
      <c r="BB18" s="681"/>
      <c r="BC18" s="681"/>
      <c r="BD18" s="681"/>
      <c r="BE18" s="681"/>
      <c r="BF18" s="681"/>
      <c r="BG18" s="681"/>
      <c r="BH18" s="681"/>
      <c r="BI18" s="681"/>
      <c r="BJ18" s="681"/>
      <c r="BK18" s="681"/>
      <c r="BL18" s="681"/>
      <c r="BM18" s="681"/>
      <c r="BN18" s="681"/>
      <c r="BO18" s="681"/>
      <c r="BP18" s="681"/>
      <c r="BQ18" s="681"/>
      <c r="BR18" s="681"/>
      <c r="BS18" s="681"/>
      <c r="BT18" s="681"/>
      <c r="BU18" s="681"/>
    </row>
    <row r="19" spans="2:73" ht="6" customHeight="1">
      <c r="C19" s="681"/>
      <c r="D19" s="681"/>
      <c r="E19" s="681"/>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c r="AQ19" s="681"/>
      <c r="AR19" s="681"/>
      <c r="AS19" s="681"/>
      <c r="AT19" s="681"/>
      <c r="AU19" s="681"/>
      <c r="AV19" s="681"/>
      <c r="AW19" s="681"/>
      <c r="AX19" s="681"/>
      <c r="AY19" s="681"/>
      <c r="AZ19" s="681"/>
      <c r="BA19" s="681"/>
      <c r="BB19" s="681"/>
      <c r="BC19" s="681"/>
      <c r="BD19" s="681"/>
      <c r="BE19" s="681"/>
      <c r="BF19" s="681"/>
      <c r="BG19" s="681"/>
      <c r="BH19" s="681"/>
      <c r="BI19" s="681"/>
      <c r="BJ19" s="681"/>
      <c r="BK19" s="681"/>
      <c r="BL19" s="681"/>
      <c r="BM19" s="681"/>
      <c r="BN19" s="681"/>
      <c r="BO19" s="681"/>
      <c r="BP19" s="681"/>
      <c r="BQ19" s="681"/>
      <c r="BR19" s="681"/>
      <c r="BS19" s="681"/>
      <c r="BT19" s="681"/>
      <c r="BU19" s="681"/>
    </row>
    <row r="20" spans="2:73" ht="6" customHeight="1">
      <c r="C20" s="681"/>
      <c r="D20" s="681"/>
      <c r="E20" s="681"/>
      <c r="F20" s="681"/>
      <c r="G20" s="681"/>
      <c r="H20" s="68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c r="AQ20" s="681"/>
      <c r="AR20" s="681"/>
      <c r="AS20" s="681"/>
      <c r="AT20" s="681"/>
      <c r="AU20" s="681"/>
      <c r="AV20" s="681"/>
      <c r="AW20" s="681"/>
      <c r="AX20" s="681"/>
      <c r="AY20" s="681"/>
      <c r="AZ20" s="681"/>
      <c r="BA20" s="681"/>
      <c r="BB20" s="681"/>
      <c r="BC20" s="681"/>
      <c r="BD20" s="681"/>
      <c r="BE20" s="681"/>
      <c r="BF20" s="681"/>
      <c r="BG20" s="681"/>
      <c r="BH20" s="681"/>
      <c r="BI20" s="681"/>
      <c r="BJ20" s="681"/>
      <c r="BK20" s="681"/>
      <c r="BL20" s="681"/>
      <c r="BM20" s="681"/>
      <c r="BN20" s="681"/>
      <c r="BO20" s="681"/>
      <c r="BP20" s="681"/>
      <c r="BQ20" s="681"/>
      <c r="BR20" s="681"/>
      <c r="BS20" s="681"/>
      <c r="BT20" s="681"/>
      <c r="BU20" s="681"/>
    </row>
    <row r="21" spans="2:73" ht="6" customHeight="1">
      <c r="C21" s="681"/>
      <c r="D21" s="681"/>
      <c r="E21" s="681"/>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c r="AQ21" s="681"/>
      <c r="AR21" s="681"/>
      <c r="AS21" s="681"/>
      <c r="AT21" s="681"/>
      <c r="AU21" s="681"/>
      <c r="AV21" s="681"/>
      <c r="AW21" s="681"/>
      <c r="AX21" s="681"/>
      <c r="AY21" s="681"/>
      <c r="AZ21" s="681"/>
      <c r="BA21" s="681"/>
      <c r="BB21" s="681"/>
      <c r="BC21" s="681"/>
      <c r="BD21" s="681"/>
      <c r="BE21" s="681"/>
      <c r="BF21" s="681"/>
      <c r="BG21" s="681"/>
      <c r="BH21" s="681"/>
      <c r="BI21" s="681"/>
      <c r="BJ21" s="681"/>
      <c r="BK21" s="681"/>
      <c r="BL21" s="681"/>
      <c r="BM21" s="681"/>
      <c r="BN21" s="681"/>
      <c r="BO21" s="681"/>
      <c r="BP21" s="681"/>
      <c r="BQ21" s="681"/>
      <c r="BR21" s="681"/>
      <c r="BS21" s="681"/>
      <c r="BT21" s="681"/>
      <c r="BU21" s="681"/>
    </row>
    <row r="22" spans="2:73" ht="6" customHeight="1">
      <c r="C22" s="681"/>
      <c r="D22" s="681"/>
      <c r="E22" s="681"/>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c r="AQ22" s="681"/>
      <c r="AR22" s="681"/>
      <c r="AS22" s="681"/>
      <c r="AT22" s="681"/>
      <c r="AU22" s="681"/>
      <c r="AV22" s="681"/>
      <c r="AW22" s="681"/>
      <c r="AX22" s="681"/>
      <c r="AY22" s="681"/>
      <c r="AZ22" s="681"/>
      <c r="BA22" s="681"/>
      <c r="BB22" s="681"/>
      <c r="BC22" s="681"/>
      <c r="BD22" s="681"/>
      <c r="BE22" s="681"/>
      <c r="BF22" s="681"/>
      <c r="BG22" s="681"/>
      <c r="BH22" s="681"/>
      <c r="BI22" s="681"/>
      <c r="BJ22" s="681"/>
      <c r="BK22" s="681"/>
      <c r="BL22" s="681"/>
      <c r="BM22" s="681"/>
      <c r="BN22" s="681"/>
      <c r="BO22" s="681"/>
      <c r="BP22" s="681"/>
      <c r="BQ22" s="681"/>
      <c r="BR22" s="681"/>
      <c r="BS22" s="681"/>
      <c r="BT22" s="681"/>
      <c r="BU22" s="681"/>
    </row>
    <row r="23" spans="2:73" ht="6" customHeight="1">
      <c r="C23" s="681"/>
      <c r="D23" s="681"/>
      <c r="E23" s="681"/>
      <c r="F23" s="681"/>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c r="AQ23" s="681"/>
      <c r="AR23" s="681"/>
      <c r="AS23" s="681"/>
      <c r="AT23" s="681"/>
      <c r="AU23" s="681"/>
      <c r="AV23" s="681"/>
      <c r="AW23" s="681"/>
      <c r="AX23" s="681"/>
      <c r="AY23" s="681"/>
      <c r="AZ23" s="681"/>
      <c r="BA23" s="681"/>
      <c r="BB23" s="681"/>
      <c r="BC23" s="681"/>
      <c r="BD23" s="681"/>
      <c r="BE23" s="681"/>
      <c r="BF23" s="681"/>
      <c r="BG23" s="681"/>
      <c r="BH23" s="681"/>
      <c r="BI23" s="681"/>
      <c r="BJ23" s="681"/>
      <c r="BK23" s="681"/>
      <c r="BL23" s="681"/>
      <c r="BM23" s="681"/>
      <c r="BN23" s="681"/>
      <c r="BO23" s="681"/>
      <c r="BP23" s="681"/>
      <c r="BQ23" s="681"/>
      <c r="BR23" s="681"/>
      <c r="BS23" s="681"/>
      <c r="BT23" s="681"/>
      <c r="BU23" s="681"/>
    </row>
    <row r="24" spans="2:73" ht="6" customHeight="1">
      <c r="C24" s="681"/>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1"/>
      <c r="AM24" s="681"/>
      <c r="AN24" s="681"/>
      <c r="AO24" s="681"/>
      <c r="AP24" s="681"/>
      <c r="AQ24" s="681"/>
      <c r="AR24" s="681"/>
      <c r="AS24" s="681"/>
      <c r="AT24" s="681"/>
      <c r="AU24" s="681"/>
      <c r="AV24" s="681"/>
      <c r="AW24" s="681"/>
      <c r="AX24" s="681"/>
      <c r="AY24" s="681"/>
      <c r="AZ24" s="681"/>
      <c r="BA24" s="681"/>
      <c r="BB24" s="681"/>
      <c r="BC24" s="681"/>
      <c r="BD24" s="681"/>
      <c r="BE24" s="681"/>
      <c r="BF24" s="681"/>
      <c r="BG24" s="681"/>
      <c r="BH24" s="681"/>
      <c r="BI24" s="681"/>
      <c r="BJ24" s="681"/>
      <c r="BK24" s="681"/>
      <c r="BL24" s="681"/>
      <c r="BM24" s="681"/>
      <c r="BN24" s="681"/>
      <c r="BO24" s="681"/>
      <c r="BP24" s="681"/>
      <c r="BQ24" s="681"/>
      <c r="BR24" s="681"/>
      <c r="BS24" s="681"/>
      <c r="BT24" s="681"/>
      <c r="BU24" s="681"/>
    </row>
    <row r="25" spans="2:73" ht="6" customHeight="1">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c r="AQ25" s="681"/>
      <c r="AR25" s="681"/>
      <c r="AS25" s="681"/>
      <c r="AT25" s="681"/>
      <c r="AU25" s="681"/>
      <c r="AV25" s="681"/>
      <c r="AW25" s="681"/>
      <c r="AX25" s="681"/>
      <c r="AY25" s="681"/>
      <c r="AZ25" s="681"/>
      <c r="BA25" s="681"/>
      <c r="BB25" s="681"/>
      <c r="BC25" s="681"/>
      <c r="BD25" s="681"/>
      <c r="BE25" s="681"/>
      <c r="BF25" s="681"/>
      <c r="BG25" s="681"/>
      <c r="BH25" s="681"/>
      <c r="BI25" s="681"/>
      <c r="BJ25" s="681"/>
      <c r="BK25" s="681"/>
      <c r="BL25" s="681"/>
      <c r="BM25" s="681"/>
      <c r="BN25" s="681"/>
      <c r="BO25" s="681"/>
      <c r="BP25" s="681"/>
      <c r="BQ25" s="681"/>
      <c r="BR25" s="681"/>
      <c r="BS25" s="681"/>
      <c r="BT25" s="681"/>
      <c r="BU25" s="681"/>
    </row>
    <row r="26" spans="2:73" ht="6" customHeight="1">
      <c r="C26" s="681"/>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681"/>
      <c r="AL26" s="681"/>
      <c r="AM26" s="681"/>
      <c r="AN26" s="681"/>
      <c r="AO26" s="681"/>
      <c r="AP26" s="681"/>
      <c r="AQ26" s="681"/>
      <c r="AR26" s="681"/>
      <c r="AS26" s="681"/>
      <c r="AT26" s="681"/>
      <c r="AU26" s="681"/>
      <c r="AV26" s="681"/>
      <c r="AW26" s="681"/>
      <c r="AX26" s="681"/>
      <c r="AY26" s="681"/>
      <c r="AZ26" s="681"/>
      <c r="BA26" s="681"/>
      <c r="BB26" s="681"/>
      <c r="BC26" s="681"/>
      <c r="BD26" s="681"/>
      <c r="BE26" s="681"/>
      <c r="BF26" s="681"/>
      <c r="BG26" s="681"/>
      <c r="BH26" s="681"/>
      <c r="BI26" s="681"/>
      <c r="BJ26" s="681"/>
      <c r="BK26" s="681"/>
      <c r="BL26" s="681"/>
      <c r="BM26" s="681"/>
      <c r="BN26" s="681"/>
      <c r="BO26" s="681"/>
      <c r="BP26" s="681"/>
      <c r="BQ26" s="681"/>
      <c r="BR26" s="681"/>
      <c r="BS26" s="681"/>
      <c r="BT26" s="681"/>
      <c r="BU26" s="681"/>
    </row>
    <row r="27" spans="2:73" ht="9" customHeight="1">
      <c r="C27" s="654" t="s">
        <v>16</v>
      </c>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4"/>
      <c r="AZ27" s="654"/>
      <c r="BA27" s="654"/>
      <c r="BB27" s="654"/>
      <c r="BC27" s="654"/>
      <c r="BD27" s="654"/>
      <c r="BE27" s="654"/>
      <c r="BF27" s="654"/>
      <c r="BG27" s="654"/>
      <c r="BH27" s="654"/>
      <c r="BI27" s="654"/>
      <c r="BJ27" s="654"/>
      <c r="BK27" s="654"/>
      <c r="BL27" s="654"/>
      <c r="BM27" s="654"/>
      <c r="BN27" s="654"/>
      <c r="BO27" s="654"/>
      <c r="BP27" s="654"/>
      <c r="BQ27" s="654"/>
      <c r="BR27" s="654"/>
      <c r="BS27" s="654"/>
      <c r="BT27" s="654"/>
      <c r="BU27" s="654"/>
    </row>
    <row r="28" spans="2:73" ht="9" customHeight="1">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54"/>
      <c r="AX28" s="654"/>
      <c r="AY28" s="654"/>
      <c r="AZ28" s="654"/>
      <c r="BA28" s="654"/>
      <c r="BB28" s="654"/>
      <c r="BC28" s="654"/>
      <c r="BD28" s="654"/>
      <c r="BE28" s="654"/>
      <c r="BF28" s="654"/>
      <c r="BG28" s="654"/>
      <c r="BH28" s="654"/>
      <c r="BI28" s="654"/>
      <c r="BJ28" s="654"/>
      <c r="BK28" s="654"/>
      <c r="BL28" s="654"/>
      <c r="BM28" s="654"/>
      <c r="BN28" s="654"/>
      <c r="BO28" s="654"/>
      <c r="BP28" s="654"/>
      <c r="BQ28" s="654"/>
      <c r="BR28" s="654"/>
      <c r="BS28" s="654"/>
      <c r="BT28" s="654"/>
      <c r="BU28" s="654"/>
    </row>
    <row r="29" spans="2:73" ht="4.5" customHeight="1"/>
    <row r="30" spans="2:73" ht="7.5" customHeight="1">
      <c r="B30" s="664" t="s">
        <v>29</v>
      </c>
      <c r="C30" s="664"/>
      <c r="D30" s="664"/>
      <c r="E30" s="664"/>
      <c r="F30" s="664"/>
      <c r="G30" s="664"/>
      <c r="H30" s="664"/>
      <c r="I30" s="664"/>
      <c r="J30" s="664"/>
      <c r="K30" s="664"/>
      <c r="L30" s="664"/>
      <c r="M30" s="664"/>
      <c r="N30" s="664"/>
      <c r="O30" s="664"/>
      <c r="P30" s="664"/>
    </row>
    <row r="31" spans="2:73" ht="7.5" customHeight="1" thickBot="1">
      <c r="B31" s="664"/>
      <c r="C31" s="664"/>
      <c r="D31" s="664"/>
      <c r="E31" s="664"/>
      <c r="F31" s="664"/>
      <c r="G31" s="664"/>
      <c r="H31" s="664"/>
      <c r="I31" s="664"/>
      <c r="J31" s="664"/>
      <c r="K31" s="664"/>
      <c r="L31" s="664"/>
      <c r="M31" s="664"/>
      <c r="N31" s="664"/>
      <c r="O31" s="664"/>
      <c r="P31" s="664"/>
      <c r="AY31" s="28"/>
      <c r="AZ31" s="28"/>
      <c r="BA31" s="28"/>
      <c r="BB31" s="28"/>
      <c r="BC31" s="28"/>
      <c r="BD31" s="28"/>
      <c r="BE31" s="28"/>
      <c r="BF31" s="28"/>
      <c r="BG31" s="28"/>
      <c r="BH31" s="28"/>
      <c r="BI31" s="28"/>
      <c r="BJ31" s="28"/>
      <c r="BK31" s="28"/>
      <c r="BL31" s="28"/>
      <c r="BM31" s="28"/>
      <c r="BN31" s="28"/>
      <c r="BO31" s="28"/>
      <c r="BP31" s="28"/>
      <c r="BQ31" s="28"/>
      <c r="BR31" s="28"/>
      <c r="BS31" s="28"/>
      <c r="BT31" s="28"/>
    </row>
    <row r="32" spans="2:73" ht="9" customHeight="1">
      <c r="C32" s="152"/>
      <c r="D32" s="694" t="s">
        <v>86</v>
      </c>
      <c r="E32" s="694"/>
      <c r="F32" s="694"/>
      <c r="G32" s="694"/>
      <c r="H32" s="694"/>
      <c r="I32" s="694"/>
      <c r="J32" s="694"/>
      <c r="K32" s="694"/>
      <c r="L32" s="694"/>
      <c r="M32" s="694"/>
      <c r="N32" s="694"/>
      <c r="O32" s="694"/>
      <c r="P32" s="153"/>
      <c r="Q32" s="688" t="str">
        <f>'入力シート（交付）（長寿命型）'!$AC$21</f>
        <v>0336</v>
      </c>
      <c r="R32" s="689"/>
      <c r="S32" s="689"/>
      <c r="T32" s="689"/>
      <c r="U32" s="689"/>
      <c r="V32" s="689"/>
      <c r="W32" s="690"/>
      <c r="X32" s="678" t="s">
        <v>87</v>
      </c>
      <c r="Y32" s="667"/>
      <c r="Z32" s="667"/>
      <c r="AA32" s="667"/>
      <c r="AB32" s="667"/>
      <c r="AC32" s="667"/>
      <c r="AD32" s="667"/>
      <c r="AE32" s="667"/>
      <c r="AF32" s="667"/>
      <c r="AG32" s="667"/>
      <c r="AH32" s="667"/>
      <c r="AI32" s="667"/>
      <c r="AJ32" s="686"/>
      <c r="AK32" s="682" t="str">
        <f>'入力シート（交付）（長寿命型）'!$N$22</f>
        <v>一般社団法人 東海木造住宅協会</v>
      </c>
      <c r="AL32" s="682"/>
      <c r="AM32" s="682"/>
      <c r="AN32" s="682"/>
      <c r="AO32" s="682"/>
      <c r="AP32" s="682"/>
      <c r="AQ32" s="682"/>
      <c r="AR32" s="682"/>
      <c r="AS32" s="682"/>
      <c r="AT32" s="682"/>
      <c r="AU32" s="682"/>
      <c r="AV32" s="682"/>
      <c r="AW32" s="682"/>
      <c r="AX32" s="682"/>
      <c r="AY32" s="682"/>
      <c r="AZ32" s="682"/>
      <c r="BA32" s="682"/>
      <c r="BB32" s="682"/>
      <c r="BC32" s="682"/>
      <c r="BD32" s="682"/>
      <c r="BE32" s="682"/>
      <c r="BF32" s="682"/>
      <c r="BG32" s="682"/>
      <c r="BH32" s="682"/>
      <c r="BI32" s="682"/>
      <c r="BJ32" s="682"/>
      <c r="BK32" s="682"/>
      <c r="BL32" s="682"/>
      <c r="BM32" s="682"/>
      <c r="BN32" s="682"/>
      <c r="BO32" s="682"/>
      <c r="BP32" s="682"/>
      <c r="BQ32" s="682"/>
      <c r="BR32" s="682"/>
      <c r="BS32" s="682"/>
      <c r="BT32" s="682"/>
      <c r="BU32" s="683"/>
    </row>
    <row r="33" spans="3:73" ht="9" customHeight="1">
      <c r="C33" s="154"/>
      <c r="D33" s="695"/>
      <c r="E33" s="695"/>
      <c r="F33" s="695"/>
      <c r="G33" s="695"/>
      <c r="H33" s="695"/>
      <c r="I33" s="695"/>
      <c r="J33" s="695"/>
      <c r="K33" s="695"/>
      <c r="L33" s="695"/>
      <c r="M33" s="695"/>
      <c r="N33" s="695"/>
      <c r="O33" s="695"/>
      <c r="P33" s="83"/>
      <c r="Q33" s="691"/>
      <c r="R33" s="692"/>
      <c r="S33" s="692"/>
      <c r="T33" s="692"/>
      <c r="U33" s="692"/>
      <c r="V33" s="692"/>
      <c r="W33" s="693"/>
      <c r="X33" s="679"/>
      <c r="Y33" s="680"/>
      <c r="Z33" s="680"/>
      <c r="AA33" s="680"/>
      <c r="AB33" s="680"/>
      <c r="AC33" s="680"/>
      <c r="AD33" s="680"/>
      <c r="AE33" s="680"/>
      <c r="AF33" s="680"/>
      <c r="AG33" s="680"/>
      <c r="AH33" s="680"/>
      <c r="AI33" s="680"/>
      <c r="AJ33" s="687"/>
      <c r="AK33" s="684"/>
      <c r="AL33" s="684"/>
      <c r="AM33" s="684"/>
      <c r="AN33" s="684"/>
      <c r="AO33" s="684"/>
      <c r="AP33" s="684"/>
      <c r="AQ33" s="684"/>
      <c r="AR33" s="684"/>
      <c r="AS33" s="684"/>
      <c r="AT33" s="684"/>
      <c r="AU33" s="684"/>
      <c r="AV33" s="684"/>
      <c r="AW33" s="684"/>
      <c r="AX33" s="684"/>
      <c r="AY33" s="684"/>
      <c r="AZ33" s="684"/>
      <c r="BA33" s="684"/>
      <c r="BB33" s="684"/>
      <c r="BC33" s="684"/>
      <c r="BD33" s="684"/>
      <c r="BE33" s="684"/>
      <c r="BF33" s="684"/>
      <c r="BG33" s="684"/>
      <c r="BH33" s="684"/>
      <c r="BI33" s="684"/>
      <c r="BJ33" s="684"/>
      <c r="BK33" s="684"/>
      <c r="BL33" s="684"/>
      <c r="BM33" s="684"/>
      <c r="BN33" s="684"/>
      <c r="BO33" s="684"/>
      <c r="BP33" s="684"/>
      <c r="BQ33" s="684"/>
      <c r="BR33" s="684"/>
      <c r="BS33" s="684"/>
      <c r="BT33" s="684"/>
      <c r="BU33" s="685"/>
    </row>
    <row r="34" spans="3:73" ht="9" customHeight="1" thickBot="1">
      <c r="C34" s="154"/>
      <c r="D34" s="695"/>
      <c r="E34" s="695"/>
      <c r="F34" s="695"/>
      <c r="G34" s="695"/>
      <c r="H34" s="695"/>
      <c r="I34" s="695"/>
      <c r="J34" s="695"/>
      <c r="K34" s="695"/>
      <c r="L34" s="695"/>
      <c r="M34" s="695"/>
      <c r="N34" s="695"/>
      <c r="O34" s="695"/>
      <c r="P34" s="83"/>
      <c r="Q34" s="691"/>
      <c r="R34" s="692"/>
      <c r="S34" s="692"/>
      <c r="T34" s="692"/>
      <c r="U34" s="692"/>
      <c r="V34" s="692"/>
      <c r="W34" s="693"/>
      <c r="X34" s="679"/>
      <c r="Y34" s="680"/>
      <c r="Z34" s="680"/>
      <c r="AA34" s="680"/>
      <c r="AB34" s="680"/>
      <c r="AC34" s="680"/>
      <c r="AD34" s="680"/>
      <c r="AE34" s="680"/>
      <c r="AF34" s="680"/>
      <c r="AG34" s="680"/>
      <c r="AH34" s="680"/>
      <c r="AI34" s="680"/>
      <c r="AJ34" s="687"/>
      <c r="AK34" s="684"/>
      <c r="AL34" s="684"/>
      <c r="AM34" s="684"/>
      <c r="AN34" s="684"/>
      <c r="AO34" s="684"/>
      <c r="AP34" s="684"/>
      <c r="AQ34" s="684"/>
      <c r="AR34" s="684"/>
      <c r="AS34" s="684"/>
      <c r="AT34" s="684"/>
      <c r="AU34" s="684"/>
      <c r="AV34" s="684"/>
      <c r="AW34" s="684"/>
      <c r="AX34" s="684"/>
      <c r="AY34" s="684"/>
      <c r="AZ34" s="684"/>
      <c r="BA34" s="684"/>
      <c r="BB34" s="684"/>
      <c r="BC34" s="684"/>
      <c r="BD34" s="684"/>
      <c r="BE34" s="684"/>
      <c r="BF34" s="684"/>
      <c r="BG34" s="684"/>
      <c r="BH34" s="684"/>
      <c r="BI34" s="684"/>
      <c r="BJ34" s="684"/>
      <c r="BK34" s="684"/>
      <c r="BL34" s="684"/>
      <c r="BM34" s="684"/>
      <c r="BN34" s="684"/>
      <c r="BO34" s="684"/>
      <c r="BP34" s="684"/>
      <c r="BQ34" s="684"/>
      <c r="BR34" s="684"/>
      <c r="BS34" s="684"/>
      <c r="BT34" s="684"/>
      <c r="BU34" s="685"/>
    </row>
    <row r="35" spans="3:73" ht="7.5" customHeight="1">
      <c r="C35" s="155"/>
      <c r="D35" s="156"/>
      <c r="E35" s="156"/>
      <c r="F35" s="156"/>
      <c r="G35" s="156"/>
      <c r="H35" s="156"/>
      <c r="I35" s="156"/>
      <c r="J35" s="156"/>
      <c r="K35" s="156"/>
      <c r="L35" s="156"/>
      <c r="M35" s="156"/>
      <c r="N35" s="156"/>
      <c r="O35" s="156"/>
      <c r="P35" s="157"/>
      <c r="Q35" s="158"/>
      <c r="R35" s="158"/>
      <c r="S35" s="158"/>
      <c r="T35" s="158"/>
      <c r="U35" s="158"/>
      <c r="V35" s="158"/>
      <c r="W35" s="503"/>
      <c r="X35" s="503"/>
      <c r="Y35" s="503"/>
      <c r="Z35" s="503"/>
      <c r="AA35" s="503"/>
      <c r="AB35" s="503"/>
      <c r="AC35" s="503"/>
      <c r="AD35" s="503"/>
      <c r="AE35" s="503"/>
      <c r="AF35" s="503"/>
      <c r="AG35" s="503"/>
      <c r="AH35" s="503"/>
      <c r="AI35" s="155"/>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row>
    <row r="36" spans="3:73" ht="7.5" customHeight="1" thickBot="1">
      <c r="C36" s="148"/>
      <c r="D36" s="161"/>
      <c r="E36" s="161"/>
      <c r="F36" s="161"/>
      <c r="G36" s="161"/>
      <c r="H36" s="161"/>
      <c r="I36" s="161"/>
      <c r="J36" s="161"/>
      <c r="K36" s="161"/>
      <c r="L36" s="161"/>
      <c r="M36" s="161"/>
      <c r="N36" s="161"/>
      <c r="O36" s="161"/>
      <c r="P36" s="162"/>
      <c r="Q36" s="163"/>
      <c r="R36" s="163"/>
      <c r="S36" s="163"/>
      <c r="T36" s="163"/>
      <c r="U36" s="163"/>
      <c r="V36" s="163"/>
      <c r="W36" s="504"/>
      <c r="X36" s="504"/>
      <c r="Y36" s="504"/>
      <c r="Z36" s="504"/>
      <c r="AA36" s="504"/>
      <c r="AB36" s="504"/>
      <c r="AC36" s="504"/>
      <c r="AD36" s="504"/>
      <c r="AE36" s="504"/>
      <c r="AF36" s="504"/>
      <c r="AG36" s="504"/>
      <c r="AH36" s="504"/>
      <c r="AI36" s="148"/>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row>
    <row r="37" spans="3:73" ht="9.75" customHeight="1">
      <c r="C37" s="19"/>
      <c r="D37" s="637" t="s">
        <v>170</v>
      </c>
      <c r="E37" s="637"/>
      <c r="F37" s="637"/>
      <c r="G37" s="637"/>
      <c r="H37" s="637"/>
      <c r="I37" s="637"/>
      <c r="J37" s="637"/>
      <c r="K37" s="637"/>
      <c r="L37" s="637"/>
      <c r="M37" s="637"/>
      <c r="N37" s="637"/>
      <c r="O37" s="637"/>
      <c r="P37" s="166"/>
      <c r="Q37" s="167"/>
      <c r="R37" s="640" t="str">
        <f>'入力シート（交付）（長寿命型）'!$N$25</f>
        <v xml:space="preserve"> </v>
      </c>
      <c r="S37" s="641"/>
      <c r="T37" s="641"/>
      <c r="U37" s="641"/>
      <c r="V37" s="641"/>
      <c r="W37" s="641"/>
      <c r="X37" s="641"/>
      <c r="Y37" s="641"/>
      <c r="Z37" s="641"/>
      <c r="AA37" s="641"/>
      <c r="AB37" s="641"/>
      <c r="AC37" s="641"/>
      <c r="AD37" s="641"/>
      <c r="AE37" s="641"/>
      <c r="AF37" s="641"/>
      <c r="AG37" s="641"/>
      <c r="AH37" s="641"/>
      <c r="AI37" s="641"/>
      <c r="AJ37" s="641"/>
      <c r="AK37" s="641"/>
      <c r="AL37" s="641"/>
      <c r="AM37" s="641"/>
      <c r="AN37" s="641"/>
      <c r="AO37" s="641"/>
      <c r="AP37" s="641"/>
      <c r="AQ37" s="641"/>
      <c r="AR37" s="641"/>
      <c r="AS37" s="641"/>
      <c r="AT37" s="641"/>
      <c r="AU37" s="641"/>
      <c r="AV37" s="641"/>
      <c r="AW37" s="641"/>
      <c r="AX37" s="641"/>
      <c r="AY37" s="641"/>
      <c r="AZ37" s="641"/>
      <c r="BA37" s="641"/>
      <c r="BB37" s="641"/>
      <c r="BC37" s="641"/>
      <c r="BD37" s="641"/>
      <c r="BE37" s="641"/>
      <c r="BF37" s="641"/>
      <c r="BG37" s="641"/>
      <c r="BH37" s="641"/>
      <c r="BI37" s="641"/>
      <c r="BJ37" s="641"/>
      <c r="BK37" s="642"/>
      <c r="BL37" s="655" t="s">
        <v>171</v>
      </c>
      <c r="BM37" s="656"/>
      <c r="BN37" s="656"/>
      <c r="BO37" s="656"/>
      <c r="BP37" s="656"/>
      <c r="BQ37" s="656"/>
      <c r="BR37" s="656"/>
      <c r="BS37" s="656"/>
      <c r="BT37" s="656"/>
      <c r="BU37" s="657"/>
    </row>
    <row r="38" spans="3:73" ht="9.75" customHeight="1">
      <c r="C38" s="168"/>
      <c r="D38" s="638"/>
      <c r="E38" s="638"/>
      <c r="F38" s="638"/>
      <c r="G38" s="638"/>
      <c r="H38" s="638"/>
      <c r="I38" s="638"/>
      <c r="J38" s="638"/>
      <c r="K38" s="638"/>
      <c r="L38" s="638"/>
      <c r="M38" s="638"/>
      <c r="N38" s="638"/>
      <c r="O38" s="638"/>
      <c r="P38" s="169"/>
      <c r="Q38" s="170"/>
      <c r="R38" s="643"/>
      <c r="S38" s="643"/>
      <c r="T38" s="643"/>
      <c r="U38" s="643"/>
      <c r="V38" s="643"/>
      <c r="W38" s="643"/>
      <c r="X38" s="643"/>
      <c r="Y38" s="643"/>
      <c r="Z38" s="643"/>
      <c r="AA38" s="643"/>
      <c r="AB38" s="643"/>
      <c r="AC38" s="643"/>
      <c r="AD38" s="643"/>
      <c r="AE38" s="643"/>
      <c r="AF38" s="643"/>
      <c r="AG38" s="643"/>
      <c r="AH38" s="643"/>
      <c r="AI38" s="643"/>
      <c r="AJ38" s="643"/>
      <c r="AK38" s="643"/>
      <c r="AL38" s="643"/>
      <c r="AM38" s="643"/>
      <c r="AN38" s="643"/>
      <c r="AO38" s="643"/>
      <c r="AP38" s="643"/>
      <c r="AQ38" s="643"/>
      <c r="AR38" s="643"/>
      <c r="AS38" s="643"/>
      <c r="AT38" s="643"/>
      <c r="AU38" s="643"/>
      <c r="AV38" s="643"/>
      <c r="AW38" s="643"/>
      <c r="AX38" s="643"/>
      <c r="AY38" s="643"/>
      <c r="AZ38" s="643"/>
      <c r="BA38" s="643"/>
      <c r="BB38" s="643"/>
      <c r="BC38" s="643"/>
      <c r="BD38" s="643"/>
      <c r="BE38" s="643"/>
      <c r="BF38" s="643"/>
      <c r="BG38" s="643"/>
      <c r="BH38" s="643"/>
      <c r="BI38" s="643"/>
      <c r="BJ38" s="643"/>
      <c r="BK38" s="644"/>
      <c r="BL38" s="658"/>
      <c r="BM38" s="659"/>
      <c r="BN38" s="659"/>
      <c r="BO38" s="659"/>
      <c r="BP38" s="659"/>
      <c r="BQ38" s="659"/>
      <c r="BR38" s="659"/>
      <c r="BS38" s="659"/>
      <c r="BT38" s="659"/>
      <c r="BU38" s="660"/>
    </row>
    <row r="39" spans="3:73" ht="9.75" customHeight="1">
      <c r="C39" s="168"/>
      <c r="D39" s="638"/>
      <c r="E39" s="638"/>
      <c r="F39" s="638"/>
      <c r="G39" s="638"/>
      <c r="H39" s="638"/>
      <c r="I39" s="638"/>
      <c r="J39" s="638"/>
      <c r="K39" s="638"/>
      <c r="L39" s="638"/>
      <c r="M39" s="638"/>
      <c r="N39" s="638"/>
      <c r="O39" s="638"/>
      <c r="P39" s="169"/>
      <c r="Q39" s="170"/>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643"/>
      <c r="AZ39" s="643"/>
      <c r="BA39" s="643"/>
      <c r="BB39" s="643"/>
      <c r="BC39" s="643"/>
      <c r="BD39" s="643"/>
      <c r="BE39" s="643"/>
      <c r="BF39" s="643"/>
      <c r="BG39" s="643"/>
      <c r="BH39" s="643"/>
      <c r="BI39" s="643"/>
      <c r="BJ39" s="643"/>
      <c r="BK39" s="644"/>
      <c r="BL39" s="658"/>
      <c r="BM39" s="659"/>
      <c r="BN39" s="659"/>
      <c r="BO39" s="659"/>
      <c r="BP39" s="659"/>
      <c r="BQ39" s="659"/>
      <c r="BR39" s="659"/>
      <c r="BS39" s="659"/>
      <c r="BT39" s="659"/>
      <c r="BU39" s="660"/>
    </row>
    <row r="40" spans="3:73" ht="9.75" customHeight="1">
      <c r="C40" s="171"/>
      <c r="D40" s="639"/>
      <c r="E40" s="639"/>
      <c r="F40" s="639"/>
      <c r="G40" s="639"/>
      <c r="H40" s="639"/>
      <c r="I40" s="639"/>
      <c r="J40" s="639"/>
      <c r="K40" s="639"/>
      <c r="L40" s="639"/>
      <c r="M40" s="639"/>
      <c r="N40" s="639"/>
      <c r="O40" s="639"/>
      <c r="P40" s="172"/>
      <c r="Q40" s="173"/>
      <c r="R40" s="645"/>
      <c r="S40" s="645"/>
      <c r="T40" s="645"/>
      <c r="U40" s="645"/>
      <c r="V40" s="645"/>
      <c r="W40" s="645"/>
      <c r="X40" s="645"/>
      <c r="Y40" s="645"/>
      <c r="Z40" s="645"/>
      <c r="AA40" s="645"/>
      <c r="AB40" s="645"/>
      <c r="AC40" s="645"/>
      <c r="AD40" s="645"/>
      <c r="AE40" s="645"/>
      <c r="AF40" s="645"/>
      <c r="AG40" s="645"/>
      <c r="AH40" s="645"/>
      <c r="AI40" s="645"/>
      <c r="AJ40" s="645"/>
      <c r="AK40" s="645"/>
      <c r="AL40" s="645"/>
      <c r="AM40" s="645"/>
      <c r="AN40" s="645"/>
      <c r="AO40" s="645"/>
      <c r="AP40" s="645"/>
      <c r="AQ40" s="645"/>
      <c r="AR40" s="645"/>
      <c r="AS40" s="645"/>
      <c r="AT40" s="645"/>
      <c r="AU40" s="645"/>
      <c r="AV40" s="645"/>
      <c r="AW40" s="645"/>
      <c r="AX40" s="645"/>
      <c r="AY40" s="645"/>
      <c r="AZ40" s="645"/>
      <c r="BA40" s="645"/>
      <c r="BB40" s="645"/>
      <c r="BC40" s="645"/>
      <c r="BD40" s="645"/>
      <c r="BE40" s="645"/>
      <c r="BF40" s="645"/>
      <c r="BG40" s="645"/>
      <c r="BH40" s="645"/>
      <c r="BI40" s="645"/>
      <c r="BJ40" s="645"/>
      <c r="BK40" s="646"/>
      <c r="BL40" s="661"/>
      <c r="BM40" s="662"/>
      <c r="BN40" s="662"/>
      <c r="BO40" s="662"/>
      <c r="BP40" s="662"/>
      <c r="BQ40" s="662"/>
      <c r="BR40" s="662"/>
      <c r="BS40" s="662"/>
      <c r="BT40" s="662"/>
      <c r="BU40" s="663"/>
    </row>
    <row r="41" spans="3:73" ht="9.75" customHeight="1">
      <c r="C41" s="21"/>
      <c r="D41" s="705" t="s">
        <v>109</v>
      </c>
      <c r="E41" s="705"/>
      <c r="F41" s="705"/>
      <c r="G41" s="705"/>
      <c r="H41" s="705"/>
      <c r="I41" s="705"/>
      <c r="J41" s="705"/>
      <c r="K41" s="705"/>
      <c r="L41" s="705"/>
      <c r="M41" s="705"/>
      <c r="N41" s="705"/>
      <c r="O41" s="705"/>
      <c r="P41" s="22"/>
      <c r="Q41" s="174"/>
      <c r="R41" s="647" t="str">
        <f>'入力シート（交付）（長寿命型）'!$N$27</f>
        <v xml:space="preserve"> </v>
      </c>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8"/>
      <c r="AQ41" s="648"/>
      <c r="AR41" s="648"/>
      <c r="AS41" s="648"/>
      <c r="AT41" s="648"/>
      <c r="AU41" s="648"/>
      <c r="AV41" s="648"/>
      <c r="AW41" s="648"/>
      <c r="AX41" s="648"/>
      <c r="AY41" s="648"/>
      <c r="AZ41" s="648"/>
      <c r="BA41" s="648"/>
      <c r="BB41" s="648"/>
      <c r="BC41" s="648"/>
      <c r="BD41" s="648"/>
      <c r="BE41" s="648"/>
      <c r="BF41" s="648"/>
      <c r="BG41" s="648"/>
      <c r="BH41" s="648"/>
      <c r="BI41" s="648"/>
      <c r="BJ41" s="648"/>
      <c r="BK41" s="649"/>
      <c r="BL41" s="713"/>
      <c r="BM41" s="714"/>
      <c r="BN41" s="714"/>
      <c r="BO41" s="714"/>
      <c r="BP41" s="714"/>
      <c r="BQ41" s="714"/>
      <c r="BR41" s="714"/>
      <c r="BS41" s="714"/>
      <c r="BT41" s="714"/>
      <c r="BU41" s="715"/>
    </row>
    <row r="42" spans="3:73" ht="9.75" customHeight="1">
      <c r="C42" s="21"/>
      <c r="D42" s="705"/>
      <c r="E42" s="705"/>
      <c r="F42" s="705"/>
      <c r="G42" s="705"/>
      <c r="H42" s="705"/>
      <c r="I42" s="705"/>
      <c r="J42" s="705"/>
      <c r="K42" s="705"/>
      <c r="L42" s="705"/>
      <c r="M42" s="705"/>
      <c r="N42" s="705"/>
      <c r="O42" s="705"/>
      <c r="P42" s="22"/>
      <c r="Q42" s="174"/>
      <c r="R42" s="643"/>
      <c r="S42" s="643"/>
      <c r="T42" s="643"/>
      <c r="U42" s="643"/>
      <c r="V42" s="643"/>
      <c r="W42" s="643"/>
      <c r="X42" s="643"/>
      <c r="Y42" s="643"/>
      <c r="Z42" s="643"/>
      <c r="AA42" s="643"/>
      <c r="AB42" s="643"/>
      <c r="AC42" s="643"/>
      <c r="AD42" s="643"/>
      <c r="AE42" s="643"/>
      <c r="AF42" s="643"/>
      <c r="AG42" s="643"/>
      <c r="AH42" s="643"/>
      <c r="AI42" s="643"/>
      <c r="AJ42" s="643"/>
      <c r="AK42" s="643"/>
      <c r="AL42" s="643"/>
      <c r="AM42" s="643"/>
      <c r="AN42" s="643"/>
      <c r="AO42" s="643"/>
      <c r="AP42" s="643"/>
      <c r="AQ42" s="643"/>
      <c r="AR42" s="643"/>
      <c r="AS42" s="643"/>
      <c r="AT42" s="643"/>
      <c r="AU42" s="643"/>
      <c r="AV42" s="643"/>
      <c r="AW42" s="643"/>
      <c r="AX42" s="643"/>
      <c r="AY42" s="643"/>
      <c r="AZ42" s="643"/>
      <c r="BA42" s="643"/>
      <c r="BB42" s="643"/>
      <c r="BC42" s="643"/>
      <c r="BD42" s="643"/>
      <c r="BE42" s="643"/>
      <c r="BF42" s="643"/>
      <c r="BG42" s="643"/>
      <c r="BH42" s="643"/>
      <c r="BI42" s="643"/>
      <c r="BJ42" s="643"/>
      <c r="BK42" s="644"/>
      <c r="BL42" s="716"/>
      <c r="BM42" s="717"/>
      <c r="BN42" s="717"/>
      <c r="BO42" s="717"/>
      <c r="BP42" s="717"/>
      <c r="BQ42" s="717"/>
      <c r="BR42" s="717"/>
      <c r="BS42" s="717"/>
      <c r="BT42" s="717"/>
      <c r="BU42" s="718"/>
    </row>
    <row r="43" spans="3:73" ht="9.75" customHeight="1">
      <c r="C43" s="21"/>
      <c r="D43" s="705"/>
      <c r="E43" s="705"/>
      <c r="F43" s="705"/>
      <c r="G43" s="705"/>
      <c r="H43" s="705"/>
      <c r="I43" s="705"/>
      <c r="J43" s="705"/>
      <c r="K43" s="705"/>
      <c r="L43" s="705"/>
      <c r="M43" s="705"/>
      <c r="N43" s="705"/>
      <c r="O43" s="705"/>
      <c r="P43" s="22"/>
      <c r="Q43" s="174"/>
      <c r="R43" s="643"/>
      <c r="S43" s="643"/>
      <c r="T43" s="643"/>
      <c r="U43" s="643"/>
      <c r="V43" s="643"/>
      <c r="W43" s="643"/>
      <c r="X43" s="643"/>
      <c r="Y43" s="643"/>
      <c r="Z43" s="643"/>
      <c r="AA43" s="643"/>
      <c r="AB43" s="643"/>
      <c r="AC43" s="643"/>
      <c r="AD43" s="643"/>
      <c r="AE43" s="643"/>
      <c r="AF43" s="643"/>
      <c r="AG43" s="643"/>
      <c r="AH43" s="643"/>
      <c r="AI43" s="643"/>
      <c r="AJ43" s="643"/>
      <c r="AK43" s="643"/>
      <c r="AL43" s="643"/>
      <c r="AM43" s="643"/>
      <c r="AN43" s="643"/>
      <c r="AO43" s="643"/>
      <c r="AP43" s="643"/>
      <c r="AQ43" s="643"/>
      <c r="AR43" s="643"/>
      <c r="AS43" s="643"/>
      <c r="AT43" s="643"/>
      <c r="AU43" s="643"/>
      <c r="AV43" s="643"/>
      <c r="AW43" s="643"/>
      <c r="AX43" s="643"/>
      <c r="AY43" s="643"/>
      <c r="AZ43" s="643"/>
      <c r="BA43" s="643"/>
      <c r="BB43" s="643"/>
      <c r="BC43" s="643"/>
      <c r="BD43" s="643"/>
      <c r="BE43" s="643"/>
      <c r="BF43" s="643"/>
      <c r="BG43" s="643"/>
      <c r="BH43" s="643"/>
      <c r="BI43" s="643"/>
      <c r="BJ43" s="643"/>
      <c r="BK43" s="644"/>
      <c r="BL43" s="716"/>
      <c r="BM43" s="717"/>
      <c r="BN43" s="717"/>
      <c r="BO43" s="717"/>
      <c r="BP43" s="717"/>
      <c r="BQ43" s="717"/>
      <c r="BR43" s="717"/>
      <c r="BS43" s="717"/>
      <c r="BT43" s="717"/>
      <c r="BU43" s="718"/>
    </row>
    <row r="44" spans="3:73" ht="9.75" customHeight="1">
      <c r="C44" s="23"/>
      <c r="D44" s="725"/>
      <c r="E44" s="725"/>
      <c r="F44" s="725"/>
      <c r="G44" s="725"/>
      <c r="H44" s="725"/>
      <c r="I44" s="725"/>
      <c r="J44" s="725"/>
      <c r="K44" s="725"/>
      <c r="L44" s="725"/>
      <c r="M44" s="725"/>
      <c r="N44" s="725"/>
      <c r="O44" s="725"/>
      <c r="P44" s="24"/>
      <c r="Q44" s="175"/>
      <c r="R44" s="645"/>
      <c r="S44" s="645"/>
      <c r="T44" s="645"/>
      <c r="U44" s="645"/>
      <c r="V44" s="645"/>
      <c r="W44" s="645"/>
      <c r="X44" s="645"/>
      <c r="Y44" s="645"/>
      <c r="Z44" s="645"/>
      <c r="AA44" s="645"/>
      <c r="AB44" s="645"/>
      <c r="AC44" s="645"/>
      <c r="AD44" s="645"/>
      <c r="AE44" s="645"/>
      <c r="AF44" s="645"/>
      <c r="AG44" s="645"/>
      <c r="AH44" s="645"/>
      <c r="AI44" s="645"/>
      <c r="AJ44" s="645"/>
      <c r="AK44" s="645"/>
      <c r="AL44" s="645"/>
      <c r="AM44" s="645"/>
      <c r="AN44" s="645"/>
      <c r="AO44" s="645"/>
      <c r="AP44" s="645"/>
      <c r="AQ44" s="645"/>
      <c r="AR44" s="645"/>
      <c r="AS44" s="645"/>
      <c r="AT44" s="645"/>
      <c r="AU44" s="645"/>
      <c r="AV44" s="645"/>
      <c r="AW44" s="645"/>
      <c r="AX44" s="645"/>
      <c r="AY44" s="645"/>
      <c r="AZ44" s="645"/>
      <c r="BA44" s="645"/>
      <c r="BB44" s="645"/>
      <c r="BC44" s="645"/>
      <c r="BD44" s="645"/>
      <c r="BE44" s="645"/>
      <c r="BF44" s="645"/>
      <c r="BG44" s="645"/>
      <c r="BH44" s="645"/>
      <c r="BI44" s="645"/>
      <c r="BJ44" s="645"/>
      <c r="BK44" s="646"/>
      <c r="BL44" s="716"/>
      <c r="BM44" s="717"/>
      <c r="BN44" s="717"/>
      <c r="BO44" s="717"/>
      <c r="BP44" s="717"/>
      <c r="BQ44" s="717"/>
      <c r="BR44" s="717"/>
      <c r="BS44" s="717"/>
      <c r="BT44" s="717"/>
      <c r="BU44" s="718"/>
    </row>
    <row r="45" spans="3:73" ht="9.75" customHeight="1">
      <c r="C45" s="21"/>
      <c r="D45" s="704" t="s">
        <v>172</v>
      </c>
      <c r="E45" s="704"/>
      <c r="F45" s="704"/>
      <c r="G45" s="704"/>
      <c r="H45" s="704"/>
      <c r="I45" s="704"/>
      <c r="J45" s="704"/>
      <c r="K45" s="704"/>
      <c r="L45" s="704"/>
      <c r="M45" s="704"/>
      <c r="N45" s="704"/>
      <c r="O45" s="704"/>
      <c r="P45" s="176"/>
      <c r="Q45" s="177"/>
      <c r="R45" s="707" t="str">
        <f>'入力シート（交付）（長寿命型）'!$N$28</f>
        <v xml:space="preserve"> </v>
      </c>
      <c r="S45" s="708"/>
      <c r="T45" s="708"/>
      <c r="U45" s="708"/>
      <c r="V45" s="708"/>
      <c r="W45" s="708"/>
      <c r="X45" s="178"/>
      <c r="Y45" s="178"/>
      <c r="Z45" s="178"/>
      <c r="AA45" s="700">
        <f>'入力シート（交付）（長寿命型）'!$S$28</f>
        <v>0</v>
      </c>
      <c r="AB45" s="701"/>
      <c r="AC45" s="701"/>
      <c r="AD45" s="701"/>
      <c r="AE45" s="701"/>
      <c r="AF45" s="701"/>
      <c r="AG45" s="701"/>
      <c r="AH45" s="701"/>
      <c r="AI45" s="701"/>
      <c r="AJ45" s="701"/>
      <c r="AK45" s="701"/>
      <c r="AL45" s="701"/>
      <c r="AM45" s="701"/>
      <c r="AN45" s="701"/>
      <c r="AO45" s="701"/>
      <c r="AP45" s="701"/>
      <c r="AQ45" s="701"/>
      <c r="AR45" s="701"/>
      <c r="AS45" s="701"/>
      <c r="AT45" s="701"/>
      <c r="AU45" s="701"/>
      <c r="AV45" s="701"/>
      <c r="AW45" s="701"/>
      <c r="AX45" s="701"/>
      <c r="AY45" s="701"/>
      <c r="AZ45" s="701"/>
      <c r="BA45" s="701"/>
      <c r="BB45" s="701"/>
      <c r="BC45" s="701"/>
      <c r="BD45" s="701"/>
      <c r="BE45" s="701"/>
      <c r="BF45" s="701"/>
      <c r="BG45" s="701"/>
      <c r="BH45" s="701"/>
      <c r="BI45" s="701"/>
      <c r="BJ45" s="701"/>
      <c r="BK45" s="179"/>
      <c r="BL45" s="716"/>
      <c r="BM45" s="717"/>
      <c r="BN45" s="717"/>
      <c r="BO45" s="717"/>
      <c r="BP45" s="717"/>
      <c r="BQ45" s="717"/>
      <c r="BR45" s="717"/>
      <c r="BS45" s="717"/>
      <c r="BT45" s="717"/>
      <c r="BU45" s="718"/>
    </row>
    <row r="46" spans="3:73" ht="9.75" customHeight="1">
      <c r="C46" s="21"/>
      <c r="D46" s="705"/>
      <c r="E46" s="705"/>
      <c r="F46" s="705"/>
      <c r="G46" s="705"/>
      <c r="H46" s="705"/>
      <c r="I46" s="705"/>
      <c r="J46" s="705"/>
      <c r="K46" s="705"/>
      <c r="L46" s="705"/>
      <c r="M46" s="705"/>
      <c r="N46" s="705"/>
      <c r="O46" s="705"/>
      <c r="P46" s="176"/>
      <c r="Q46" s="177"/>
      <c r="R46" s="643"/>
      <c r="S46" s="643"/>
      <c r="T46" s="643"/>
      <c r="U46" s="643"/>
      <c r="V46" s="643"/>
      <c r="W46" s="643"/>
      <c r="X46" s="674" t="s">
        <v>17</v>
      </c>
      <c r="Y46" s="674"/>
      <c r="Z46" s="674"/>
      <c r="AA46" s="702"/>
      <c r="AB46" s="702"/>
      <c r="AC46" s="702"/>
      <c r="AD46" s="702"/>
      <c r="AE46" s="702"/>
      <c r="AF46" s="702"/>
      <c r="AG46" s="702"/>
      <c r="AH46" s="702"/>
      <c r="AI46" s="702"/>
      <c r="AJ46" s="702"/>
      <c r="AK46" s="702"/>
      <c r="AL46" s="702"/>
      <c r="AM46" s="702"/>
      <c r="AN46" s="702"/>
      <c r="AO46" s="702"/>
      <c r="AP46" s="702"/>
      <c r="AQ46" s="702"/>
      <c r="AR46" s="702"/>
      <c r="AS46" s="702"/>
      <c r="AT46" s="702"/>
      <c r="AU46" s="702"/>
      <c r="AV46" s="702"/>
      <c r="AW46" s="702"/>
      <c r="AX46" s="702"/>
      <c r="AY46" s="702"/>
      <c r="AZ46" s="702"/>
      <c r="BA46" s="702"/>
      <c r="BB46" s="702"/>
      <c r="BC46" s="702"/>
      <c r="BD46" s="702"/>
      <c r="BE46" s="702"/>
      <c r="BF46" s="702"/>
      <c r="BG46" s="702"/>
      <c r="BH46" s="702"/>
      <c r="BI46" s="702"/>
      <c r="BJ46" s="702"/>
      <c r="BK46" s="179"/>
      <c r="BL46" s="716"/>
      <c r="BM46" s="717"/>
      <c r="BN46" s="717"/>
      <c r="BO46" s="717"/>
      <c r="BP46" s="717"/>
      <c r="BQ46" s="717"/>
      <c r="BR46" s="717"/>
      <c r="BS46" s="717"/>
      <c r="BT46" s="717"/>
      <c r="BU46" s="718"/>
    </row>
    <row r="47" spans="3:73" ht="9.75" customHeight="1">
      <c r="C47" s="21"/>
      <c r="D47" s="705"/>
      <c r="E47" s="705"/>
      <c r="F47" s="705"/>
      <c r="G47" s="705"/>
      <c r="H47" s="705"/>
      <c r="I47" s="705"/>
      <c r="J47" s="705"/>
      <c r="K47" s="705"/>
      <c r="L47" s="705"/>
      <c r="M47" s="705"/>
      <c r="N47" s="705"/>
      <c r="O47" s="705"/>
      <c r="P47" s="176"/>
      <c r="Q47" s="177"/>
      <c r="R47" s="643"/>
      <c r="S47" s="643"/>
      <c r="T47" s="643"/>
      <c r="U47" s="643"/>
      <c r="V47" s="643"/>
      <c r="W47" s="643"/>
      <c r="X47" s="674" t="s">
        <v>18</v>
      </c>
      <c r="Y47" s="674"/>
      <c r="Z47" s="674"/>
      <c r="AA47" s="702"/>
      <c r="AB47" s="702"/>
      <c r="AC47" s="702"/>
      <c r="AD47" s="702"/>
      <c r="AE47" s="702"/>
      <c r="AF47" s="702"/>
      <c r="AG47" s="702"/>
      <c r="AH47" s="702"/>
      <c r="AI47" s="702"/>
      <c r="AJ47" s="702"/>
      <c r="AK47" s="702"/>
      <c r="AL47" s="702"/>
      <c r="AM47" s="702"/>
      <c r="AN47" s="702"/>
      <c r="AO47" s="702"/>
      <c r="AP47" s="702"/>
      <c r="AQ47" s="702"/>
      <c r="AR47" s="702"/>
      <c r="AS47" s="702"/>
      <c r="AT47" s="702"/>
      <c r="AU47" s="702"/>
      <c r="AV47" s="702"/>
      <c r="AW47" s="702"/>
      <c r="AX47" s="702"/>
      <c r="AY47" s="702"/>
      <c r="AZ47" s="702"/>
      <c r="BA47" s="702"/>
      <c r="BB47" s="702"/>
      <c r="BC47" s="702"/>
      <c r="BD47" s="702"/>
      <c r="BE47" s="702"/>
      <c r="BF47" s="702"/>
      <c r="BG47" s="702"/>
      <c r="BH47" s="702"/>
      <c r="BI47" s="702"/>
      <c r="BJ47" s="702"/>
      <c r="BK47" s="179"/>
      <c r="BL47" s="716"/>
      <c r="BM47" s="717"/>
      <c r="BN47" s="717"/>
      <c r="BO47" s="717"/>
      <c r="BP47" s="717"/>
      <c r="BQ47" s="717"/>
      <c r="BR47" s="717"/>
      <c r="BS47" s="717"/>
      <c r="BT47" s="717"/>
      <c r="BU47" s="718"/>
    </row>
    <row r="48" spans="3:73" ht="9.75" customHeight="1" thickBot="1">
      <c r="C48" s="180"/>
      <c r="D48" s="706"/>
      <c r="E48" s="706"/>
      <c r="F48" s="706"/>
      <c r="G48" s="706"/>
      <c r="H48" s="706"/>
      <c r="I48" s="706"/>
      <c r="J48" s="706"/>
      <c r="K48" s="706"/>
      <c r="L48" s="706"/>
      <c r="M48" s="706"/>
      <c r="N48" s="706"/>
      <c r="O48" s="706"/>
      <c r="P48" s="507"/>
      <c r="Q48" s="182"/>
      <c r="R48" s="709"/>
      <c r="S48" s="709"/>
      <c r="T48" s="709"/>
      <c r="U48" s="709"/>
      <c r="V48" s="709"/>
      <c r="W48" s="709"/>
      <c r="X48" s="183"/>
      <c r="Y48" s="183"/>
      <c r="Z48" s="18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184"/>
      <c r="BL48" s="719"/>
      <c r="BM48" s="720"/>
      <c r="BN48" s="720"/>
      <c r="BO48" s="720"/>
      <c r="BP48" s="720"/>
      <c r="BQ48" s="720"/>
      <c r="BR48" s="720"/>
      <c r="BS48" s="720"/>
      <c r="BT48" s="720"/>
      <c r="BU48" s="721"/>
    </row>
    <row r="49" spans="2:74" s="28" customFormat="1" ht="6" customHeight="1">
      <c r="C49" s="85"/>
      <c r="D49" s="185"/>
      <c r="E49" s="185"/>
      <c r="F49" s="185"/>
      <c r="G49" s="185"/>
      <c r="H49" s="185"/>
      <c r="I49" s="185"/>
      <c r="J49" s="185"/>
      <c r="K49" s="185"/>
      <c r="L49" s="185"/>
      <c r="M49" s="185"/>
      <c r="N49" s="185"/>
      <c r="O49" s="185"/>
      <c r="P49" s="186"/>
      <c r="Q49" s="186"/>
      <c r="R49" s="187"/>
      <c r="S49" s="187"/>
      <c r="T49" s="187"/>
      <c r="U49" s="187"/>
      <c r="V49" s="187"/>
      <c r="W49" s="187"/>
      <c r="X49" s="85"/>
      <c r="Y49" s="85"/>
      <c r="Z49" s="85"/>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85"/>
      <c r="BL49" s="502"/>
      <c r="BM49" s="502"/>
      <c r="BN49" s="502"/>
      <c r="BO49" s="502"/>
      <c r="BP49" s="502"/>
      <c r="BQ49" s="502"/>
      <c r="BR49" s="502"/>
      <c r="BS49" s="502"/>
      <c r="BT49" s="502"/>
      <c r="BU49" s="502"/>
    </row>
    <row r="50" spans="2:74" ht="4.5" customHeight="1">
      <c r="AQ50" s="28"/>
      <c r="AR50" s="28"/>
      <c r="AS50" s="28"/>
      <c r="AT50" s="28"/>
      <c r="AU50" s="28"/>
      <c r="AV50" s="28"/>
      <c r="AW50" s="28"/>
      <c r="AX50" s="28"/>
      <c r="AY50" s="28"/>
      <c r="AZ50" s="28"/>
      <c r="BA50" s="28"/>
      <c r="BB50" s="28"/>
      <c r="BC50" s="28"/>
      <c r="BD50" s="28"/>
      <c r="BE50" s="28"/>
    </row>
    <row r="51" spans="2:74" ht="7.5" customHeight="1">
      <c r="B51" s="664" t="s">
        <v>88</v>
      </c>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Q51" s="28"/>
      <c r="AR51" s="28"/>
      <c r="AS51" s="28"/>
      <c r="AT51" s="28"/>
      <c r="AU51" s="28"/>
      <c r="AV51" s="28"/>
      <c r="AW51" s="28"/>
      <c r="AX51" s="28"/>
      <c r="AY51" s="28"/>
      <c r="AZ51" s="28"/>
      <c r="BA51" s="28"/>
      <c r="BB51" s="28"/>
      <c r="BC51" s="28"/>
      <c r="BD51" s="28"/>
      <c r="BE51" s="28"/>
    </row>
    <row r="52" spans="2:74" ht="7.5" customHeight="1" thickBot="1">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Q52" s="28"/>
      <c r="AR52" s="28"/>
      <c r="AS52" s="28"/>
      <c r="AT52" s="28"/>
      <c r="AU52" s="28"/>
      <c r="AV52" s="28"/>
      <c r="AW52" s="28"/>
      <c r="AX52" s="28"/>
      <c r="AY52" s="28"/>
      <c r="AZ52" s="28"/>
      <c r="BA52" s="28"/>
      <c r="BB52" s="28"/>
      <c r="BC52" s="28"/>
      <c r="BD52" s="28"/>
      <c r="BE52" s="28"/>
    </row>
    <row r="53" spans="2:74" ht="8.25" customHeight="1">
      <c r="C53" s="19"/>
      <c r="D53" s="724" t="s">
        <v>90</v>
      </c>
      <c r="E53" s="724"/>
      <c r="F53" s="724"/>
      <c r="G53" s="724"/>
      <c r="H53" s="724"/>
      <c r="I53" s="724"/>
      <c r="J53" s="724"/>
      <c r="K53" s="724"/>
      <c r="L53" s="724"/>
      <c r="M53" s="724"/>
      <c r="N53" s="189"/>
      <c r="O53" s="651"/>
      <c r="P53" s="696"/>
      <c r="Q53" s="735" t="s">
        <v>111</v>
      </c>
      <c r="R53" s="736"/>
      <c r="S53" s="736"/>
      <c r="T53" s="736"/>
      <c r="U53" s="736"/>
      <c r="V53" s="736"/>
      <c r="W53" s="736"/>
      <c r="X53" s="736"/>
      <c r="Y53" s="736"/>
      <c r="Z53" s="736"/>
      <c r="AA53" s="736"/>
      <c r="AB53" s="736"/>
      <c r="AC53" s="736"/>
      <c r="AD53" s="737"/>
      <c r="AE53" s="750" t="s">
        <v>10</v>
      </c>
      <c r="AF53" s="751"/>
      <c r="AG53" s="751"/>
      <c r="AH53" s="751"/>
      <c r="AI53" s="35"/>
      <c r="AJ53" s="675" t="str">
        <f>'入力シート（交付）（長寿命型）'!$N$29</f>
        <v xml:space="preserve"> </v>
      </c>
      <c r="AK53" s="676"/>
      <c r="AL53" s="676"/>
      <c r="AM53" s="676"/>
      <c r="AN53" s="676"/>
      <c r="AO53" s="676"/>
      <c r="AP53" s="676"/>
      <c r="AQ53" s="676"/>
      <c r="AR53" s="676"/>
      <c r="AS53" s="676"/>
      <c r="AT53" s="676"/>
      <c r="AU53" s="676"/>
      <c r="AV53" s="676"/>
      <c r="AW53" s="676"/>
      <c r="AX53" s="676"/>
      <c r="AY53" s="676"/>
      <c r="AZ53" s="676"/>
      <c r="BA53" s="676"/>
      <c r="BB53" s="676"/>
      <c r="BC53" s="676"/>
      <c r="BD53" s="676"/>
      <c r="BE53" s="676"/>
      <c r="BF53" s="676"/>
      <c r="BG53" s="676"/>
      <c r="BH53" s="676"/>
      <c r="BI53" s="676"/>
      <c r="BJ53" s="676"/>
      <c r="BK53" s="676"/>
      <c r="BL53" s="676"/>
      <c r="BM53" s="676"/>
      <c r="BN53" s="676"/>
      <c r="BO53" s="676"/>
      <c r="BP53" s="676"/>
      <c r="BQ53" s="676"/>
      <c r="BR53" s="676"/>
      <c r="BS53" s="676"/>
      <c r="BT53" s="676"/>
      <c r="BU53" s="190"/>
    </row>
    <row r="54" spans="2:74" ht="8.25" customHeight="1">
      <c r="C54" s="23"/>
      <c r="D54" s="725"/>
      <c r="E54" s="725"/>
      <c r="F54" s="725"/>
      <c r="G54" s="725"/>
      <c r="H54" s="725"/>
      <c r="I54" s="725"/>
      <c r="J54" s="725"/>
      <c r="K54" s="725"/>
      <c r="L54" s="725"/>
      <c r="M54" s="725"/>
      <c r="N54" s="40"/>
      <c r="O54" s="697"/>
      <c r="P54" s="698"/>
      <c r="Q54" s="738"/>
      <c r="R54" s="739"/>
      <c r="S54" s="739"/>
      <c r="T54" s="739"/>
      <c r="U54" s="739"/>
      <c r="V54" s="739"/>
      <c r="W54" s="739"/>
      <c r="X54" s="739"/>
      <c r="Y54" s="739"/>
      <c r="Z54" s="739"/>
      <c r="AA54" s="739"/>
      <c r="AB54" s="739"/>
      <c r="AC54" s="739"/>
      <c r="AD54" s="740"/>
      <c r="AE54" s="746"/>
      <c r="AF54" s="747"/>
      <c r="AG54" s="747"/>
      <c r="AH54" s="747"/>
      <c r="AI54" s="191"/>
      <c r="AJ54" s="677"/>
      <c r="AK54" s="677"/>
      <c r="AL54" s="677"/>
      <c r="AM54" s="677"/>
      <c r="AN54" s="677"/>
      <c r="AO54" s="677"/>
      <c r="AP54" s="677"/>
      <c r="AQ54" s="677"/>
      <c r="AR54" s="677"/>
      <c r="AS54" s="677"/>
      <c r="AT54" s="677"/>
      <c r="AU54" s="677"/>
      <c r="AV54" s="677"/>
      <c r="AW54" s="677"/>
      <c r="AX54" s="677"/>
      <c r="AY54" s="677"/>
      <c r="AZ54" s="677"/>
      <c r="BA54" s="677"/>
      <c r="BB54" s="677"/>
      <c r="BC54" s="677"/>
      <c r="BD54" s="677"/>
      <c r="BE54" s="677"/>
      <c r="BF54" s="677"/>
      <c r="BG54" s="677"/>
      <c r="BH54" s="677"/>
      <c r="BI54" s="677"/>
      <c r="BJ54" s="677"/>
      <c r="BK54" s="677"/>
      <c r="BL54" s="677"/>
      <c r="BM54" s="677"/>
      <c r="BN54" s="677"/>
      <c r="BO54" s="677"/>
      <c r="BP54" s="677"/>
      <c r="BQ54" s="677"/>
      <c r="BR54" s="677"/>
      <c r="BS54" s="677"/>
      <c r="BT54" s="677"/>
      <c r="BU54" s="192"/>
    </row>
    <row r="55" spans="2:74" ht="9" customHeight="1">
      <c r="C55" s="21"/>
      <c r="D55" s="193"/>
      <c r="E55" s="193"/>
      <c r="F55" s="193"/>
      <c r="G55" s="193"/>
      <c r="H55" s="193"/>
      <c r="I55" s="193"/>
      <c r="J55" s="193"/>
      <c r="K55" s="193"/>
      <c r="L55" s="193"/>
      <c r="M55" s="193"/>
      <c r="N55" s="193"/>
      <c r="O55" s="36"/>
      <c r="P55" s="22"/>
      <c r="Q55" s="738"/>
      <c r="R55" s="739"/>
      <c r="S55" s="739"/>
      <c r="T55" s="739"/>
      <c r="U55" s="739"/>
      <c r="V55" s="739"/>
      <c r="W55" s="739"/>
      <c r="X55" s="739"/>
      <c r="Y55" s="739"/>
      <c r="Z55" s="739"/>
      <c r="AA55" s="739"/>
      <c r="AB55" s="739"/>
      <c r="AC55" s="739"/>
      <c r="AD55" s="740"/>
      <c r="AE55" s="194"/>
      <c r="AF55" s="707">
        <f>'入力シート（交付）（長寿命型）'!$N$30</f>
        <v>0</v>
      </c>
      <c r="AG55" s="708"/>
      <c r="AH55" s="708"/>
      <c r="AI55" s="708"/>
      <c r="AJ55" s="708"/>
      <c r="AK55" s="708"/>
      <c r="AL55" s="708"/>
      <c r="AM55" s="708"/>
      <c r="AN55" s="708"/>
      <c r="AO55" s="708"/>
      <c r="AP55" s="708"/>
      <c r="AQ55" s="708"/>
      <c r="AR55" s="708"/>
      <c r="AS55" s="708"/>
      <c r="AT55" s="708"/>
      <c r="AU55" s="708"/>
      <c r="AV55" s="708"/>
      <c r="AW55" s="708"/>
      <c r="AX55" s="708"/>
      <c r="AY55" s="708"/>
      <c r="AZ55" s="708"/>
      <c r="BA55" s="708"/>
      <c r="BB55" s="708"/>
      <c r="BC55" s="708"/>
      <c r="BD55" s="708"/>
      <c r="BE55" s="708"/>
      <c r="BF55" s="708"/>
      <c r="BG55" s="708"/>
      <c r="BH55" s="708"/>
      <c r="BI55" s="708"/>
      <c r="BJ55" s="708"/>
      <c r="BK55" s="708"/>
      <c r="BL55" s="708"/>
      <c r="BM55" s="708"/>
      <c r="BN55" s="708"/>
      <c r="BO55" s="708"/>
      <c r="BP55" s="708"/>
      <c r="BQ55" s="708"/>
      <c r="BR55" s="708"/>
      <c r="BS55" s="708"/>
      <c r="BT55" s="708"/>
      <c r="BU55" s="195"/>
    </row>
    <row r="56" spans="2:74" ht="9" customHeight="1">
      <c r="C56" s="21"/>
      <c r="D56" s="710" t="s">
        <v>24</v>
      </c>
      <c r="E56" s="710"/>
      <c r="F56" s="710"/>
      <c r="G56" s="711" t="s">
        <v>89</v>
      </c>
      <c r="H56" s="711"/>
      <c r="I56" s="711"/>
      <c r="J56" s="711"/>
      <c r="K56" s="711"/>
      <c r="L56" s="711"/>
      <c r="M56" s="711"/>
      <c r="N56" s="711"/>
      <c r="O56" s="36"/>
      <c r="P56" s="22"/>
      <c r="Q56" s="738"/>
      <c r="R56" s="739"/>
      <c r="S56" s="739"/>
      <c r="T56" s="739"/>
      <c r="U56" s="739"/>
      <c r="V56" s="739"/>
      <c r="W56" s="739"/>
      <c r="X56" s="739"/>
      <c r="Y56" s="739"/>
      <c r="Z56" s="739"/>
      <c r="AA56" s="739"/>
      <c r="AB56" s="739"/>
      <c r="AC56" s="739"/>
      <c r="AD56" s="740"/>
      <c r="AE56" s="194"/>
      <c r="AF56" s="643"/>
      <c r="AG56" s="643"/>
      <c r="AH56" s="643"/>
      <c r="AI56" s="643"/>
      <c r="AJ56" s="643"/>
      <c r="AK56" s="643"/>
      <c r="AL56" s="643"/>
      <c r="AM56" s="643"/>
      <c r="AN56" s="643"/>
      <c r="AO56" s="643"/>
      <c r="AP56" s="643"/>
      <c r="AQ56" s="643"/>
      <c r="AR56" s="643"/>
      <c r="AS56" s="643"/>
      <c r="AT56" s="643"/>
      <c r="AU56" s="643"/>
      <c r="AV56" s="643"/>
      <c r="AW56" s="643"/>
      <c r="AX56" s="643"/>
      <c r="AY56" s="643"/>
      <c r="AZ56" s="643"/>
      <c r="BA56" s="643"/>
      <c r="BB56" s="643"/>
      <c r="BC56" s="643"/>
      <c r="BD56" s="643"/>
      <c r="BE56" s="643"/>
      <c r="BF56" s="643"/>
      <c r="BG56" s="643"/>
      <c r="BH56" s="643"/>
      <c r="BI56" s="643"/>
      <c r="BJ56" s="643"/>
      <c r="BK56" s="643"/>
      <c r="BL56" s="643"/>
      <c r="BM56" s="643"/>
      <c r="BN56" s="643"/>
      <c r="BO56" s="643"/>
      <c r="BP56" s="643"/>
      <c r="BQ56" s="643"/>
      <c r="BR56" s="643"/>
      <c r="BS56" s="643"/>
      <c r="BT56" s="643"/>
      <c r="BU56" s="195"/>
    </row>
    <row r="57" spans="2:74" ht="9" customHeight="1">
      <c r="C57" s="21"/>
      <c r="D57" s="710"/>
      <c r="E57" s="710"/>
      <c r="F57" s="710"/>
      <c r="G57" s="711"/>
      <c r="H57" s="711"/>
      <c r="I57" s="711"/>
      <c r="J57" s="711"/>
      <c r="K57" s="711"/>
      <c r="L57" s="711"/>
      <c r="M57" s="711"/>
      <c r="N57" s="711"/>
      <c r="O57" s="36"/>
      <c r="P57" s="22"/>
      <c r="Q57" s="741"/>
      <c r="R57" s="742"/>
      <c r="S57" s="742"/>
      <c r="T57" s="742"/>
      <c r="U57" s="742"/>
      <c r="V57" s="742"/>
      <c r="W57" s="742"/>
      <c r="X57" s="742"/>
      <c r="Y57" s="742"/>
      <c r="Z57" s="742"/>
      <c r="AA57" s="742"/>
      <c r="AB57" s="742"/>
      <c r="AC57" s="742"/>
      <c r="AD57" s="743"/>
      <c r="AE57" s="196"/>
      <c r="AF57" s="645"/>
      <c r="AG57" s="645"/>
      <c r="AH57" s="645"/>
      <c r="AI57" s="645"/>
      <c r="AJ57" s="645"/>
      <c r="AK57" s="645"/>
      <c r="AL57" s="645"/>
      <c r="AM57" s="645"/>
      <c r="AN57" s="645"/>
      <c r="AO57" s="645"/>
      <c r="AP57" s="645"/>
      <c r="AQ57" s="645"/>
      <c r="AR57" s="645"/>
      <c r="AS57" s="645"/>
      <c r="AT57" s="645"/>
      <c r="AU57" s="645"/>
      <c r="AV57" s="645"/>
      <c r="AW57" s="645"/>
      <c r="AX57" s="645"/>
      <c r="AY57" s="645"/>
      <c r="AZ57" s="645"/>
      <c r="BA57" s="645"/>
      <c r="BB57" s="645"/>
      <c r="BC57" s="645"/>
      <c r="BD57" s="645"/>
      <c r="BE57" s="645"/>
      <c r="BF57" s="645"/>
      <c r="BG57" s="645"/>
      <c r="BH57" s="645"/>
      <c r="BI57" s="645"/>
      <c r="BJ57" s="645"/>
      <c r="BK57" s="645"/>
      <c r="BL57" s="645"/>
      <c r="BM57" s="645"/>
      <c r="BN57" s="645"/>
      <c r="BO57" s="645"/>
      <c r="BP57" s="645"/>
      <c r="BQ57" s="645"/>
      <c r="BR57" s="645"/>
      <c r="BS57" s="645"/>
      <c r="BT57" s="645"/>
      <c r="BU57" s="197"/>
    </row>
    <row r="58" spans="2:74" ht="8.25" customHeight="1">
      <c r="C58" s="198"/>
      <c r="D58" s="199"/>
      <c r="E58" s="199"/>
      <c r="F58" s="199"/>
      <c r="G58" s="200"/>
      <c r="H58" s="200"/>
      <c r="I58" s="200"/>
      <c r="J58" s="200"/>
      <c r="K58" s="200"/>
      <c r="L58" s="200"/>
      <c r="M58" s="200"/>
      <c r="N58" s="200"/>
      <c r="O58" s="200"/>
      <c r="P58" s="200"/>
      <c r="Q58" s="726" t="s">
        <v>96</v>
      </c>
      <c r="R58" s="727"/>
      <c r="S58" s="727"/>
      <c r="T58" s="727"/>
      <c r="U58" s="727"/>
      <c r="V58" s="727"/>
      <c r="W58" s="727"/>
      <c r="X58" s="727"/>
      <c r="Y58" s="727"/>
      <c r="Z58" s="727"/>
      <c r="AA58" s="727"/>
      <c r="AB58" s="727"/>
      <c r="AC58" s="727"/>
      <c r="AD58" s="728"/>
      <c r="AE58" s="744" t="s">
        <v>10</v>
      </c>
      <c r="AF58" s="745"/>
      <c r="AG58" s="745"/>
      <c r="AH58" s="745"/>
      <c r="AI58" s="25"/>
      <c r="AJ58" s="748" t="str">
        <f>'入力シート（交付）（長寿命型）'!$N$31</f>
        <v xml:space="preserve">  </v>
      </c>
      <c r="AK58" s="749"/>
      <c r="AL58" s="749"/>
      <c r="AM58" s="749"/>
      <c r="AN58" s="749"/>
      <c r="AO58" s="749"/>
      <c r="AP58" s="749"/>
      <c r="AQ58" s="749"/>
      <c r="AR58" s="749"/>
      <c r="AS58" s="749"/>
      <c r="AT58" s="749"/>
      <c r="AU58" s="749"/>
      <c r="AV58" s="749"/>
      <c r="AW58" s="749"/>
      <c r="AX58" s="749"/>
      <c r="AY58" s="749"/>
      <c r="AZ58" s="749"/>
      <c r="BA58" s="749"/>
      <c r="BB58" s="749"/>
      <c r="BC58" s="749"/>
      <c r="BD58" s="749"/>
      <c r="BE58" s="749"/>
      <c r="BF58" s="749"/>
      <c r="BG58" s="749"/>
      <c r="BH58" s="749"/>
      <c r="BI58" s="749"/>
      <c r="BJ58" s="749"/>
      <c r="BK58" s="749"/>
      <c r="BL58" s="749"/>
      <c r="BM58" s="749"/>
      <c r="BN58" s="749"/>
      <c r="BO58" s="749"/>
      <c r="BP58" s="749"/>
      <c r="BQ58" s="749"/>
      <c r="BR58" s="749"/>
      <c r="BS58" s="749"/>
      <c r="BT58" s="749"/>
      <c r="BU58" s="195"/>
    </row>
    <row r="59" spans="2:74" ht="8.25" customHeight="1">
      <c r="C59" s="21"/>
      <c r="D59" s="36"/>
      <c r="E59" s="36"/>
      <c r="F59" s="36"/>
      <c r="G59" s="85"/>
      <c r="H59" s="85"/>
      <c r="I59" s="85"/>
      <c r="J59" s="85"/>
      <c r="K59" s="85"/>
      <c r="L59" s="85"/>
      <c r="M59" s="201"/>
      <c r="N59" s="201"/>
      <c r="O59" s="722"/>
      <c r="P59" s="723"/>
      <c r="Q59" s="729"/>
      <c r="R59" s="730"/>
      <c r="S59" s="730"/>
      <c r="T59" s="730"/>
      <c r="U59" s="730"/>
      <c r="V59" s="730"/>
      <c r="W59" s="730"/>
      <c r="X59" s="730"/>
      <c r="Y59" s="730"/>
      <c r="Z59" s="730"/>
      <c r="AA59" s="730"/>
      <c r="AB59" s="730"/>
      <c r="AC59" s="730"/>
      <c r="AD59" s="731"/>
      <c r="AE59" s="746"/>
      <c r="AF59" s="747"/>
      <c r="AG59" s="747"/>
      <c r="AH59" s="747"/>
      <c r="AI59" s="191"/>
      <c r="AJ59" s="677"/>
      <c r="AK59" s="677"/>
      <c r="AL59" s="677"/>
      <c r="AM59" s="677"/>
      <c r="AN59" s="677"/>
      <c r="AO59" s="677"/>
      <c r="AP59" s="677"/>
      <c r="AQ59" s="677"/>
      <c r="AR59" s="677"/>
      <c r="AS59" s="677"/>
      <c r="AT59" s="677"/>
      <c r="AU59" s="677"/>
      <c r="AV59" s="677"/>
      <c r="AW59" s="677"/>
      <c r="AX59" s="677"/>
      <c r="AY59" s="677"/>
      <c r="AZ59" s="677"/>
      <c r="BA59" s="677"/>
      <c r="BB59" s="677"/>
      <c r="BC59" s="677"/>
      <c r="BD59" s="677"/>
      <c r="BE59" s="677"/>
      <c r="BF59" s="677"/>
      <c r="BG59" s="677"/>
      <c r="BH59" s="677"/>
      <c r="BI59" s="677"/>
      <c r="BJ59" s="677"/>
      <c r="BK59" s="677"/>
      <c r="BL59" s="677"/>
      <c r="BM59" s="677"/>
      <c r="BN59" s="677"/>
      <c r="BO59" s="677"/>
      <c r="BP59" s="677"/>
      <c r="BQ59" s="677"/>
      <c r="BR59" s="677"/>
      <c r="BS59" s="677"/>
      <c r="BT59" s="677"/>
      <c r="BU59" s="192"/>
    </row>
    <row r="60" spans="2:74" ht="9" customHeight="1">
      <c r="C60" s="21"/>
      <c r="D60" s="710" t="s">
        <v>24</v>
      </c>
      <c r="E60" s="710"/>
      <c r="F60" s="710"/>
      <c r="G60" s="712" t="s">
        <v>91</v>
      </c>
      <c r="H60" s="712"/>
      <c r="I60" s="712"/>
      <c r="J60" s="712"/>
      <c r="K60" s="712"/>
      <c r="L60" s="712"/>
      <c r="M60" s="712"/>
      <c r="N60" s="712"/>
      <c r="O60" s="722"/>
      <c r="P60" s="723"/>
      <c r="Q60" s="729"/>
      <c r="R60" s="730"/>
      <c r="S60" s="730"/>
      <c r="T60" s="730"/>
      <c r="U60" s="730"/>
      <c r="V60" s="730"/>
      <c r="W60" s="730"/>
      <c r="X60" s="730"/>
      <c r="Y60" s="730"/>
      <c r="Z60" s="730"/>
      <c r="AA60" s="730"/>
      <c r="AB60" s="730"/>
      <c r="AC60" s="730"/>
      <c r="AD60" s="731"/>
      <c r="AE60" s="194"/>
      <c r="AF60" s="707">
        <f>'入力シート（交付）（長寿命型）'!$N$32</f>
        <v>0</v>
      </c>
      <c r="AG60" s="708"/>
      <c r="AH60" s="708"/>
      <c r="AI60" s="708"/>
      <c r="AJ60" s="708"/>
      <c r="AK60" s="708"/>
      <c r="AL60" s="708"/>
      <c r="AM60" s="708"/>
      <c r="AN60" s="708"/>
      <c r="AO60" s="708"/>
      <c r="AP60" s="708"/>
      <c r="AQ60" s="708"/>
      <c r="AR60" s="708"/>
      <c r="AS60" s="708"/>
      <c r="AT60" s="708"/>
      <c r="AU60" s="708"/>
      <c r="AV60" s="708"/>
      <c r="AW60" s="708"/>
      <c r="AX60" s="708"/>
      <c r="AY60" s="708"/>
      <c r="AZ60" s="708"/>
      <c r="BA60" s="708"/>
      <c r="BB60" s="708"/>
      <c r="BC60" s="708"/>
      <c r="BD60" s="708"/>
      <c r="BE60" s="708"/>
      <c r="BF60" s="708"/>
      <c r="BG60" s="708"/>
      <c r="BH60" s="708"/>
      <c r="BI60" s="708"/>
      <c r="BJ60" s="708"/>
      <c r="BK60" s="708"/>
      <c r="BL60" s="708"/>
      <c r="BM60" s="708"/>
      <c r="BN60" s="708"/>
      <c r="BO60" s="708"/>
      <c r="BP60" s="708"/>
      <c r="BQ60" s="708"/>
      <c r="BR60" s="708"/>
      <c r="BS60" s="708"/>
      <c r="BT60" s="708"/>
      <c r="BU60" s="195"/>
    </row>
    <row r="61" spans="2:74" ht="9" customHeight="1">
      <c r="C61" s="21"/>
      <c r="D61" s="710"/>
      <c r="E61" s="710"/>
      <c r="F61" s="710"/>
      <c r="G61" s="712"/>
      <c r="H61" s="712"/>
      <c r="I61" s="712"/>
      <c r="J61" s="712"/>
      <c r="K61" s="712"/>
      <c r="L61" s="712"/>
      <c r="M61" s="712"/>
      <c r="N61" s="712"/>
      <c r="O61" s="85"/>
      <c r="P61" s="202"/>
      <c r="Q61" s="729"/>
      <c r="R61" s="730"/>
      <c r="S61" s="730"/>
      <c r="T61" s="730"/>
      <c r="U61" s="730"/>
      <c r="V61" s="730"/>
      <c r="W61" s="730"/>
      <c r="X61" s="730"/>
      <c r="Y61" s="730"/>
      <c r="Z61" s="730"/>
      <c r="AA61" s="730"/>
      <c r="AB61" s="730"/>
      <c r="AC61" s="730"/>
      <c r="AD61" s="731"/>
      <c r="AE61" s="194"/>
      <c r="AF61" s="643"/>
      <c r="AG61" s="643"/>
      <c r="AH61" s="643"/>
      <c r="AI61" s="643"/>
      <c r="AJ61" s="643"/>
      <c r="AK61" s="643"/>
      <c r="AL61" s="643"/>
      <c r="AM61" s="643"/>
      <c r="AN61" s="643"/>
      <c r="AO61" s="643"/>
      <c r="AP61" s="643"/>
      <c r="AQ61" s="643"/>
      <c r="AR61" s="643"/>
      <c r="AS61" s="643"/>
      <c r="AT61" s="643"/>
      <c r="AU61" s="643"/>
      <c r="AV61" s="643"/>
      <c r="AW61" s="643"/>
      <c r="AX61" s="643"/>
      <c r="AY61" s="643"/>
      <c r="AZ61" s="643"/>
      <c r="BA61" s="643"/>
      <c r="BB61" s="643"/>
      <c r="BC61" s="643"/>
      <c r="BD61" s="643"/>
      <c r="BE61" s="643"/>
      <c r="BF61" s="643"/>
      <c r="BG61" s="643"/>
      <c r="BH61" s="643"/>
      <c r="BI61" s="643"/>
      <c r="BJ61" s="643"/>
      <c r="BK61" s="643"/>
      <c r="BL61" s="643"/>
      <c r="BM61" s="643"/>
      <c r="BN61" s="643"/>
      <c r="BO61" s="643"/>
      <c r="BP61" s="643"/>
      <c r="BQ61" s="643"/>
      <c r="BR61" s="643"/>
      <c r="BS61" s="643"/>
      <c r="BT61" s="643"/>
      <c r="BU61" s="195"/>
    </row>
    <row r="62" spans="2:74" ht="9" customHeight="1" thickBot="1">
      <c r="C62" s="180"/>
      <c r="D62" s="67"/>
      <c r="E62" s="67"/>
      <c r="F62" s="67"/>
      <c r="G62" s="203"/>
      <c r="H62" s="203"/>
      <c r="I62" s="203"/>
      <c r="J62" s="203"/>
      <c r="K62" s="203"/>
      <c r="L62" s="203"/>
      <c r="M62" s="203"/>
      <c r="N62" s="203"/>
      <c r="O62" s="203"/>
      <c r="P62" s="204"/>
      <c r="Q62" s="732"/>
      <c r="R62" s="733"/>
      <c r="S62" s="733"/>
      <c r="T62" s="733"/>
      <c r="U62" s="733"/>
      <c r="V62" s="733"/>
      <c r="W62" s="733"/>
      <c r="X62" s="733"/>
      <c r="Y62" s="733"/>
      <c r="Z62" s="733"/>
      <c r="AA62" s="733"/>
      <c r="AB62" s="733"/>
      <c r="AC62" s="733"/>
      <c r="AD62" s="734"/>
      <c r="AE62" s="205"/>
      <c r="AF62" s="709"/>
      <c r="AG62" s="709"/>
      <c r="AH62" s="709"/>
      <c r="AI62" s="709"/>
      <c r="AJ62" s="709"/>
      <c r="AK62" s="709"/>
      <c r="AL62" s="709"/>
      <c r="AM62" s="709"/>
      <c r="AN62" s="709"/>
      <c r="AO62" s="709"/>
      <c r="AP62" s="709"/>
      <c r="AQ62" s="709"/>
      <c r="AR62" s="709"/>
      <c r="AS62" s="709"/>
      <c r="AT62" s="709"/>
      <c r="AU62" s="709"/>
      <c r="AV62" s="709"/>
      <c r="AW62" s="709"/>
      <c r="AX62" s="709"/>
      <c r="AY62" s="709"/>
      <c r="AZ62" s="709"/>
      <c r="BA62" s="709"/>
      <c r="BB62" s="709"/>
      <c r="BC62" s="709"/>
      <c r="BD62" s="709"/>
      <c r="BE62" s="709"/>
      <c r="BF62" s="709"/>
      <c r="BG62" s="709"/>
      <c r="BH62" s="709"/>
      <c r="BI62" s="709"/>
      <c r="BJ62" s="709"/>
      <c r="BK62" s="709"/>
      <c r="BL62" s="709"/>
      <c r="BM62" s="709"/>
      <c r="BN62" s="709"/>
      <c r="BO62" s="709"/>
      <c r="BP62" s="709"/>
      <c r="BQ62" s="709"/>
      <c r="BR62" s="709"/>
      <c r="BS62" s="709"/>
      <c r="BT62" s="709"/>
      <c r="BU62" s="206"/>
    </row>
    <row r="63" spans="2:74" ht="10.5" customHeight="1">
      <c r="G63" s="28"/>
      <c r="H63" s="28"/>
      <c r="I63" s="28"/>
      <c r="J63" s="28"/>
      <c r="K63" s="28"/>
      <c r="L63" s="28"/>
      <c r="M63" s="28"/>
      <c r="N63" s="28"/>
      <c r="O63" s="207" t="s">
        <v>98</v>
      </c>
      <c r="P63" s="208"/>
      <c r="Q63" s="208"/>
      <c r="R63" s="208"/>
      <c r="S63" s="208"/>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8"/>
      <c r="BT63" s="28"/>
      <c r="BU63" s="28"/>
      <c r="BV63" s="115"/>
    </row>
    <row r="64" spans="2:74" ht="10.5" customHeight="1">
      <c r="O64" s="506" t="s">
        <v>97</v>
      </c>
      <c r="P64" s="57"/>
      <c r="Q64" s="57"/>
      <c r="R64" s="57"/>
      <c r="S64" s="506"/>
      <c r="T64" s="506"/>
      <c r="U64" s="506"/>
      <c r="V64" s="506"/>
      <c r="W64" s="506"/>
      <c r="X64" s="506"/>
      <c r="Y64" s="506"/>
      <c r="Z64" s="506"/>
      <c r="AA64" s="506"/>
      <c r="AB64" s="506"/>
      <c r="AC64" s="506"/>
      <c r="AD64" s="506"/>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8"/>
      <c r="BT64" s="28"/>
      <c r="BU64" s="28"/>
      <c r="BV64" s="115"/>
    </row>
    <row r="65" spans="2:74" ht="10.5" customHeight="1">
      <c r="O65" s="506" t="s">
        <v>134</v>
      </c>
      <c r="P65" s="506" t="s">
        <v>188</v>
      </c>
      <c r="Q65" s="506"/>
      <c r="R65" s="506"/>
      <c r="S65" s="506"/>
      <c r="T65" s="506"/>
      <c r="U65" s="506"/>
      <c r="V65" s="506"/>
      <c r="W65" s="506"/>
      <c r="X65" s="506"/>
      <c r="Y65" s="506"/>
      <c r="Z65" s="506"/>
      <c r="AA65" s="506"/>
      <c r="AB65" s="506"/>
      <c r="AC65" s="506"/>
      <c r="AD65" s="506"/>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10"/>
      <c r="BJ65" s="207"/>
      <c r="BK65" s="207"/>
      <c r="BL65" s="207"/>
      <c r="BM65" s="207"/>
      <c r="BN65" s="207"/>
      <c r="BO65" s="207"/>
      <c r="BP65" s="207"/>
      <c r="BQ65" s="207"/>
      <c r="BR65" s="207"/>
      <c r="BS65" s="28"/>
      <c r="BT65" s="28"/>
      <c r="BU65" s="28"/>
      <c r="BV65" s="211"/>
    </row>
    <row r="66" spans="2:74" ht="10.5" customHeight="1">
      <c r="O66" s="506"/>
      <c r="P66" s="506" t="s">
        <v>135</v>
      </c>
      <c r="Q66" s="506"/>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506"/>
      <c r="BE66" s="506"/>
      <c r="BF66" s="506"/>
      <c r="BG66" s="506"/>
      <c r="BH66" s="506"/>
      <c r="BI66" s="506"/>
      <c r="BJ66" s="506"/>
      <c r="BK66" s="506"/>
      <c r="BL66" s="506"/>
      <c r="BM66" s="506"/>
      <c r="BN66" s="506"/>
      <c r="BO66" s="506"/>
      <c r="BP66" s="506"/>
      <c r="BQ66" s="506"/>
      <c r="BR66" s="506"/>
      <c r="BV66" s="211"/>
    </row>
    <row r="67" spans="2:74" ht="6" customHeight="1">
      <c r="B67" s="699"/>
      <c r="C67" s="699"/>
      <c r="D67" s="699"/>
      <c r="E67" s="699"/>
      <c r="F67" s="699"/>
      <c r="G67" s="699"/>
      <c r="H67" s="699"/>
      <c r="I67" s="699"/>
      <c r="J67" s="699"/>
      <c r="K67" s="699"/>
      <c r="L67" s="699"/>
      <c r="M67" s="699"/>
      <c r="N67" s="699"/>
      <c r="O67" s="699"/>
      <c r="P67" s="699"/>
      <c r="Q67" s="699"/>
      <c r="R67" s="699"/>
      <c r="S67" s="699"/>
      <c r="T67" s="699"/>
      <c r="U67" s="699"/>
      <c r="V67" s="699"/>
      <c r="W67" s="699"/>
      <c r="X67" s="699"/>
      <c r="Y67" s="699"/>
      <c r="Z67" s="699"/>
      <c r="AA67" s="699"/>
      <c r="AB67" s="699"/>
      <c r="AC67" s="699"/>
      <c r="AD67" s="699"/>
      <c r="AE67" s="699"/>
      <c r="AF67" s="699"/>
      <c r="AG67" s="699"/>
      <c r="AH67" s="699"/>
      <c r="AI67" s="699"/>
      <c r="AJ67" s="699"/>
      <c r="AK67" s="699"/>
      <c r="AL67" s="699"/>
      <c r="AM67" s="699"/>
      <c r="AN67" s="699"/>
      <c r="AO67" s="699"/>
      <c r="AP67" s="699"/>
      <c r="AQ67" s="699"/>
      <c r="AR67" s="699"/>
      <c r="AS67" s="699"/>
      <c r="AT67" s="699"/>
      <c r="AU67" s="699"/>
      <c r="AV67" s="699"/>
      <c r="AW67" s="699"/>
      <c r="AX67" s="699"/>
      <c r="AY67" s="699"/>
      <c r="AZ67" s="699"/>
      <c r="BA67" s="699"/>
      <c r="BB67" s="699"/>
      <c r="BC67" s="699"/>
      <c r="BD67" s="699"/>
      <c r="BE67" s="699"/>
      <c r="BF67" s="699"/>
      <c r="BG67" s="699"/>
      <c r="BH67" s="699"/>
      <c r="BI67" s="699"/>
      <c r="BJ67" s="699"/>
      <c r="BK67" s="699"/>
      <c r="BL67" s="699"/>
      <c r="BM67" s="699"/>
      <c r="BN67" s="699"/>
      <c r="BO67" s="699"/>
      <c r="BP67" s="699"/>
      <c r="BQ67" s="699"/>
      <c r="BR67" s="699"/>
      <c r="BS67" s="699"/>
      <c r="BT67" s="699"/>
      <c r="BU67" s="699"/>
    </row>
    <row r="68" spans="2:74" ht="7.5" customHeight="1">
      <c r="B68" s="664" t="s">
        <v>284</v>
      </c>
      <c r="C68" s="664"/>
      <c r="D68" s="664"/>
      <c r="E68" s="664"/>
      <c r="F68" s="664"/>
      <c r="G68" s="664"/>
      <c r="H68" s="664"/>
      <c r="I68" s="664"/>
      <c r="J68" s="664"/>
      <c r="K68" s="664"/>
      <c r="L68" s="664"/>
      <c r="M68" s="664"/>
      <c r="N68" s="664"/>
      <c r="O68" s="664"/>
      <c r="P68" s="664"/>
      <c r="Q68" s="664"/>
      <c r="R68" s="664"/>
      <c r="S68" s="664"/>
      <c r="T68" s="664"/>
      <c r="U68" s="664"/>
      <c r="V68" s="664"/>
      <c r="W68" s="664"/>
      <c r="X68" s="664"/>
      <c r="Y68" s="664"/>
      <c r="Z68" s="664"/>
      <c r="AA68" s="664"/>
      <c r="AB68" s="664"/>
      <c r="AC68" s="664"/>
      <c r="AD68" s="664"/>
      <c r="AE68" s="501"/>
      <c r="AF68" s="501"/>
      <c r="AG68" s="501"/>
      <c r="AH68" s="501"/>
      <c r="AI68" s="501"/>
      <c r="AJ68" s="501"/>
      <c r="AK68" s="501"/>
      <c r="AL68" s="501"/>
      <c r="AM68" s="501"/>
      <c r="AN68" s="501"/>
      <c r="AO68" s="501"/>
      <c r="AP68" s="501"/>
      <c r="AQ68" s="501"/>
      <c r="AR68" s="501"/>
      <c r="AS68" s="501"/>
      <c r="AT68" s="501"/>
      <c r="AU68" s="501"/>
      <c r="AV68" s="501"/>
      <c r="AW68" s="501"/>
      <c r="AX68" s="501"/>
      <c r="AY68" s="501"/>
      <c r="AZ68" s="501"/>
      <c r="BA68" s="501"/>
      <c r="BB68" s="501"/>
      <c r="BC68" s="501"/>
      <c r="BD68" s="501"/>
      <c r="BE68" s="501"/>
      <c r="BF68" s="501"/>
      <c r="BG68" s="501"/>
      <c r="BH68" s="501"/>
      <c r="BI68" s="501"/>
      <c r="BJ68" s="501"/>
      <c r="BK68" s="501"/>
      <c r="BL68" s="501"/>
      <c r="BM68" s="501"/>
      <c r="BN68" s="501"/>
      <c r="BO68" s="501"/>
      <c r="BP68" s="501"/>
      <c r="BQ68" s="501"/>
      <c r="BR68" s="501"/>
      <c r="BS68" s="501"/>
      <c r="BT68" s="501"/>
      <c r="BU68" s="501"/>
    </row>
    <row r="69" spans="2:74" ht="7.5" customHeight="1" thickBot="1">
      <c r="B69" s="664"/>
      <c r="C69" s="664"/>
      <c r="D69" s="664"/>
      <c r="E69" s="664"/>
      <c r="F69" s="664"/>
      <c r="G69" s="664"/>
      <c r="H69" s="664"/>
      <c r="I69" s="664"/>
      <c r="J69" s="664"/>
      <c r="K69" s="664"/>
      <c r="L69" s="664"/>
      <c r="M69" s="664"/>
      <c r="N69" s="664"/>
      <c r="O69" s="664"/>
      <c r="P69" s="664"/>
      <c r="Q69" s="664"/>
      <c r="R69" s="664"/>
      <c r="S69" s="664"/>
      <c r="T69" s="664"/>
      <c r="U69" s="664"/>
      <c r="V69" s="664"/>
      <c r="W69" s="664"/>
      <c r="X69" s="664"/>
      <c r="Y69" s="664"/>
      <c r="Z69" s="664"/>
      <c r="AA69" s="664"/>
      <c r="AB69" s="664"/>
      <c r="AC69" s="664"/>
      <c r="AD69" s="664"/>
      <c r="AE69" s="501"/>
      <c r="AF69" s="501"/>
      <c r="AG69" s="501"/>
      <c r="AH69" s="501"/>
      <c r="AI69" s="501"/>
      <c r="AJ69" s="501"/>
      <c r="AK69" s="501"/>
      <c r="AL69" s="501"/>
      <c r="AM69" s="501"/>
      <c r="AN69" s="501"/>
      <c r="AO69" s="501"/>
      <c r="AP69" s="501"/>
      <c r="AQ69" s="501"/>
      <c r="AR69" s="501"/>
      <c r="AS69" s="501"/>
      <c r="AT69" s="501"/>
      <c r="AU69" s="501"/>
      <c r="AV69" s="501"/>
      <c r="AW69" s="501"/>
      <c r="AX69" s="501"/>
      <c r="AY69" s="501"/>
      <c r="AZ69" s="501"/>
      <c r="BA69" s="501"/>
      <c r="BB69" s="501"/>
      <c r="BC69" s="501"/>
      <c r="BD69" s="501"/>
      <c r="BE69" s="501"/>
      <c r="BF69" s="501"/>
      <c r="BG69" s="501"/>
      <c r="BH69" s="501"/>
      <c r="BI69" s="501"/>
      <c r="BJ69" s="501"/>
      <c r="BK69" s="501"/>
      <c r="BL69" s="501"/>
      <c r="BM69" s="501"/>
      <c r="BN69" s="501"/>
      <c r="BO69" s="501"/>
      <c r="BP69" s="501"/>
      <c r="BQ69" s="501"/>
      <c r="BR69" s="501"/>
      <c r="BS69" s="501"/>
      <c r="BT69" s="501"/>
      <c r="BU69" s="501"/>
    </row>
    <row r="70" spans="2:74" ht="24" customHeight="1">
      <c r="B70" s="501"/>
      <c r="C70" s="1326" t="s">
        <v>280</v>
      </c>
      <c r="D70" s="1327"/>
      <c r="E70" s="1327"/>
      <c r="F70" s="1327"/>
      <c r="G70" s="1327"/>
      <c r="H70" s="1327"/>
      <c r="I70" s="1327"/>
      <c r="J70" s="1327"/>
      <c r="K70" s="1327"/>
      <c r="L70" s="1327"/>
      <c r="M70" s="1327"/>
      <c r="N70" s="1327"/>
      <c r="O70" s="1327"/>
      <c r="P70" s="1327"/>
      <c r="Q70" s="1327"/>
      <c r="R70" s="1327"/>
      <c r="S70" s="1327"/>
      <c r="T70" s="1327"/>
      <c r="U70" s="1327"/>
      <c r="V70" s="1327"/>
      <c r="W70" s="1327"/>
      <c r="X70" s="1327"/>
      <c r="Y70" s="1327"/>
      <c r="Z70" s="1327"/>
      <c r="AA70" s="1327"/>
      <c r="AB70" s="1327"/>
      <c r="AC70" s="1327"/>
      <c r="AD70" s="1328"/>
      <c r="AE70" s="513"/>
      <c r="AF70" s="513"/>
      <c r="AG70" s="513" t="s">
        <v>81</v>
      </c>
      <c r="AH70" s="519"/>
      <c r="AI70" s="524"/>
      <c r="AJ70" s="519"/>
      <c r="AK70" s="1321"/>
      <c r="AL70" s="1321"/>
      <c r="AM70" s="1321"/>
      <c r="AN70" s="1321"/>
      <c r="AO70" s="1321"/>
      <c r="AP70" s="1320" t="s">
        <v>3</v>
      </c>
      <c r="AQ70" s="1320"/>
      <c r="AR70" s="1320"/>
      <c r="AS70" s="1321"/>
      <c r="AT70" s="1321"/>
      <c r="AU70" s="1321"/>
      <c r="AV70" s="1321"/>
      <c r="AW70" s="1321"/>
      <c r="AX70" s="1320" t="s">
        <v>2</v>
      </c>
      <c r="AY70" s="1320"/>
      <c r="AZ70" s="1320"/>
      <c r="BA70" s="513"/>
      <c r="BB70" s="513"/>
      <c r="BC70" s="513"/>
      <c r="BD70" s="522"/>
      <c r="BE70" s="522"/>
      <c r="BF70" s="522"/>
      <c r="BG70" s="513"/>
      <c r="BH70" s="513"/>
      <c r="BI70" s="513"/>
      <c r="BJ70" s="513"/>
      <c r="BK70" s="522"/>
      <c r="BL70" s="522"/>
      <c r="BM70" s="522"/>
      <c r="BN70" s="522"/>
      <c r="BO70" s="522"/>
      <c r="BP70" s="513"/>
      <c r="BQ70" s="513"/>
      <c r="BR70" s="513"/>
      <c r="BS70" s="513"/>
      <c r="BT70" s="513"/>
      <c r="BU70" s="514"/>
    </row>
    <row r="71" spans="2:74" ht="24" customHeight="1">
      <c r="B71" s="501"/>
      <c r="C71" s="1156" t="s">
        <v>282</v>
      </c>
      <c r="D71" s="1157"/>
      <c r="E71" s="1157"/>
      <c r="F71" s="1157"/>
      <c r="G71" s="1157"/>
      <c r="H71" s="1157"/>
      <c r="I71" s="1157"/>
      <c r="J71" s="1157"/>
      <c r="K71" s="1157"/>
      <c r="L71" s="1157"/>
      <c r="M71" s="1157"/>
      <c r="N71" s="1157"/>
      <c r="O71" s="1157"/>
      <c r="P71" s="1157"/>
      <c r="Q71" s="1157"/>
      <c r="R71" s="1157"/>
      <c r="S71" s="1157"/>
      <c r="T71" s="1157"/>
      <c r="U71" s="1157"/>
      <c r="V71" s="1157"/>
      <c r="W71" s="1157"/>
      <c r="X71" s="1157"/>
      <c r="Y71" s="1157"/>
      <c r="Z71" s="1157"/>
      <c r="AA71" s="1157"/>
      <c r="AB71" s="1157"/>
      <c r="AC71" s="1157"/>
      <c r="AD71" s="1158"/>
      <c r="AE71" s="515"/>
      <c r="AF71" s="515"/>
      <c r="AG71" s="515" t="s">
        <v>81</v>
      </c>
      <c r="AH71" s="498"/>
      <c r="AI71" s="525"/>
      <c r="AJ71" s="498"/>
      <c r="AK71" s="1322" t="s">
        <v>283</v>
      </c>
      <c r="AL71" s="1322"/>
      <c r="AM71" s="1322"/>
      <c r="AN71" s="1322"/>
      <c r="AO71" s="1322"/>
      <c r="AP71" s="623" t="s">
        <v>3</v>
      </c>
      <c r="AQ71" s="623"/>
      <c r="AR71" s="623"/>
      <c r="AS71" s="1323"/>
      <c r="AT71" s="1323"/>
      <c r="AU71" s="1323"/>
      <c r="AV71" s="1323"/>
      <c r="AW71" s="1323"/>
      <c r="AX71" s="623" t="s">
        <v>2</v>
      </c>
      <c r="AY71" s="623"/>
      <c r="AZ71" s="623"/>
      <c r="BA71" s="515"/>
      <c r="BB71" s="515"/>
      <c r="BC71" s="515"/>
      <c r="BD71" s="515"/>
      <c r="BE71" s="515"/>
      <c r="BF71" s="515"/>
      <c r="BG71" s="515"/>
      <c r="BH71" s="515"/>
      <c r="BI71" s="515"/>
      <c r="BJ71" s="515"/>
      <c r="BK71" s="544"/>
      <c r="BL71" s="544"/>
      <c r="BM71" s="544"/>
      <c r="BN71" s="544"/>
      <c r="BO71" s="544"/>
      <c r="BP71" s="515"/>
      <c r="BQ71" s="515"/>
      <c r="BR71" s="515"/>
      <c r="BS71" s="515"/>
      <c r="BT71" s="515"/>
      <c r="BU71" s="516"/>
    </row>
    <row r="72" spans="2:74" ht="24" customHeight="1" thickBot="1">
      <c r="B72" s="501"/>
      <c r="C72" s="1329" t="s">
        <v>281</v>
      </c>
      <c r="D72" s="1330"/>
      <c r="E72" s="1330"/>
      <c r="F72" s="1330"/>
      <c r="G72" s="1330"/>
      <c r="H72" s="1330"/>
      <c r="I72" s="1330"/>
      <c r="J72" s="1330"/>
      <c r="K72" s="1330"/>
      <c r="L72" s="1330"/>
      <c r="M72" s="1330"/>
      <c r="N72" s="1330"/>
      <c r="O72" s="1330"/>
      <c r="P72" s="1330"/>
      <c r="Q72" s="1330"/>
      <c r="R72" s="1330"/>
      <c r="S72" s="1330"/>
      <c r="T72" s="1330"/>
      <c r="U72" s="1330"/>
      <c r="V72" s="1330"/>
      <c r="W72" s="1330"/>
      <c r="X72" s="1330"/>
      <c r="Y72" s="1330"/>
      <c r="Z72" s="1330"/>
      <c r="AA72" s="1330"/>
      <c r="AB72" s="1330"/>
      <c r="AC72" s="1330"/>
      <c r="AD72" s="1331"/>
      <c r="AE72" s="517"/>
      <c r="AF72" s="517"/>
      <c r="AG72" s="517" t="s">
        <v>81</v>
      </c>
      <c r="AH72" s="526"/>
      <c r="AI72" s="527"/>
      <c r="AJ72" s="526"/>
      <c r="AK72" s="1324" t="s">
        <v>283</v>
      </c>
      <c r="AL72" s="1324"/>
      <c r="AM72" s="1324"/>
      <c r="AN72" s="1324"/>
      <c r="AO72" s="1324"/>
      <c r="AP72" s="1317" t="s">
        <v>3</v>
      </c>
      <c r="AQ72" s="1317"/>
      <c r="AR72" s="1317"/>
      <c r="AS72" s="1325"/>
      <c r="AT72" s="1325"/>
      <c r="AU72" s="1325"/>
      <c r="AV72" s="1325"/>
      <c r="AW72" s="1325"/>
      <c r="AX72" s="1317" t="s">
        <v>2</v>
      </c>
      <c r="AY72" s="1317"/>
      <c r="AZ72" s="1317"/>
      <c r="BA72" s="517"/>
      <c r="BB72" s="517"/>
      <c r="BC72" s="517"/>
      <c r="BD72" s="517"/>
      <c r="BE72" s="517"/>
      <c r="BF72" s="517"/>
      <c r="BG72" s="517"/>
      <c r="BH72" s="517"/>
      <c r="BI72" s="517"/>
      <c r="BJ72" s="517"/>
      <c r="BK72" s="545"/>
      <c r="BL72" s="545"/>
      <c r="BM72" s="545"/>
      <c r="BN72" s="545"/>
      <c r="BO72" s="545"/>
      <c r="BP72" s="517"/>
      <c r="BQ72" s="517"/>
      <c r="BR72" s="517"/>
      <c r="BS72" s="517"/>
      <c r="BT72" s="517"/>
      <c r="BU72" s="518"/>
    </row>
    <row r="73" spans="2:74" ht="6" customHeight="1">
      <c r="B73" s="501"/>
      <c r="C73" s="501"/>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1"/>
      <c r="AQ73" s="501"/>
      <c r="AR73" s="501"/>
      <c r="AS73" s="501"/>
      <c r="AT73" s="501"/>
      <c r="AU73" s="501"/>
      <c r="AV73" s="501"/>
      <c r="AW73" s="501"/>
      <c r="AX73" s="501"/>
      <c r="AY73" s="501"/>
      <c r="AZ73" s="501"/>
      <c r="BA73" s="501"/>
      <c r="BB73" s="501"/>
      <c r="BC73" s="501"/>
      <c r="BD73" s="501"/>
      <c r="BE73" s="501"/>
      <c r="BF73" s="501"/>
      <c r="BG73" s="501"/>
      <c r="BH73" s="501"/>
      <c r="BI73" s="501"/>
      <c r="BJ73" s="501"/>
      <c r="BK73" s="501"/>
      <c r="BL73" s="501"/>
      <c r="BM73" s="501"/>
      <c r="BN73" s="501"/>
      <c r="BO73" s="501"/>
      <c r="BP73" s="501"/>
      <c r="BQ73" s="501"/>
      <c r="BR73" s="501"/>
      <c r="BS73" s="501"/>
      <c r="BT73" s="501"/>
      <c r="BU73" s="501"/>
    </row>
    <row r="74" spans="2:74" ht="4.5" customHeight="1">
      <c r="B74" s="501"/>
      <c r="C74" s="501"/>
      <c r="D74" s="501"/>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1"/>
      <c r="AM74" s="501"/>
      <c r="AN74" s="501"/>
      <c r="AO74" s="501"/>
      <c r="AP74" s="501"/>
      <c r="AQ74" s="501"/>
      <c r="AR74" s="501"/>
      <c r="AS74" s="501"/>
      <c r="AT74" s="501"/>
      <c r="AU74" s="501"/>
      <c r="AV74" s="501"/>
      <c r="AW74" s="501"/>
      <c r="AX74" s="501"/>
      <c r="AY74" s="501"/>
      <c r="AZ74" s="501"/>
      <c r="BA74" s="501"/>
      <c r="BB74" s="501"/>
      <c r="BC74" s="501"/>
      <c r="BD74" s="501"/>
      <c r="BE74" s="501"/>
      <c r="BF74" s="501"/>
      <c r="BG74" s="501"/>
      <c r="BH74" s="501"/>
      <c r="BI74" s="501"/>
      <c r="BJ74" s="501"/>
      <c r="BK74" s="501"/>
      <c r="BL74" s="501"/>
      <c r="BM74" s="501"/>
      <c r="BN74" s="501"/>
      <c r="BO74" s="501"/>
      <c r="BP74" s="501"/>
      <c r="BQ74" s="501"/>
      <c r="BR74" s="501"/>
      <c r="BS74" s="501"/>
      <c r="BT74" s="501"/>
      <c r="BU74" s="501"/>
    </row>
    <row r="75" spans="2:74" ht="7.5" customHeight="1">
      <c r="B75" s="664" t="s">
        <v>291</v>
      </c>
      <c r="C75" s="664"/>
      <c r="D75" s="664"/>
      <c r="E75" s="664"/>
      <c r="F75" s="664"/>
      <c r="G75" s="664"/>
      <c r="H75" s="664"/>
      <c r="I75" s="664"/>
      <c r="J75" s="664"/>
      <c r="K75" s="664"/>
      <c r="L75" s="664"/>
      <c r="M75" s="664"/>
      <c r="N75" s="664"/>
      <c r="O75" s="664"/>
      <c r="P75" s="664"/>
      <c r="Q75" s="664"/>
      <c r="R75" s="664"/>
      <c r="S75" s="664"/>
      <c r="T75" s="664"/>
      <c r="U75" s="664"/>
      <c r="V75" s="664"/>
      <c r="W75" s="664"/>
      <c r="X75" s="664"/>
      <c r="Y75" s="664"/>
      <c r="Z75" s="664"/>
      <c r="AA75" s="664"/>
      <c r="AB75" s="664"/>
      <c r="AC75" s="664"/>
      <c r="AD75" s="664"/>
      <c r="AE75" s="664"/>
      <c r="AF75" s="664"/>
      <c r="AG75" s="664"/>
      <c r="AH75" s="664"/>
      <c r="AI75" s="664"/>
      <c r="AJ75" s="664"/>
      <c r="AK75" s="664"/>
      <c r="AL75" s="664"/>
      <c r="AM75" s="664"/>
      <c r="AN75" s="664"/>
      <c r="AO75" s="664"/>
      <c r="AP75" s="664"/>
      <c r="AQ75" s="664"/>
      <c r="AR75" s="664"/>
      <c r="AS75" s="664"/>
      <c r="AT75" s="664"/>
      <c r="AU75" s="664"/>
      <c r="AV75" s="664"/>
      <c r="AW75" s="664"/>
      <c r="AX75" s="664"/>
      <c r="AY75" s="664"/>
      <c r="AZ75" s="664"/>
      <c r="BA75" s="664"/>
      <c r="BB75" s="664"/>
      <c r="BC75" s="664"/>
      <c r="BD75" s="664"/>
      <c r="BE75" s="664"/>
      <c r="BF75" s="664"/>
      <c r="BG75" s="664"/>
      <c r="BH75" s="664"/>
      <c r="BI75" s="664"/>
      <c r="BJ75" s="664"/>
      <c r="BK75" s="664"/>
      <c r="BL75" s="664"/>
      <c r="BM75" s="664"/>
      <c r="BN75" s="664"/>
      <c r="BO75" s="664"/>
      <c r="BP75" s="664"/>
      <c r="BQ75" s="664"/>
      <c r="BR75" s="664"/>
      <c r="BS75" s="664"/>
      <c r="BT75" s="664"/>
      <c r="BU75" s="664"/>
    </row>
    <row r="76" spans="2:74" ht="7.5" customHeight="1" thickBot="1">
      <c r="B76" s="664"/>
      <c r="C76" s="664"/>
      <c r="D76" s="664"/>
      <c r="E76" s="664"/>
      <c r="F76" s="664"/>
      <c r="G76" s="664"/>
      <c r="H76" s="664"/>
      <c r="I76" s="664"/>
      <c r="J76" s="664"/>
      <c r="K76" s="664"/>
      <c r="L76" s="664"/>
      <c r="M76" s="664"/>
      <c r="N76" s="664"/>
      <c r="O76" s="664"/>
      <c r="P76" s="664"/>
      <c r="Q76" s="664"/>
      <c r="R76" s="664"/>
      <c r="S76" s="664"/>
      <c r="T76" s="664"/>
      <c r="U76" s="664"/>
      <c r="V76" s="664"/>
      <c r="W76" s="664"/>
      <c r="X76" s="664"/>
      <c r="Y76" s="664"/>
      <c r="Z76" s="664"/>
      <c r="AA76" s="664"/>
      <c r="AB76" s="664"/>
      <c r="AC76" s="664"/>
      <c r="AD76" s="664"/>
      <c r="AE76" s="664"/>
      <c r="AF76" s="664"/>
      <c r="AG76" s="664"/>
      <c r="AH76" s="664"/>
      <c r="AI76" s="664"/>
      <c r="AJ76" s="664"/>
      <c r="AK76" s="664"/>
      <c r="AL76" s="664"/>
      <c r="AM76" s="664"/>
      <c r="AN76" s="664"/>
      <c r="AO76" s="664"/>
      <c r="AP76" s="664"/>
      <c r="AQ76" s="664"/>
      <c r="AR76" s="664"/>
      <c r="AS76" s="664"/>
      <c r="AT76" s="664"/>
      <c r="AU76" s="664"/>
      <c r="AV76" s="664"/>
      <c r="AW76" s="664"/>
      <c r="AX76" s="664"/>
      <c r="AY76" s="664"/>
      <c r="AZ76" s="664"/>
      <c r="BA76" s="664"/>
      <c r="BB76" s="664"/>
      <c r="BC76" s="664"/>
      <c r="BD76" s="664"/>
      <c r="BE76" s="664"/>
      <c r="BF76" s="664"/>
      <c r="BG76" s="664"/>
      <c r="BH76" s="664"/>
      <c r="BI76" s="664"/>
      <c r="BJ76" s="664"/>
      <c r="BK76" s="664"/>
      <c r="BL76" s="664"/>
      <c r="BM76" s="664"/>
      <c r="BN76" s="664"/>
      <c r="BO76" s="664"/>
      <c r="BP76" s="664"/>
      <c r="BQ76" s="664"/>
      <c r="BR76" s="664"/>
      <c r="BS76" s="664"/>
      <c r="BT76" s="664"/>
      <c r="BU76" s="664"/>
    </row>
    <row r="77" spans="2:74" ht="24" customHeight="1">
      <c r="B77" s="501"/>
      <c r="C77" s="528"/>
      <c r="D77" s="529"/>
      <c r="E77" s="529"/>
      <c r="F77" s="529" t="s">
        <v>292</v>
      </c>
      <c r="G77" s="529"/>
      <c r="H77" s="529"/>
      <c r="I77" s="529"/>
      <c r="J77" s="529"/>
      <c r="K77" s="529"/>
      <c r="L77" s="522"/>
      <c r="M77" s="522"/>
      <c r="N77" s="522"/>
      <c r="O77" s="522"/>
      <c r="P77" s="522"/>
      <c r="Q77" s="523"/>
      <c r="R77" s="523"/>
      <c r="S77" s="523"/>
      <c r="T77" s="523"/>
      <c r="U77" s="523"/>
      <c r="V77" s="512"/>
      <c r="W77" s="512"/>
      <c r="X77" s="512"/>
      <c r="Y77" s="512"/>
      <c r="Z77" s="512"/>
      <c r="AA77" s="512"/>
      <c r="AB77" s="512"/>
      <c r="AC77" s="512"/>
      <c r="AD77" s="512"/>
      <c r="AE77" s="512"/>
      <c r="AF77" s="512"/>
      <c r="AG77" s="512"/>
      <c r="AH77" s="512"/>
      <c r="AI77" s="512"/>
      <c r="AJ77" s="512"/>
      <c r="AK77" s="512"/>
      <c r="AL77" s="512"/>
      <c r="AM77" s="512"/>
      <c r="AN77" s="512"/>
      <c r="AO77" s="512"/>
      <c r="AP77" s="512"/>
      <c r="AQ77" s="522"/>
      <c r="AR77" s="522"/>
      <c r="AS77" s="1318"/>
      <c r="AT77" s="1318"/>
      <c r="AU77" s="1318"/>
      <c r="AV77" s="1318"/>
      <c r="AW77" s="1318"/>
      <c r="AX77" s="1318"/>
      <c r="AY77" s="1318"/>
      <c r="AZ77" s="1318"/>
      <c r="BA77" s="1318"/>
      <c r="BB77" s="1318"/>
      <c r="BC77" s="1318"/>
      <c r="BD77" s="1318"/>
      <c r="BE77" s="1318"/>
      <c r="BF77" s="1318"/>
      <c r="BG77" s="1318"/>
      <c r="BH77" s="1318"/>
      <c r="BI77" s="1318"/>
      <c r="BJ77" s="1318"/>
      <c r="BK77" s="1318"/>
      <c r="BL77" s="1318"/>
      <c r="BM77" s="1318"/>
      <c r="BN77" s="1318"/>
      <c r="BO77" s="1318"/>
      <c r="BP77" s="1318"/>
      <c r="BQ77" s="1318"/>
      <c r="BR77" s="1318"/>
      <c r="BS77" s="1318"/>
      <c r="BT77" s="1318"/>
      <c r="BU77" s="1319"/>
    </row>
    <row r="78" spans="2:74" ht="5.25" customHeight="1">
      <c r="B78" s="501"/>
      <c r="C78" s="530"/>
      <c r="D78" s="531"/>
      <c r="E78" s="531"/>
      <c r="F78" s="531"/>
      <c r="G78" s="531"/>
      <c r="H78" s="531"/>
      <c r="I78" s="531"/>
      <c r="J78" s="531"/>
      <c r="K78" s="531"/>
      <c r="L78" s="532"/>
      <c r="M78" s="532"/>
      <c r="N78" s="532"/>
      <c r="O78" s="532"/>
      <c r="P78" s="532"/>
      <c r="Q78" s="505"/>
      <c r="R78" s="505"/>
      <c r="S78" s="505"/>
      <c r="T78" s="505"/>
      <c r="U78" s="505"/>
      <c r="V78" s="508"/>
      <c r="W78" s="508"/>
      <c r="X78" s="508"/>
      <c r="Y78" s="508"/>
      <c r="Z78" s="508"/>
      <c r="AA78" s="508"/>
      <c r="AB78" s="508"/>
      <c r="AC78" s="508"/>
      <c r="AD78" s="508"/>
      <c r="AE78" s="508"/>
      <c r="AF78" s="508"/>
      <c r="AG78" s="508"/>
      <c r="AH78" s="508"/>
      <c r="AI78" s="508"/>
      <c r="AJ78" s="520"/>
      <c r="AK78" s="520"/>
      <c r="AL78" s="520"/>
      <c r="AM78" s="520"/>
      <c r="AN78" s="520"/>
      <c r="AO78" s="520"/>
      <c r="AP78" s="520"/>
      <c r="AQ78" s="520"/>
      <c r="AR78" s="520"/>
      <c r="AS78" s="520"/>
      <c r="AT78" s="520"/>
      <c r="AU78" s="520"/>
      <c r="AV78" s="520"/>
      <c r="AW78" s="520"/>
      <c r="AX78" s="520"/>
      <c r="AY78" s="520"/>
      <c r="AZ78" s="520"/>
      <c r="BA78" s="520"/>
      <c r="BB78" s="508"/>
      <c r="BC78" s="508"/>
      <c r="BD78" s="508"/>
      <c r="BE78" s="508"/>
      <c r="BF78" s="508"/>
      <c r="BG78" s="508"/>
      <c r="BH78" s="508"/>
      <c r="BI78" s="508"/>
      <c r="BJ78" s="508"/>
      <c r="BK78" s="508"/>
      <c r="BL78" s="508"/>
      <c r="BM78" s="508"/>
      <c r="BN78" s="508"/>
      <c r="BO78" s="508"/>
      <c r="BP78" s="508"/>
      <c r="BQ78" s="508"/>
      <c r="BR78" s="508"/>
      <c r="BS78" s="508"/>
      <c r="BT78" s="508"/>
      <c r="BU78" s="509"/>
    </row>
    <row r="79" spans="2:74" ht="13.5" customHeight="1">
      <c r="B79" s="499"/>
      <c r="C79" s="533"/>
      <c r="D79" s="36"/>
      <c r="E79" s="36"/>
      <c r="F79" s="36" t="s">
        <v>285</v>
      </c>
      <c r="G79" s="10"/>
      <c r="H79" s="534"/>
      <c r="I79" s="535"/>
      <c r="J79" s="535"/>
      <c r="K79" s="535"/>
      <c r="L79" s="536"/>
      <c r="M79" s="535"/>
      <c r="N79" s="535"/>
      <c r="O79" s="535"/>
      <c r="P79" s="537"/>
      <c r="Q79" s="505"/>
      <c r="R79" s="505"/>
      <c r="S79" s="505"/>
      <c r="T79" s="505"/>
      <c r="U79" s="505"/>
      <c r="V79" s="505"/>
      <c r="W79" s="505"/>
      <c r="X79" s="505"/>
      <c r="Y79" s="505"/>
      <c r="Z79" s="505"/>
      <c r="AA79" s="505"/>
      <c r="AB79" s="505"/>
      <c r="AC79" s="505"/>
      <c r="AD79" s="505"/>
      <c r="AE79" s="505"/>
      <c r="AF79" s="505"/>
      <c r="AG79" s="505"/>
      <c r="AH79" s="505"/>
      <c r="AI79" s="508"/>
      <c r="AJ79" s="520"/>
      <c r="AK79" s="520"/>
      <c r="AL79" s="520"/>
      <c r="AM79" s="520"/>
      <c r="AN79" s="520"/>
      <c r="AO79" s="520"/>
      <c r="AP79" s="520"/>
      <c r="AQ79" s="520"/>
      <c r="AR79" s="520"/>
      <c r="AS79" s="520"/>
      <c r="AT79" s="520"/>
      <c r="AU79" s="520"/>
      <c r="AV79" s="520"/>
      <c r="AW79" s="520"/>
      <c r="AX79" s="520"/>
      <c r="AY79" s="520"/>
      <c r="AZ79" s="520"/>
      <c r="BA79" s="520"/>
      <c r="BB79" s="508"/>
      <c r="BC79" s="508"/>
      <c r="BD79" s="508"/>
      <c r="BE79" s="508"/>
      <c r="BF79" s="508"/>
      <c r="BG79" s="508"/>
      <c r="BH79" s="508"/>
      <c r="BI79" s="508"/>
      <c r="BJ79" s="508"/>
      <c r="BK79" s="508"/>
      <c r="BL79" s="508"/>
      <c r="BM79" s="508"/>
      <c r="BN79" s="508"/>
      <c r="BO79" s="508"/>
      <c r="BP79" s="508"/>
      <c r="BQ79" s="508"/>
      <c r="BR79" s="508"/>
      <c r="BS79" s="508"/>
      <c r="BT79" s="508"/>
      <c r="BU79" s="509"/>
    </row>
    <row r="80" spans="2:74" ht="13.5" customHeight="1">
      <c r="B80" s="499"/>
      <c r="C80" s="533"/>
      <c r="D80" s="36"/>
      <c r="E80" s="36"/>
      <c r="F80" s="36" t="s">
        <v>287</v>
      </c>
      <c r="G80" s="10"/>
      <c r="H80" s="534"/>
      <c r="I80" s="535"/>
      <c r="J80" s="535"/>
      <c r="K80" s="535"/>
      <c r="L80" s="535"/>
      <c r="M80" s="535"/>
      <c r="N80" s="535"/>
      <c r="O80" s="535"/>
      <c r="P80" s="537"/>
      <c r="Q80" s="505"/>
      <c r="R80" s="505"/>
      <c r="S80" s="505"/>
      <c r="T80" s="505"/>
      <c r="U80" s="505"/>
      <c r="V80" s="505"/>
      <c r="W80" s="505"/>
      <c r="X80" s="505"/>
      <c r="Y80" s="505"/>
      <c r="Z80" s="505"/>
      <c r="AA80" s="505"/>
      <c r="AB80" s="505"/>
      <c r="AC80" s="505"/>
      <c r="AD80" s="505"/>
      <c r="AE80" s="505"/>
      <c r="AF80" s="505"/>
      <c r="AG80" s="505"/>
      <c r="AH80" s="505"/>
      <c r="AI80" s="508"/>
      <c r="AJ80" s="508"/>
      <c r="AK80" s="508"/>
      <c r="AL80" s="508"/>
      <c r="AM80" s="508"/>
      <c r="AN80" s="508"/>
      <c r="AO80" s="508"/>
      <c r="AP80" s="508"/>
      <c r="AQ80" s="508"/>
      <c r="AR80" s="508"/>
      <c r="AS80" s="508"/>
      <c r="AT80" s="508"/>
      <c r="AU80" s="508"/>
      <c r="AV80" s="508"/>
      <c r="AW80" s="508"/>
      <c r="AX80" s="508"/>
      <c r="AY80" s="508"/>
      <c r="AZ80" s="508"/>
      <c r="BA80" s="508"/>
      <c r="BB80" s="508"/>
      <c r="BC80" s="508"/>
      <c r="BD80" s="508"/>
      <c r="BE80" s="508"/>
      <c r="BF80" s="508"/>
      <c r="BG80" s="508"/>
      <c r="BH80" s="508"/>
      <c r="BI80" s="508"/>
      <c r="BJ80" s="508"/>
      <c r="BK80" s="508"/>
      <c r="BL80" s="508"/>
      <c r="BM80" s="508"/>
      <c r="BN80" s="508"/>
      <c r="BO80" s="508"/>
      <c r="BP80" s="508"/>
      <c r="BQ80" s="508"/>
      <c r="BR80" s="508"/>
      <c r="BS80" s="508"/>
      <c r="BT80" s="508"/>
      <c r="BU80" s="509"/>
    </row>
    <row r="81" spans="2:74" ht="13.5" customHeight="1">
      <c r="B81" s="501"/>
      <c r="C81" s="533"/>
      <c r="D81" s="36"/>
      <c r="E81" s="36"/>
      <c r="F81" s="36" t="s">
        <v>286</v>
      </c>
      <c r="G81" s="10"/>
      <c r="H81" s="534"/>
      <c r="I81" s="535"/>
      <c r="J81" s="535"/>
      <c r="K81" s="535"/>
      <c r="L81" s="535"/>
      <c r="M81" s="535"/>
      <c r="N81" s="535"/>
      <c r="O81" s="535"/>
      <c r="P81" s="537"/>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c r="AN81" s="508"/>
      <c r="AO81" s="508"/>
      <c r="AP81" s="508"/>
      <c r="AQ81" s="508"/>
      <c r="AR81" s="508"/>
      <c r="AS81" s="508"/>
      <c r="AT81" s="508"/>
      <c r="AU81" s="508"/>
      <c r="AV81" s="508"/>
      <c r="AW81" s="508"/>
      <c r="AX81" s="508"/>
      <c r="AY81" s="508"/>
      <c r="AZ81" s="508"/>
      <c r="BA81" s="508"/>
      <c r="BB81" s="508"/>
      <c r="BC81" s="508"/>
      <c r="BD81" s="508"/>
      <c r="BE81" s="508"/>
      <c r="BF81" s="508"/>
      <c r="BG81" s="508"/>
      <c r="BH81" s="508"/>
      <c r="BI81" s="508"/>
      <c r="BJ81" s="508"/>
      <c r="BK81" s="508"/>
      <c r="BL81" s="508"/>
      <c r="BM81" s="508"/>
      <c r="BN81" s="508"/>
      <c r="BO81" s="508"/>
      <c r="BP81" s="508"/>
      <c r="BQ81" s="508"/>
      <c r="BR81" s="508"/>
      <c r="BS81" s="508"/>
      <c r="BT81" s="508"/>
      <c r="BU81" s="509"/>
    </row>
    <row r="82" spans="2:74" ht="13.5" customHeight="1">
      <c r="B82" s="499"/>
      <c r="C82" s="533"/>
      <c r="D82" s="36"/>
      <c r="E82" s="36"/>
      <c r="F82" s="36" t="s">
        <v>288</v>
      </c>
      <c r="G82" s="10"/>
      <c r="H82" s="534"/>
      <c r="I82" s="535"/>
      <c r="J82" s="535"/>
      <c r="K82" s="535"/>
      <c r="L82" s="535"/>
      <c r="M82" s="535"/>
      <c r="N82" s="535"/>
      <c r="O82" s="535"/>
      <c r="P82" s="537"/>
      <c r="Q82" s="505"/>
      <c r="R82" s="505"/>
      <c r="S82" s="505"/>
      <c r="T82" s="505"/>
      <c r="U82" s="505"/>
      <c r="V82" s="505"/>
      <c r="W82" s="505"/>
      <c r="X82" s="505"/>
      <c r="Y82" s="505"/>
      <c r="Z82" s="505"/>
      <c r="AA82" s="505"/>
      <c r="AB82" s="505"/>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5"/>
      <c r="AY82" s="505"/>
      <c r="AZ82" s="505"/>
      <c r="BA82" s="505"/>
      <c r="BB82" s="505"/>
      <c r="BC82" s="505"/>
      <c r="BD82" s="505"/>
      <c r="BE82" s="505"/>
      <c r="BF82" s="505"/>
      <c r="BG82" s="505"/>
      <c r="BH82" s="505"/>
      <c r="BI82" s="505"/>
      <c r="BJ82" s="505"/>
      <c r="BK82" s="505"/>
      <c r="BL82" s="505"/>
      <c r="BM82" s="505"/>
      <c r="BN82" s="505"/>
      <c r="BO82" s="505"/>
      <c r="BP82" s="505"/>
      <c r="BQ82" s="505"/>
      <c r="BR82" s="505"/>
      <c r="BS82" s="505"/>
      <c r="BT82" s="505"/>
      <c r="BU82" s="521"/>
    </row>
    <row r="83" spans="2:74" ht="13.5" customHeight="1">
      <c r="B83" s="499"/>
      <c r="C83" s="533"/>
      <c r="D83" s="36"/>
      <c r="E83" s="36"/>
      <c r="F83" s="36" t="s">
        <v>289</v>
      </c>
      <c r="G83" s="10"/>
      <c r="H83" s="534"/>
      <c r="I83" s="535"/>
      <c r="J83" s="535"/>
      <c r="K83" s="535"/>
      <c r="L83" s="535"/>
      <c r="M83" s="535"/>
      <c r="N83" s="535"/>
      <c r="O83" s="535"/>
      <c r="P83" s="537"/>
      <c r="Q83" s="505"/>
      <c r="R83" s="505"/>
      <c r="S83" s="505"/>
      <c r="T83" s="505"/>
      <c r="U83" s="505"/>
      <c r="V83" s="505"/>
      <c r="W83" s="505"/>
      <c r="X83" s="505"/>
      <c r="Y83" s="505"/>
      <c r="Z83" s="505"/>
      <c r="AA83" s="505"/>
      <c r="AB83" s="505"/>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5"/>
      <c r="AY83" s="505"/>
      <c r="AZ83" s="505"/>
      <c r="BA83" s="505"/>
      <c r="BB83" s="505"/>
      <c r="BC83" s="505"/>
      <c r="BD83" s="505"/>
      <c r="BE83" s="505"/>
      <c r="BF83" s="505"/>
      <c r="BG83" s="505"/>
      <c r="BH83" s="505"/>
      <c r="BI83" s="505"/>
      <c r="BJ83" s="505"/>
      <c r="BK83" s="505"/>
      <c r="BL83" s="505"/>
      <c r="BM83" s="505"/>
      <c r="BN83" s="505"/>
      <c r="BO83" s="505"/>
      <c r="BP83" s="505"/>
      <c r="BQ83" s="505"/>
      <c r="BR83" s="505"/>
      <c r="BS83" s="505"/>
      <c r="BT83" s="505"/>
      <c r="BU83" s="521"/>
    </row>
    <row r="84" spans="2:74" ht="13.5" customHeight="1">
      <c r="B84" s="501"/>
      <c r="C84" s="533"/>
      <c r="D84" s="36"/>
      <c r="E84" s="36"/>
      <c r="F84" s="36" t="s">
        <v>290</v>
      </c>
      <c r="G84" s="10"/>
      <c r="H84" s="534"/>
      <c r="I84" s="535"/>
      <c r="J84" s="535"/>
      <c r="K84" s="535"/>
      <c r="L84" s="535"/>
      <c r="M84" s="535"/>
      <c r="N84" s="535"/>
      <c r="O84" s="535"/>
      <c r="P84" s="537"/>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8"/>
      <c r="AY84" s="508"/>
      <c r="AZ84" s="508"/>
      <c r="BA84" s="508"/>
      <c r="BB84" s="508"/>
      <c r="BC84" s="508"/>
      <c r="BD84" s="508"/>
      <c r="BE84" s="508"/>
      <c r="BF84" s="508"/>
      <c r="BG84" s="508"/>
      <c r="BH84" s="508"/>
      <c r="BI84" s="508"/>
      <c r="BJ84" s="508"/>
      <c r="BK84" s="508"/>
      <c r="BL84" s="508"/>
      <c r="BM84" s="508"/>
      <c r="BN84" s="508"/>
      <c r="BO84" s="508"/>
      <c r="BP84" s="508"/>
      <c r="BQ84" s="508"/>
      <c r="BR84" s="508"/>
      <c r="BS84" s="508"/>
      <c r="BT84" s="508"/>
      <c r="BU84" s="509"/>
    </row>
    <row r="85" spans="2:74" ht="5.25" customHeight="1" thickBot="1">
      <c r="B85" s="501"/>
      <c r="C85" s="538"/>
      <c r="D85" s="539"/>
      <c r="E85" s="540"/>
      <c r="F85" s="541"/>
      <c r="G85" s="540"/>
      <c r="H85" s="540"/>
      <c r="I85" s="542"/>
      <c r="J85" s="542"/>
      <c r="K85" s="542"/>
      <c r="L85" s="542"/>
      <c r="M85" s="542"/>
      <c r="N85" s="542"/>
      <c r="O85" s="542"/>
      <c r="P85" s="543"/>
      <c r="Q85" s="510"/>
      <c r="R85" s="510"/>
      <c r="S85" s="510"/>
      <c r="T85" s="510"/>
      <c r="U85" s="510"/>
      <c r="V85" s="510"/>
      <c r="W85" s="510"/>
      <c r="X85" s="510"/>
      <c r="Y85" s="510"/>
      <c r="Z85" s="510"/>
      <c r="AA85" s="510"/>
      <c r="AB85" s="510"/>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0"/>
      <c r="AY85" s="510"/>
      <c r="AZ85" s="510"/>
      <c r="BA85" s="510"/>
      <c r="BB85" s="510"/>
      <c r="BC85" s="510"/>
      <c r="BD85" s="510"/>
      <c r="BE85" s="510"/>
      <c r="BF85" s="510"/>
      <c r="BG85" s="510"/>
      <c r="BH85" s="510"/>
      <c r="BI85" s="510"/>
      <c r="BJ85" s="510"/>
      <c r="BK85" s="510"/>
      <c r="BL85" s="510"/>
      <c r="BM85" s="510"/>
      <c r="BN85" s="510"/>
      <c r="BO85" s="510"/>
      <c r="BP85" s="510"/>
      <c r="BQ85" s="510"/>
      <c r="BR85" s="510"/>
      <c r="BS85" s="510"/>
      <c r="BT85" s="510"/>
      <c r="BU85" s="511"/>
    </row>
    <row r="86" spans="2:74" ht="4.5" customHeight="1">
      <c r="O86" s="28"/>
      <c r="P86" s="28"/>
      <c r="Q86" s="28"/>
      <c r="R86" s="28"/>
      <c r="S86" s="28"/>
      <c r="T86" s="28"/>
      <c r="U86" s="28"/>
      <c r="V86" s="28"/>
      <c r="W86" s="28"/>
      <c r="X86" s="28"/>
      <c r="Y86" s="28"/>
      <c r="Z86" s="28"/>
      <c r="AA86" s="28"/>
      <c r="AB86" s="28"/>
      <c r="AC86" s="28"/>
      <c r="AD86" s="28"/>
      <c r="AE86" s="28"/>
      <c r="AF86" s="28"/>
      <c r="AG86" s="28"/>
      <c r="AH86" s="28"/>
      <c r="AI86" s="28"/>
    </row>
    <row r="87" spans="2:74" ht="12">
      <c r="C87" s="2" t="s">
        <v>11</v>
      </c>
      <c r="D87" s="3"/>
      <c r="E87" s="4"/>
      <c r="F87" s="4"/>
      <c r="G87" s="4"/>
      <c r="O87" s="28"/>
      <c r="P87" s="28"/>
      <c r="Q87" s="28"/>
      <c r="R87" s="28"/>
      <c r="S87" s="28"/>
      <c r="T87" s="28"/>
      <c r="U87" s="28"/>
      <c r="V87" s="28"/>
      <c r="W87" s="28"/>
      <c r="X87" s="28"/>
      <c r="Y87" s="28"/>
      <c r="Z87" s="28"/>
      <c r="AA87" s="28"/>
      <c r="AB87" s="28"/>
      <c r="AC87" s="28"/>
      <c r="AD87" s="28"/>
      <c r="AE87" s="28"/>
      <c r="AF87" s="28"/>
      <c r="AG87" s="28"/>
      <c r="AH87" s="28"/>
      <c r="AI87" s="28"/>
    </row>
    <row r="88" spans="2:74" ht="10.5" customHeight="1">
      <c r="C88" s="2"/>
      <c r="D88" s="3"/>
      <c r="F88" s="5" t="s">
        <v>13</v>
      </c>
      <c r="G88" s="4" t="s">
        <v>15</v>
      </c>
      <c r="O88" s="28"/>
      <c r="P88" s="28"/>
      <c r="Q88" s="28"/>
      <c r="R88" s="28"/>
      <c r="S88" s="28"/>
      <c r="T88" s="28"/>
      <c r="U88" s="28"/>
      <c r="V88" s="28"/>
      <c r="W88" s="28"/>
      <c r="X88" s="28"/>
      <c r="Y88" s="28"/>
      <c r="Z88" s="28"/>
      <c r="AA88" s="28"/>
      <c r="AB88" s="28"/>
      <c r="AC88" s="28"/>
      <c r="AD88" s="28"/>
      <c r="AE88" s="28"/>
      <c r="AF88" s="28"/>
      <c r="AG88" s="28"/>
      <c r="AH88" s="28"/>
      <c r="AI88" s="28"/>
      <c r="BS88" s="224"/>
      <c r="BT88" s="224"/>
      <c r="BU88" s="224"/>
    </row>
    <row r="89" spans="2:74" ht="12">
      <c r="C89" s="2"/>
      <c r="D89" s="3"/>
      <c r="F89" s="5" t="s">
        <v>14</v>
      </c>
      <c r="G89" s="4" t="s">
        <v>41</v>
      </c>
      <c r="O89" s="28"/>
      <c r="P89" s="28"/>
      <c r="Q89" s="28"/>
      <c r="R89" s="28"/>
      <c r="S89" s="28"/>
      <c r="T89" s="28"/>
      <c r="U89" s="28"/>
      <c r="V89" s="28"/>
      <c r="W89" s="28"/>
      <c r="X89" s="28"/>
      <c r="Y89" s="28"/>
      <c r="Z89" s="28"/>
      <c r="AA89" s="28"/>
      <c r="AB89" s="28"/>
      <c r="AC89" s="28"/>
      <c r="AD89" s="28"/>
      <c r="AE89" s="28"/>
      <c r="AF89" s="28"/>
      <c r="AG89" s="28"/>
      <c r="AH89" s="28"/>
      <c r="AI89" s="28"/>
      <c r="AW89" s="36"/>
      <c r="AX89" s="485"/>
      <c r="BV89" s="36"/>
    </row>
    <row r="90" spans="2:74" ht="6" customHeight="1">
      <c r="C90" s="2"/>
      <c r="D90" s="3"/>
      <c r="F90" s="5"/>
      <c r="G90" s="4"/>
      <c r="O90" s="28"/>
      <c r="P90" s="28"/>
      <c r="Q90" s="28"/>
      <c r="R90" s="28"/>
      <c r="S90" s="28"/>
      <c r="T90" s="28"/>
      <c r="U90" s="28"/>
      <c r="V90" s="28"/>
      <c r="W90" s="28"/>
      <c r="X90" s="28"/>
      <c r="Y90" s="28"/>
      <c r="Z90" s="28"/>
      <c r="AA90" s="28"/>
      <c r="AB90" s="28"/>
      <c r="AC90" s="28"/>
      <c r="AD90" s="28"/>
      <c r="AE90" s="28"/>
      <c r="AF90" s="28"/>
      <c r="AG90" s="28"/>
      <c r="AH90" s="28"/>
      <c r="AI90" s="28"/>
      <c r="AW90" s="36"/>
      <c r="AX90" s="485"/>
      <c r="BV90" s="36"/>
    </row>
    <row r="91" spans="2:74" ht="13">
      <c r="C91" s="13" t="s">
        <v>12</v>
      </c>
      <c r="D91" s="6"/>
      <c r="E91" s="7"/>
      <c r="F91" s="7"/>
      <c r="G91" s="7"/>
      <c r="AY91" s="83"/>
      <c r="AZ91" s="83"/>
      <c r="BA91" s="83"/>
      <c r="BB91" s="83"/>
      <c r="BC91" s="83"/>
      <c r="BD91" s="83"/>
      <c r="BE91" s="83"/>
      <c r="BF91" s="83"/>
      <c r="BG91" s="83"/>
      <c r="BH91" s="83"/>
      <c r="BI91" s="83"/>
      <c r="BJ91" s="83"/>
      <c r="BK91" s="83"/>
      <c r="BL91" s="500"/>
      <c r="BM91" s="83"/>
      <c r="BN91" s="83"/>
      <c r="BO91" s="83"/>
      <c r="BP91" s="83"/>
      <c r="BQ91" s="83"/>
      <c r="BR91" s="83"/>
      <c r="BS91" s="83"/>
      <c r="BT91" s="83"/>
      <c r="BU91" s="83"/>
    </row>
  </sheetData>
  <sheetProtection algorithmName="SHA-512" hashValue="T/YA7nUccRllLz1MR1E28lVSF2+PpkxhhjfpB63B6W71zFyF/p7itCH58/vABciWyYkiQG6k8KOw5fyNT+93Yg==" saltValue="jebZ+Of6nlEHd+j2PfZ26w==" spinCount="100000" sheet="1" formatCells="0" selectLockedCells="1"/>
  <mergeCells count="65">
    <mergeCell ref="BC3:BK4"/>
    <mergeCell ref="BL3:BU4"/>
    <mergeCell ref="AX6:BB7"/>
    <mergeCell ref="BC6:BF7"/>
    <mergeCell ref="BG6:BI7"/>
    <mergeCell ref="BJ6:BK7"/>
    <mergeCell ref="BL6:BN7"/>
    <mergeCell ref="BO6:BP7"/>
    <mergeCell ref="BQ6:BS7"/>
    <mergeCell ref="BT6:BU7"/>
    <mergeCell ref="C11:BU12"/>
    <mergeCell ref="C14:BU26"/>
    <mergeCell ref="C27:BU28"/>
    <mergeCell ref="B30:P31"/>
    <mergeCell ref="D32:O34"/>
    <mergeCell ref="Q32:W34"/>
    <mergeCell ref="X32:AI34"/>
    <mergeCell ref="AJ32:AJ34"/>
    <mergeCell ref="AK32:BU34"/>
    <mergeCell ref="D37:O40"/>
    <mergeCell ref="R37:BK40"/>
    <mergeCell ref="BL37:BU40"/>
    <mergeCell ref="D41:O44"/>
    <mergeCell ref="R41:BK44"/>
    <mergeCell ref="BL41:BU48"/>
    <mergeCell ref="D45:O48"/>
    <mergeCell ref="R45:W48"/>
    <mergeCell ref="AA45:BJ48"/>
    <mergeCell ref="X46:Z46"/>
    <mergeCell ref="X47:Z47"/>
    <mergeCell ref="B51:AD52"/>
    <mergeCell ref="D53:M54"/>
    <mergeCell ref="O53:P54"/>
    <mergeCell ref="Q53:AD57"/>
    <mergeCell ref="C72:AD72"/>
    <mergeCell ref="AK70:AO70"/>
    <mergeCell ref="AF60:BT62"/>
    <mergeCell ref="B67:BU67"/>
    <mergeCell ref="AJ53:BT54"/>
    <mergeCell ref="AF55:BT57"/>
    <mergeCell ref="D56:F57"/>
    <mergeCell ref="G56:N57"/>
    <mergeCell ref="Q58:AD62"/>
    <mergeCell ref="AE58:AH59"/>
    <mergeCell ref="AJ58:BT59"/>
    <mergeCell ref="O59:P60"/>
    <mergeCell ref="D60:F61"/>
    <mergeCell ref="G60:N61"/>
    <mergeCell ref="AE53:AH54"/>
    <mergeCell ref="AX71:AZ71"/>
    <mergeCell ref="AX72:AZ72"/>
    <mergeCell ref="AS77:BU77"/>
    <mergeCell ref="B68:AD69"/>
    <mergeCell ref="B75:BU76"/>
    <mergeCell ref="AP70:AR70"/>
    <mergeCell ref="AP71:AR71"/>
    <mergeCell ref="AP72:AR72"/>
    <mergeCell ref="AX70:AZ70"/>
    <mergeCell ref="AS70:AW70"/>
    <mergeCell ref="AK71:AO71"/>
    <mergeCell ref="AS71:AW71"/>
    <mergeCell ref="AK72:AO72"/>
    <mergeCell ref="AS72:AW72"/>
    <mergeCell ref="C70:AD70"/>
    <mergeCell ref="C71:AD71"/>
  </mergeCells>
  <phoneticPr fontId="1"/>
  <dataValidations count="10">
    <dataValidation type="list" imeMode="halfAlpha" allowBlank="1" showInputMessage="1" showErrorMessage="1" sqref="BG6:BI7" xr:uid="{63C57FCF-992D-4E92-9A9F-466D2C716E5A}">
      <formula1>"元,2"</formula1>
    </dataValidation>
    <dataValidation imeMode="fullKatakana" allowBlank="1" showInputMessage="1" showErrorMessage="1" sqref="AJ58:BT59 AJ53:BT54" xr:uid="{58475E2D-F03F-4E2D-B81D-757C3851408A}"/>
    <dataValidation type="list" allowBlank="1" showInputMessage="1" showErrorMessage="1" sqref="D56:F57 D60:F61" xr:uid="{30CB46D8-9FA3-4864-9D91-CFC804495AEC}">
      <formula1>"☑,□"</formula1>
    </dataValidation>
    <dataValidation imeMode="halfAlpha" allowBlank="1" showInputMessage="1" showErrorMessage="1" sqref="BL3 BQ6:BS7 BL6:BN7" xr:uid="{4E9D1E4E-6BBF-4662-BA99-234DE755B48D}"/>
    <dataValidation imeMode="on" allowBlank="1" showInputMessage="1" showErrorMessage="1" sqref="AF55:BT57 R45:R47 R37 AF60:BT62 X46" xr:uid="{10EC17A2-51B9-4B29-9304-EB5BAF732371}"/>
    <dataValidation imeMode="fullAlpha" allowBlank="1" showInputMessage="1" showErrorMessage="1" sqref="AI70:AI72" xr:uid="{7EB89688-605F-489A-AB9D-01A648E0E3D7}"/>
    <dataValidation type="list" allowBlank="1" showInputMessage="1" showErrorMessage="1" sqref="AS71:AW72" xr:uid="{986A1C23-1567-4C34-98F2-334FBEFF8EF0}">
      <formula1>"１,２,３,４,５,６,７,８,９"</formula1>
    </dataValidation>
    <dataValidation type="list" allowBlank="1" showInputMessage="1" showErrorMessage="1" sqref="AS77" xr:uid="{A7CCB979-2034-4A54-B1CD-C4D024CE798F}">
      <formula1>"Ａ,Ｂ,Ｃ,Ｄ,Ｅ,Ｆ"</formula1>
    </dataValidation>
    <dataValidation type="list" allowBlank="1" showInputMessage="1" showErrorMessage="1" sqref="AK70:AO70" xr:uid="{0C2F18FC-454B-47A2-AF7B-03FFB96A3A7E}">
      <formula1>"元,２"</formula1>
    </dataValidation>
    <dataValidation type="list" allowBlank="1" showInputMessage="1" showErrorMessage="1" sqref="AS70:AW70" xr:uid="{F6EE0637-D8EF-4AD1-B2CE-BA88895EE73E}">
      <formula1>"１,２,３,４,５,６,７,８,９,１０,１１,１２"</formula1>
    </dataValidation>
  </dataValidations>
  <printOptions horizontalCentered="1"/>
  <pageMargins left="0.78740157480314965" right="0.39370078740157483" top="0.47244094488188981" bottom="0.47244094488188981" header="0.31496062992125984" footer="0.31496062992125984"/>
  <pageSetup paperSize="9" scale="99" orientation="portrait" r:id="rId1"/>
  <headerFooter>
    <oddHeader>&amp;R&amp;"ＭＳ ゴシック,標準"&amp;A</oddHeader>
    <oddFooter>&amp;R&amp;"ＭＳ ゴシック,標準"
令和元年度地域型住宅グリーン化事業（長寿命型）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入力シート（交付）（長寿命型）</vt:lpstr>
      <vt:lpstr>様式２（長寿命型）</vt:lpstr>
      <vt:lpstr>様式３（長寿命型）</vt:lpstr>
      <vt:lpstr>様式４（長寿命型） </vt:lpstr>
      <vt:lpstr>様式５（長寿命型）</vt:lpstr>
      <vt:lpstr>様式６（長寿命型）</vt:lpstr>
      <vt:lpstr>様式６－２（長寿命型）</vt:lpstr>
      <vt:lpstr>様式６－３（長寿命型）</vt:lpstr>
      <vt:lpstr>指定書式_未完了報告（長寿命型）</vt:lpstr>
      <vt:lpstr>'指定書式_未完了報告（長寿命型）'!Print_Area</vt:lpstr>
      <vt:lpstr>'入力シート（交付）（長寿命型）'!Print_Area</vt:lpstr>
      <vt:lpstr>'様式２（長寿命型）'!Print_Area</vt:lpstr>
      <vt:lpstr>'様式３（長寿命型）'!Print_Area</vt:lpstr>
      <vt:lpstr>'様式４（長寿命型） '!Print_Area</vt:lpstr>
      <vt:lpstr>'様式５（長寿命型）'!Print_Area</vt:lpstr>
      <vt:lpstr>'様式６（長寿命型）'!Print_Area</vt:lpstr>
      <vt:lpstr>'様式６－２（長寿命型）'!Print_Area</vt:lpstr>
      <vt:lpstr>'様式６－３（長寿命型）'!Print_Area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houscrum</cp:lastModifiedBy>
  <cp:lastPrinted>2020-03-03T01:12:43Z</cp:lastPrinted>
  <dcterms:created xsi:type="dcterms:W3CDTF">2018-06-01T12:14:10Z</dcterms:created>
  <dcterms:modified xsi:type="dcterms:W3CDTF">2020-03-19T05:25:40Z</dcterms:modified>
</cp:coreProperties>
</file>